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sanrui\Desktop\Vėžaičiai\II ketv\"/>
    </mc:Choice>
  </mc:AlternateContent>
  <xr:revisionPtr revIDLastSave="0" documentId="13_ncr:1_{5CECEA5F-CF6F-4D6B-9A82-A8C12E098D47}" xr6:coauthVersionLast="47" xr6:coauthVersionMax="47" xr10:uidLastSave="{00000000-0000-0000-0000-000000000000}"/>
  <bookViews>
    <workbookView xWindow="-120" yWindow="-120" windowWidth="29040" windowHeight="15840" activeTab="4" xr2:uid="{00000000-000D-0000-FFFF-FFFF00000000}"/>
  </bookViews>
  <sheets>
    <sheet name="Forma Nr.2 viso " sheetId="93" r:id="rId1"/>
    <sheet name="Forma Nr.2  ML viso" sheetId="124" r:id="rId2"/>
    <sheet name="Forma Nr.2  ML9111" sheetId="95" r:id="rId3"/>
    <sheet name="Forma Nr.2 ML9121" sheetId="96" r:id="rId4"/>
    <sheet name="Forma Nr.2 ML9211" sheetId="97" r:id="rId5"/>
    <sheet name="Forma Nr.2 S viso" sheetId="99" r:id="rId6"/>
    <sheet name="Forma Nr.2 S9111" sheetId="100" r:id="rId7"/>
    <sheet name="Forma Nr.2 S9121" sheetId="101" r:id="rId8"/>
    <sheet name="Forma Nr.2 S9211" sheetId="102" r:id="rId9"/>
    <sheet name="Forma Nr.2 SB viso" sheetId="104" r:id="rId10"/>
    <sheet name="Forma Nr.2 SB9111 viso" sheetId="105" r:id="rId11"/>
    <sheet name="Forma Nr.2 SB9111" sheetId="108" r:id="rId12"/>
    <sheet name="Forma Nr.2 SB9111,1.4.4.28" sheetId="107" r:id="rId13"/>
    <sheet name="Forma Nr.2 SB9121 " sheetId="125" r:id="rId14"/>
    <sheet name="Forma Nr.2SB92111 viso" sheetId="126" r:id="rId15"/>
    <sheet name="Forma Nr.2 SB92111" sheetId="112" r:id="rId16"/>
    <sheet name="Forma Nr.2 SB9211, 1.4.4.28" sheetId="113" r:id="rId17"/>
    <sheet name="Forma Nr.2 VBD viso" sheetId="116" r:id="rId18"/>
    <sheet name="Forma Nr.2 VBD9121" sheetId="118" r:id="rId19"/>
    <sheet name="Forma Nr.2 VBD9211" sheetId="119" r:id="rId20"/>
    <sheet name="Forma Nr.2  VBD9111" sheetId="117" r:id="rId21"/>
  </sheets>
  <definedNames>
    <definedName name="\AUTOEXEC">#REF!</definedName>
    <definedName name="a">#REF!</definedName>
    <definedName name="g">#REF!</definedName>
    <definedName name="hgh">#REF!</definedName>
    <definedName name="k">#REF!</definedName>
    <definedName name="liepa">#REF!</definedName>
    <definedName name="m">#REF!</definedName>
    <definedName name="MENIU">#REF!</definedName>
    <definedName name="_xlnm.Print_Titles" localSheetId="1">'Forma Nr.2  ML viso'!$24:$34</definedName>
    <definedName name="_xlnm.Print_Titles" localSheetId="2">'Forma Nr.2  ML9111'!$24:$34</definedName>
    <definedName name="_xlnm.Print_Titles" localSheetId="20">'Forma Nr.2  VBD9111'!$24:$34</definedName>
    <definedName name="_xlnm.Print_Titles" localSheetId="3">'Forma Nr.2 ML9121'!$24:$34</definedName>
    <definedName name="_xlnm.Print_Titles" localSheetId="4">'Forma Nr.2 ML9211'!$22:$32</definedName>
    <definedName name="_xlnm.Print_Titles" localSheetId="5">'Forma Nr.2 S viso'!$24:$34</definedName>
    <definedName name="_xlnm.Print_Titles" localSheetId="6">'Forma Nr.2 S9111'!$24:$34</definedName>
    <definedName name="_xlnm.Print_Titles" localSheetId="7">'Forma Nr.2 S9121'!$24:$34</definedName>
    <definedName name="_xlnm.Print_Titles" localSheetId="8">'Forma Nr.2 S9211'!$24:$34</definedName>
    <definedName name="_xlnm.Print_Titles" localSheetId="9">'Forma Nr.2 SB viso'!$24:$34</definedName>
    <definedName name="_xlnm.Print_Titles" localSheetId="11">'Forma Nr.2 SB9111'!$24:$34</definedName>
    <definedName name="_xlnm.Print_Titles" localSheetId="10">'Forma Nr.2 SB9111 viso'!$24:$34</definedName>
    <definedName name="_xlnm.Print_Titles" localSheetId="12">'Forma Nr.2 SB9111,1.4.4.28'!$24:$34</definedName>
    <definedName name="_xlnm.Print_Titles" localSheetId="13">'Forma Nr.2 SB9121 '!$24:$34</definedName>
    <definedName name="_xlnm.Print_Titles" localSheetId="16">'Forma Nr.2 SB9211, 1.4.4.28'!$24:$34</definedName>
    <definedName name="_xlnm.Print_Titles" localSheetId="15">'Forma Nr.2 SB92111'!$24:$34</definedName>
    <definedName name="_xlnm.Print_Titles" localSheetId="17">'Forma Nr.2 VBD viso'!$24:$34</definedName>
    <definedName name="_xlnm.Print_Titles" localSheetId="18">'Forma Nr.2 VBD9121'!$24:$34</definedName>
    <definedName name="_xlnm.Print_Titles" localSheetId="19">'Forma Nr.2 VBD9211'!$24:$34</definedName>
    <definedName name="_xlnm.Print_Titles" localSheetId="0">'Forma Nr.2 viso '!$24:$34</definedName>
    <definedName name="_xlnm.Print_Titles" localSheetId="14">'Forma Nr.2SB92111 viso'!$24:$34</definedName>
    <definedName name="Z_05B54777_5D6F_4067_9B5E_F0A938B54982_.wvu.Cols" localSheetId="1">'Forma Nr.2  ML viso'!$M:$P</definedName>
    <definedName name="Z_05B54777_5D6F_4067_9B5E_F0A938B54982_.wvu.Cols" localSheetId="2">'Forma Nr.2  ML9111'!$M:$P</definedName>
    <definedName name="Z_05B54777_5D6F_4067_9B5E_F0A938B54982_.wvu.Cols" localSheetId="20">'Forma Nr.2  VBD9111'!$M:$P</definedName>
    <definedName name="Z_05B54777_5D6F_4067_9B5E_F0A938B54982_.wvu.Cols" localSheetId="3">'Forma Nr.2 ML9121'!$M:$P</definedName>
    <definedName name="Z_05B54777_5D6F_4067_9B5E_F0A938B54982_.wvu.Cols" localSheetId="4">'Forma Nr.2 ML9211'!$M:$P</definedName>
    <definedName name="Z_05B54777_5D6F_4067_9B5E_F0A938B54982_.wvu.Cols" localSheetId="5">'Forma Nr.2 S viso'!$M:$P</definedName>
    <definedName name="Z_05B54777_5D6F_4067_9B5E_F0A938B54982_.wvu.Cols" localSheetId="6">'Forma Nr.2 S9111'!$M:$P</definedName>
    <definedName name="Z_05B54777_5D6F_4067_9B5E_F0A938B54982_.wvu.Cols" localSheetId="7">'Forma Nr.2 S9121'!$M:$P</definedName>
    <definedName name="Z_05B54777_5D6F_4067_9B5E_F0A938B54982_.wvu.Cols" localSheetId="8">'Forma Nr.2 S9211'!$M:$P</definedName>
    <definedName name="Z_05B54777_5D6F_4067_9B5E_F0A938B54982_.wvu.Cols" localSheetId="9">'Forma Nr.2 SB viso'!$M:$P</definedName>
    <definedName name="Z_05B54777_5D6F_4067_9B5E_F0A938B54982_.wvu.Cols" localSheetId="11">'Forma Nr.2 SB9111'!$M:$P</definedName>
    <definedName name="Z_05B54777_5D6F_4067_9B5E_F0A938B54982_.wvu.Cols" localSheetId="10">'Forma Nr.2 SB9111 viso'!$M:$P</definedName>
    <definedName name="Z_05B54777_5D6F_4067_9B5E_F0A938B54982_.wvu.Cols" localSheetId="12">'Forma Nr.2 SB9111,1.4.4.28'!$M:$P</definedName>
    <definedName name="Z_05B54777_5D6F_4067_9B5E_F0A938B54982_.wvu.Cols" localSheetId="13">'Forma Nr.2 SB9121 '!$M:$P</definedName>
    <definedName name="Z_05B54777_5D6F_4067_9B5E_F0A938B54982_.wvu.Cols" localSheetId="16">'Forma Nr.2 SB9211, 1.4.4.28'!$M:$P</definedName>
    <definedName name="Z_05B54777_5D6F_4067_9B5E_F0A938B54982_.wvu.Cols" localSheetId="15">'Forma Nr.2 SB92111'!$M:$P</definedName>
    <definedName name="Z_05B54777_5D6F_4067_9B5E_F0A938B54982_.wvu.Cols" localSheetId="17">'Forma Nr.2 VBD viso'!$M:$P</definedName>
    <definedName name="Z_05B54777_5D6F_4067_9B5E_F0A938B54982_.wvu.Cols" localSheetId="18">'Forma Nr.2 VBD9121'!$M:$P</definedName>
    <definedName name="Z_05B54777_5D6F_4067_9B5E_F0A938B54982_.wvu.Cols" localSheetId="19">'Forma Nr.2 VBD9211'!$M:$P</definedName>
    <definedName name="Z_05B54777_5D6F_4067_9B5E_F0A938B54982_.wvu.Cols" localSheetId="0">'Forma Nr.2 viso '!$M:$P</definedName>
    <definedName name="Z_05B54777_5D6F_4067_9B5E_F0A938B54982_.wvu.Cols" localSheetId="14">'Forma Nr.2SB92111 viso'!$M:$P</definedName>
    <definedName name="Z_05B54777_5D6F_4067_9B5E_F0A938B54982_.wvu.PrintTitles" localSheetId="1">'Forma Nr.2  ML viso'!$24:$30</definedName>
    <definedName name="Z_05B54777_5D6F_4067_9B5E_F0A938B54982_.wvu.PrintTitles" localSheetId="2">'Forma Nr.2  ML9111'!$24:$30</definedName>
    <definedName name="Z_05B54777_5D6F_4067_9B5E_F0A938B54982_.wvu.PrintTitles" localSheetId="20">'Forma Nr.2  VBD9111'!$24:$30</definedName>
    <definedName name="Z_05B54777_5D6F_4067_9B5E_F0A938B54982_.wvu.PrintTitles" localSheetId="3">'Forma Nr.2 ML9121'!$24:$30</definedName>
    <definedName name="Z_05B54777_5D6F_4067_9B5E_F0A938B54982_.wvu.PrintTitles" localSheetId="4">'Forma Nr.2 ML9211'!$22:$28</definedName>
    <definedName name="Z_05B54777_5D6F_4067_9B5E_F0A938B54982_.wvu.PrintTitles" localSheetId="5">'Forma Nr.2 S viso'!$24:$30</definedName>
    <definedName name="Z_05B54777_5D6F_4067_9B5E_F0A938B54982_.wvu.PrintTitles" localSheetId="6">'Forma Nr.2 S9111'!$24:$30</definedName>
    <definedName name="Z_05B54777_5D6F_4067_9B5E_F0A938B54982_.wvu.PrintTitles" localSheetId="7">'Forma Nr.2 S9121'!$24:$30</definedName>
    <definedName name="Z_05B54777_5D6F_4067_9B5E_F0A938B54982_.wvu.PrintTitles" localSheetId="8">'Forma Nr.2 S9211'!$24:$30</definedName>
    <definedName name="Z_05B54777_5D6F_4067_9B5E_F0A938B54982_.wvu.PrintTitles" localSheetId="9">'Forma Nr.2 SB viso'!$24:$30</definedName>
    <definedName name="Z_05B54777_5D6F_4067_9B5E_F0A938B54982_.wvu.PrintTitles" localSheetId="11">'Forma Nr.2 SB9111'!$24:$30</definedName>
    <definedName name="Z_05B54777_5D6F_4067_9B5E_F0A938B54982_.wvu.PrintTitles" localSheetId="10">'Forma Nr.2 SB9111 viso'!$24:$30</definedName>
    <definedName name="Z_05B54777_5D6F_4067_9B5E_F0A938B54982_.wvu.PrintTitles" localSheetId="12">'Forma Nr.2 SB9111,1.4.4.28'!$24:$30</definedName>
    <definedName name="Z_05B54777_5D6F_4067_9B5E_F0A938B54982_.wvu.PrintTitles" localSheetId="13">'Forma Nr.2 SB9121 '!$24:$30</definedName>
    <definedName name="Z_05B54777_5D6F_4067_9B5E_F0A938B54982_.wvu.PrintTitles" localSheetId="16">'Forma Nr.2 SB9211, 1.4.4.28'!$24:$30</definedName>
    <definedName name="Z_05B54777_5D6F_4067_9B5E_F0A938B54982_.wvu.PrintTitles" localSheetId="15">'Forma Nr.2 SB92111'!$24:$30</definedName>
    <definedName name="Z_05B54777_5D6F_4067_9B5E_F0A938B54982_.wvu.PrintTitles" localSheetId="17">'Forma Nr.2 VBD viso'!$24:$30</definedName>
    <definedName name="Z_05B54777_5D6F_4067_9B5E_F0A938B54982_.wvu.PrintTitles" localSheetId="18">'Forma Nr.2 VBD9121'!$24:$30</definedName>
    <definedName name="Z_05B54777_5D6F_4067_9B5E_F0A938B54982_.wvu.PrintTitles" localSheetId="19">'Forma Nr.2 VBD9211'!$24:$30</definedName>
    <definedName name="Z_05B54777_5D6F_4067_9B5E_F0A938B54982_.wvu.PrintTitles" localSheetId="0">'Forma Nr.2 viso '!$24:$30</definedName>
    <definedName name="Z_05B54777_5D6F_4067_9B5E_F0A938B54982_.wvu.PrintTitles" localSheetId="14">'Forma Nr.2SB92111 viso'!$24:$30</definedName>
    <definedName name="Z_112AFAC2_77EA_44AA_BEEF_6812D11534CE_.wvu.Cols" localSheetId="1">'Forma Nr.2  ML viso'!$M:$P</definedName>
    <definedName name="Z_112AFAC2_77EA_44AA_BEEF_6812D11534CE_.wvu.Cols" localSheetId="2">'Forma Nr.2  ML9111'!$M:$P</definedName>
    <definedName name="Z_112AFAC2_77EA_44AA_BEEF_6812D11534CE_.wvu.Cols" localSheetId="20">'Forma Nr.2  VBD9111'!$M:$P</definedName>
    <definedName name="Z_112AFAC2_77EA_44AA_BEEF_6812D11534CE_.wvu.Cols" localSheetId="3">'Forma Nr.2 ML9121'!$M:$P</definedName>
    <definedName name="Z_112AFAC2_77EA_44AA_BEEF_6812D11534CE_.wvu.Cols" localSheetId="4">'Forma Nr.2 ML9211'!$M:$P</definedName>
    <definedName name="Z_112AFAC2_77EA_44AA_BEEF_6812D11534CE_.wvu.Cols" localSheetId="5">'Forma Nr.2 S viso'!$M:$P</definedName>
    <definedName name="Z_112AFAC2_77EA_44AA_BEEF_6812D11534CE_.wvu.Cols" localSheetId="6">'Forma Nr.2 S9111'!$M:$P</definedName>
    <definedName name="Z_112AFAC2_77EA_44AA_BEEF_6812D11534CE_.wvu.Cols" localSheetId="7">'Forma Nr.2 S9121'!$M:$P</definedName>
    <definedName name="Z_112AFAC2_77EA_44AA_BEEF_6812D11534CE_.wvu.Cols" localSheetId="8">'Forma Nr.2 S9211'!$M:$P</definedName>
    <definedName name="Z_112AFAC2_77EA_44AA_BEEF_6812D11534CE_.wvu.Cols" localSheetId="9">'Forma Nr.2 SB viso'!$M:$P</definedName>
    <definedName name="Z_112AFAC2_77EA_44AA_BEEF_6812D11534CE_.wvu.Cols" localSheetId="11">'Forma Nr.2 SB9111'!$M:$P</definedName>
    <definedName name="Z_112AFAC2_77EA_44AA_BEEF_6812D11534CE_.wvu.Cols" localSheetId="10">'Forma Nr.2 SB9111 viso'!$M:$P</definedName>
    <definedName name="Z_112AFAC2_77EA_44AA_BEEF_6812D11534CE_.wvu.Cols" localSheetId="12">'Forma Nr.2 SB9111,1.4.4.28'!$M:$P</definedName>
    <definedName name="Z_112AFAC2_77EA_44AA_BEEF_6812D11534CE_.wvu.Cols" localSheetId="13">'Forma Nr.2 SB9121 '!$M:$P</definedName>
    <definedName name="Z_112AFAC2_77EA_44AA_BEEF_6812D11534CE_.wvu.Cols" localSheetId="16">'Forma Nr.2 SB9211, 1.4.4.28'!$M:$P</definedName>
    <definedName name="Z_112AFAC2_77EA_44AA_BEEF_6812D11534CE_.wvu.Cols" localSheetId="15">'Forma Nr.2 SB92111'!$M:$P</definedName>
    <definedName name="Z_112AFAC2_77EA_44AA_BEEF_6812D11534CE_.wvu.Cols" localSheetId="17">'Forma Nr.2 VBD viso'!$M:$P</definedName>
    <definedName name="Z_112AFAC2_77EA_44AA_BEEF_6812D11534CE_.wvu.Cols" localSheetId="18">'Forma Nr.2 VBD9121'!$M:$P</definedName>
    <definedName name="Z_112AFAC2_77EA_44AA_BEEF_6812D11534CE_.wvu.Cols" localSheetId="19">'Forma Nr.2 VBD9211'!$M:$P</definedName>
    <definedName name="Z_112AFAC2_77EA_44AA_BEEF_6812D11534CE_.wvu.Cols" localSheetId="0">'Forma Nr.2 viso '!$M:$P</definedName>
    <definedName name="Z_112AFAC2_77EA_44AA_BEEF_6812D11534CE_.wvu.Cols" localSheetId="14">'Forma Nr.2SB92111 viso'!$M:$P</definedName>
    <definedName name="Z_112AFAC2_77EA_44AA_BEEF_6812D11534CE_.wvu.PrintTitles" localSheetId="1">'Forma Nr.2  ML viso'!$24:$34</definedName>
    <definedName name="Z_112AFAC2_77EA_44AA_BEEF_6812D11534CE_.wvu.PrintTitles" localSheetId="2">'Forma Nr.2  ML9111'!$24:$34</definedName>
    <definedName name="Z_112AFAC2_77EA_44AA_BEEF_6812D11534CE_.wvu.PrintTitles" localSheetId="20">'Forma Nr.2  VBD9111'!$24:$34</definedName>
    <definedName name="Z_112AFAC2_77EA_44AA_BEEF_6812D11534CE_.wvu.PrintTitles" localSheetId="3">'Forma Nr.2 ML9121'!$24:$34</definedName>
    <definedName name="Z_112AFAC2_77EA_44AA_BEEF_6812D11534CE_.wvu.PrintTitles" localSheetId="4">'Forma Nr.2 ML9211'!$22:$32</definedName>
    <definedName name="Z_112AFAC2_77EA_44AA_BEEF_6812D11534CE_.wvu.PrintTitles" localSheetId="5">'Forma Nr.2 S viso'!$24:$34</definedName>
    <definedName name="Z_112AFAC2_77EA_44AA_BEEF_6812D11534CE_.wvu.PrintTitles" localSheetId="6">'Forma Nr.2 S9111'!$24:$34</definedName>
    <definedName name="Z_112AFAC2_77EA_44AA_BEEF_6812D11534CE_.wvu.PrintTitles" localSheetId="7">'Forma Nr.2 S9121'!$24:$34</definedName>
    <definedName name="Z_112AFAC2_77EA_44AA_BEEF_6812D11534CE_.wvu.PrintTitles" localSheetId="8">'Forma Nr.2 S9211'!$24:$34</definedName>
    <definedName name="Z_112AFAC2_77EA_44AA_BEEF_6812D11534CE_.wvu.PrintTitles" localSheetId="9">'Forma Nr.2 SB viso'!$24:$34</definedName>
    <definedName name="Z_112AFAC2_77EA_44AA_BEEF_6812D11534CE_.wvu.PrintTitles" localSheetId="11">'Forma Nr.2 SB9111'!$24:$34</definedName>
    <definedName name="Z_112AFAC2_77EA_44AA_BEEF_6812D11534CE_.wvu.PrintTitles" localSheetId="10">'Forma Nr.2 SB9111 viso'!$24:$34</definedName>
    <definedName name="Z_112AFAC2_77EA_44AA_BEEF_6812D11534CE_.wvu.PrintTitles" localSheetId="12">'Forma Nr.2 SB9111,1.4.4.28'!$24:$34</definedName>
    <definedName name="Z_112AFAC2_77EA_44AA_BEEF_6812D11534CE_.wvu.PrintTitles" localSheetId="13">'Forma Nr.2 SB9121 '!$24:$34</definedName>
    <definedName name="Z_112AFAC2_77EA_44AA_BEEF_6812D11534CE_.wvu.PrintTitles" localSheetId="16">'Forma Nr.2 SB9211, 1.4.4.28'!$24:$34</definedName>
    <definedName name="Z_112AFAC2_77EA_44AA_BEEF_6812D11534CE_.wvu.PrintTitles" localSheetId="15">'Forma Nr.2 SB92111'!$24:$34</definedName>
    <definedName name="Z_112AFAC2_77EA_44AA_BEEF_6812D11534CE_.wvu.PrintTitles" localSheetId="17">'Forma Nr.2 VBD viso'!$24:$34</definedName>
    <definedName name="Z_112AFAC2_77EA_44AA_BEEF_6812D11534CE_.wvu.PrintTitles" localSheetId="18">'Forma Nr.2 VBD9121'!$24:$34</definedName>
    <definedName name="Z_112AFAC2_77EA_44AA_BEEF_6812D11534CE_.wvu.PrintTitles" localSheetId="19">'Forma Nr.2 VBD9211'!$24:$34</definedName>
    <definedName name="Z_112AFAC2_77EA_44AA_BEEF_6812D11534CE_.wvu.PrintTitles" localSheetId="0">'Forma Nr.2 viso '!$24:$34</definedName>
    <definedName name="Z_112AFAC2_77EA_44AA_BEEF_6812D11534CE_.wvu.PrintTitles" localSheetId="14">'Forma Nr.2SB92111 viso'!$24:$34</definedName>
    <definedName name="Z_2639E812_3F06_4E8B_B45B_2B63CC97A751_.wvu.Cols" localSheetId="1">'Forma Nr.2  ML viso'!$M:$P</definedName>
    <definedName name="Z_2639E812_3F06_4E8B_B45B_2B63CC97A751_.wvu.Cols" localSheetId="2">'Forma Nr.2  ML9111'!$M:$P</definedName>
    <definedName name="Z_2639E812_3F06_4E8B_B45B_2B63CC97A751_.wvu.Cols" localSheetId="20">'Forma Nr.2  VBD9111'!$M:$P</definedName>
    <definedName name="Z_2639E812_3F06_4E8B_B45B_2B63CC97A751_.wvu.Cols" localSheetId="3">'Forma Nr.2 ML9121'!$M:$P</definedName>
    <definedName name="Z_2639E812_3F06_4E8B_B45B_2B63CC97A751_.wvu.Cols" localSheetId="4">'Forma Nr.2 ML9211'!$M:$P</definedName>
    <definedName name="Z_2639E812_3F06_4E8B_B45B_2B63CC97A751_.wvu.Cols" localSheetId="5">'Forma Nr.2 S viso'!$M:$P</definedName>
    <definedName name="Z_2639E812_3F06_4E8B_B45B_2B63CC97A751_.wvu.Cols" localSheetId="6">'Forma Nr.2 S9111'!$M:$P</definedName>
    <definedName name="Z_2639E812_3F06_4E8B_B45B_2B63CC97A751_.wvu.Cols" localSheetId="7">'Forma Nr.2 S9121'!$M:$P</definedName>
    <definedName name="Z_2639E812_3F06_4E8B_B45B_2B63CC97A751_.wvu.Cols" localSheetId="8">'Forma Nr.2 S9211'!$M:$P</definedName>
    <definedName name="Z_2639E812_3F06_4E8B_B45B_2B63CC97A751_.wvu.Cols" localSheetId="9">'Forma Nr.2 SB viso'!$M:$P</definedName>
    <definedName name="Z_2639E812_3F06_4E8B_B45B_2B63CC97A751_.wvu.Cols" localSheetId="11">'Forma Nr.2 SB9111'!$M:$P</definedName>
    <definedName name="Z_2639E812_3F06_4E8B_B45B_2B63CC97A751_.wvu.Cols" localSheetId="10">'Forma Nr.2 SB9111 viso'!$M:$P</definedName>
    <definedName name="Z_2639E812_3F06_4E8B_B45B_2B63CC97A751_.wvu.Cols" localSheetId="12">'Forma Nr.2 SB9111,1.4.4.28'!$M:$P</definedName>
    <definedName name="Z_2639E812_3F06_4E8B_B45B_2B63CC97A751_.wvu.Cols" localSheetId="13">'Forma Nr.2 SB9121 '!$M:$P</definedName>
    <definedName name="Z_2639E812_3F06_4E8B_B45B_2B63CC97A751_.wvu.Cols" localSheetId="16">'Forma Nr.2 SB9211, 1.4.4.28'!$M:$P</definedName>
    <definedName name="Z_2639E812_3F06_4E8B_B45B_2B63CC97A751_.wvu.Cols" localSheetId="15">'Forma Nr.2 SB92111'!$M:$P</definedName>
    <definedName name="Z_2639E812_3F06_4E8B_B45B_2B63CC97A751_.wvu.Cols" localSheetId="17">'Forma Nr.2 VBD viso'!$M:$P</definedName>
    <definedName name="Z_2639E812_3F06_4E8B_B45B_2B63CC97A751_.wvu.Cols" localSheetId="18">'Forma Nr.2 VBD9121'!$M:$P</definedName>
    <definedName name="Z_2639E812_3F06_4E8B_B45B_2B63CC97A751_.wvu.Cols" localSheetId="19">'Forma Nr.2 VBD9211'!$M:$P</definedName>
    <definedName name="Z_2639E812_3F06_4E8B_B45B_2B63CC97A751_.wvu.Cols" localSheetId="0">'Forma Nr.2 viso '!$M:$P</definedName>
    <definedName name="Z_2639E812_3F06_4E8B_B45B_2B63CC97A751_.wvu.Cols" localSheetId="14">'Forma Nr.2SB92111 viso'!$M:$P</definedName>
    <definedName name="Z_2639E812_3F06_4E8B_B45B_2B63CC97A751_.wvu.PrintTitles" localSheetId="1">'Forma Nr.2  ML viso'!$24:$34</definedName>
    <definedName name="Z_2639E812_3F06_4E8B_B45B_2B63CC97A751_.wvu.PrintTitles" localSheetId="2">'Forma Nr.2  ML9111'!$24:$34</definedName>
    <definedName name="Z_2639E812_3F06_4E8B_B45B_2B63CC97A751_.wvu.PrintTitles" localSheetId="20">'Forma Nr.2  VBD9111'!$24:$34</definedName>
    <definedName name="Z_2639E812_3F06_4E8B_B45B_2B63CC97A751_.wvu.PrintTitles" localSheetId="3">'Forma Nr.2 ML9121'!$24:$34</definedName>
    <definedName name="Z_2639E812_3F06_4E8B_B45B_2B63CC97A751_.wvu.PrintTitles" localSheetId="4">'Forma Nr.2 ML9211'!$22:$32</definedName>
    <definedName name="Z_2639E812_3F06_4E8B_B45B_2B63CC97A751_.wvu.PrintTitles" localSheetId="5">'Forma Nr.2 S viso'!$24:$34</definedName>
    <definedName name="Z_2639E812_3F06_4E8B_B45B_2B63CC97A751_.wvu.PrintTitles" localSheetId="6">'Forma Nr.2 S9111'!$24:$34</definedName>
    <definedName name="Z_2639E812_3F06_4E8B_B45B_2B63CC97A751_.wvu.PrintTitles" localSheetId="7">'Forma Nr.2 S9121'!$24:$34</definedName>
    <definedName name="Z_2639E812_3F06_4E8B_B45B_2B63CC97A751_.wvu.PrintTitles" localSheetId="8">'Forma Nr.2 S9211'!$24:$34</definedName>
    <definedName name="Z_2639E812_3F06_4E8B_B45B_2B63CC97A751_.wvu.PrintTitles" localSheetId="9">'Forma Nr.2 SB viso'!$24:$34</definedName>
    <definedName name="Z_2639E812_3F06_4E8B_B45B_2B63CC97A751_.wvu.PrintTitles" localSheetId="11">'Forma Nr.2 SB9111'!$24:$34</definedName>
    <definedName name="Z_2639E812_3F06_4E8B_B45B_2B63CC97A751_.wvu.PrintTitles" localSheetId="10">'Forma Nr.2 SB9111 viso'!$24:$34</definedName>
    <definedName name="Z_2639E812_3F06_4E8B_B45B_2B63CC97A751_.wvu.PrintTitles" localSheetId="12">'Forma Nr.2 SB9111,1.4.4.28'!$24:$34</definedName>
    <definedName name="Z_2639E812_3F06_4E8B_B45B_2B63CC97A751_.wvu.PrintTitles" localSheetId="13">'Forma Nr.2 SB9121 '!$24:$34</definedName>
    <definedName name="Z_2639E812_3F06_4E8B_B45B_2B63CC97A751_.wvu.PrintTitles" localSheetId="16">'Forma Nr.2 SB9211, 1.4.4.28'!$24:$34</definedName>
    <definedName name="Z_2639E812_3F06_4E8B_B45B_2B63CC97A751_.wvu.PrintTitles" localSheetId="15">'Forma Nr.2 SB92111'!$24:$34</definedName>
    <definedName name="Z_2639E812_3F06_4E8B_B45B_2B63CC97A751_.wvu.PrintTitles" localSheetId="17">'Forma Nr.2 VBD viso'!$24:$34</definedName>
    <definedName name="Z_2639E812_3F06_4E8B_B45B_2B63CC97A751_.wvu.PrintTitles" localSheetId="18">'Forma Nr.2 VBD9121'!$24:$34</definedName>
    <definedName name="Z_2639E812_3F06_4E8B_B45B_2B63CC97A751_.wvu.PrintTitles" localSheetId="19">'Forma Nr.2 VBD9211'!$24:$34</definedName>
    <definedName name="Z_2639E812_3F06_4E8B_B45B_2B63CC97A751_.wvu.PrintTitles" localSheetId="0">'Forma Nr.2 viso '!$24:$34</definedName>
    <definedName name="Z_2639E812_3F06_4E8B_B45B_2B63CC97A751_.wvu.PrintTitles" localSheetId="14">'Forma Nr.2SB92111 viso'!$24:$34</definedName>
    <definedName name="Z_47D04100_FABF_4D8C_9C0A_1DEC9335BC02_.wvu.Cols" localSheetId="1">'Forma Nr.2  ML viso'!$M:$P</definedName>
    <definedName name="Z_47D04100_FABF_4D8C_9C0A_1DEC9335BC02_.wvu.Cols" localSheetId="2">'Forma Nr.2  ML9111'!$M:$P</definedName>
    <definedName name="Z_47D04100_FABF_4D8C_9C0A_1DEC9335BC02_.wvu.Cols" localSheetId="20">'Forma Nr.2  VBD9111'!$M:$P</definedName>
    <definedName name="Z_47D04100_FABF_4D8C_9C0A_1DEC9335BC02_.wvu.Cols" localSheetId="3">'Forma Nr.2 ML9121'!$M:$P</definedName>
    <definedName name="Z_47D04100_FABF_4D8C_9C0A_1DEC9335BC02_.wvu.Cols" localSheetId="4">'Forma Nr.2 ML9211'!$M:$P</definedName>
    <definedName name="Z_47D04100_FABF_4D8C_9C0A_1DEC9335BC02_.wvu.Cols" localSheetId="5">'Forma Nr.2 S viso'!$M:$P</definedName>
    <definedName name="Z_47D04100_FABF_4D8C_9C0A_1DEC9335BC02_.wvu.Cols" localSheetId="6">'Forma Nr.2 S9111'!$M:$P</definedName>
    <definedName name="Z_47D04100_FABF_4D8C_9C0A_1DEC9335BC02_.wvu.Cols" localSheetId="7">'Forma Nr.2 S9121'!$M:$P</definedName>
    <definedName name="Z_47D04100_FABF_4D8C_9C0A_1DEC9335BC02_.wvu.Cols" localSheetId="8">'Forma Nr.2 S9211'!$M:$P</definedName>
    <definedName name="Z_47D04100_FABF_4D8C_9C0A_1DEC9335BC02_.wvu.Cols" localSheetId="9">'Forma Nr.2 SB viso'!$M:$P</definedName>
    <definedName name="Z_47D04100_FABF_4D8C_9C0A_1DEC9335BC02_.wvu.Cols" localSheetId="11">'Forma Nr.2 SB9111'!$M:$P</definedName>
    <definedName name="Z_47D04100_FABF_4D8C_9C0A_1DEC9335BC02_.wvu.Cols" localSheetId="10">'Forma Nr.2 SB9111 viso'!$M:$P</definedName>
    <definedName name="Z_47D04100_FABF_4D8C_9C0A_1DEC9335BC02_.wvu.Cols" localSheetId="12">'Forma Nr.2 SB9111,1.4.4.28'!$M:$P</definedName>
    <definedName name="Z_47D04100_FABF_4D8C_9C0A_1DEC9335BC02_.wvu.Cols" localSheetId="13">'Forma Nr.2 SB9121 '!$M:$P</definedName>
    <definedName name="Z_47D04100_FABF_4D8C_9C0A_1DEC9335BC02_.wvu.Cols" localSheetId="16">'Forma Nr.2 SB9211, 1.4.4.28'!$M:$P</definedName>
    <definedName name="Z_47D04100_FABF_4D8C_9C0A_1DEC9335BC02_.wvu.Cols" localSheetId="15">'Forma Nr.2 SB92111'!$M:$P</definedName>
    <definedName name="Z_47D04100_FABF_4D8C_9C0A_1DEC9335BC02_.wvu.Cols" localSheetId="17">'Forma Nr.2 VBD viso'!$M:$P</definedName>
    <definedName name="Z_47D04100_FABF_4D8C_9C0A_1DEC9335BC02_.wvu.Cols" localSheetId="18">'Forma Nr.2 VBD9121'!$M:$P</definedName>
    <definedName name="Z_47D04100_FABF_4D8C_9C0A_1DEC9335BC02_.wvu.Cols" localSheetId="19">'Forma Nr.2 VBD9211'!$M:$P</definedName>
    <definedName name="Z_47D04100_FABF_4D8C_9C0A_1DEC9335BC02_.wvu.Cols" localSheetId="0">'Forma Nr.2 viso '!$M:$P</definedName>
    <definedName name="Z_47D04100_FABF_4D8C_9C0A_1DEC9335BC02_.wvu.Cols" localSheetId="14">'Forma Nr.2SB92111 viso'!$M:$P</definedName>
    <definedName name="Z_47D04100_FABF_4D8C_9C0A_1DEC9335BC02_.wvu.PrintTitles" localSheetId="1">'Forma Nr.2  ML viso'!$24:$34</definedName>
    <definedName name="Z_47D04100_FABF_4D8C_9C0A_1DEC9335BC02_.wvu.PrintTitles" localSheetId="2">'Forma Nr.2  ML9111'!$24:$34</definedName>
    <definedName name="Z_47D04100_FABF_4D8C_9C0A_1DEC9335BC02_.wvu.PrintTitles" localSheetId="20">'Forma Nr.2  VBD9111'!$24:$34</definedName>
    <definedName name="Z_47D04100_FABF_4D8C_9C0A_1DEC9335BC02_.wvu.PrintTitles" localSheetId="3">'Forma Nr.2 ML9121'!$24:$34</definedName>
    <definedName name="Z_47D04100_FABF_4D8C_9C0A_1DEC9335BC02_.wvu.PrintTitles" localSheetId="4">'Forma Nr.2 ML9211'!$22:$32</definedName>
    <definedName name="Z_47D04100_FABF_4D8C_9C0A_1DEC9335BC02_.wvu.PrintTitles" localSheetId="5">'Forma Nr.2 S viso'!$24:$34</definedName>
    <definedName name="Z_47D04100_FABF_4D8C_9C0A_1DEC9335BC02_.wvu.PrintTitles" localSheetId="6">'Forma Nr.2 S9111'!$24:$34</definedName>
    <definedName name="Z_47D04100_FABF_4D8C_9C0A_1DEC9335BC02_.wvu.PrintTitles" localSheetId="7">'Forma Nr.2 S9121'!$24:$34</definedName>
    <definedName name="Z_47D04100_FABF_4D8C_9C0A_1DEC9335BC02_.wvu.PrintTitles" localSheetId="8">'Forma Nr.2 S9211'!$24:$34</definedName>
    <definedName name="Z_47D04100_FABF_4D8C_9C0A_1DEC9335BC02_.wvu.PrintTitles" localSheetId="9">'Forma Nr.2 SB viso'!$24:$34</definedName>
    <definedName name="Z_47D04100_FABF_4D8C_9C0A_1DEC9335BC02_.wvu.PrintTitles" localSheetId="11">'Forma Nr.2 SB9111'!$24:$34</definedName>
    <definedName name="Z_47D04100_FABF_4D8C_9C0A_1DEC9335BC02_.wvu.PrintTitles" localSheetId="10">'Forma Nr.2 SB9111 viso'!$24:$34</definedName>
    <definedName name="Z_47D04100_FABF_4D8C_9C0A_1DEC9335BC02_.wvu.PrintTitles" localSheetId="12">'Forma Nr.2 SB9111,1.4.4.28'!$24:$34</definedName>
    <definedName name="Z_47D04100_FABF_4D8C_9C0A_1DEC9335BC02_.wvu.PrintTitles" localSheetId="13">'Forma Nr.2 SB9121 '!$24:$34</definedName>
    <definedName name="Z_47D04100_FABF_4D8C_9C0A_1DEC9335BC02_.wvu.PrintTitles" localSheetId="16">'Forma Nr.2 SB9211, 1.4.4.28'!$24:$34</definedName>
    <definedName name="Z_47D04100_FABF_4D8C_9C0A_1DEC9335BC02_.wvu.PrintTitles" localSheetId="15">'Forma Nr.2 SB92111'!$24:$34</definedName>
    <definedName name="Z_47D04100_FABF_4D8C_9C0A_1DEC9335BC02_.wvu.PrintTitles" localSheetId="17">'Forma Nr.2 VBD viso'!$24:$34</definedName>
    <definedName name="Z_47D04100_FABF_4D8C_9C0A_1DEC9335BC02_.wvu.PrintTitles" localSheetId="18">'Forma Nr.2 VBD9121'!$24:$34</definedName>
    <definedName name="Z_47D04100_FABF_4D8C_9C0A_1DEC9335BC02_.wvu.PrintTitles" localSheetId="19">'Forma Nr.2 VBD9211'!$24:$34</definedName>
    <definedName name="Z_47D04100_FABF_4D8C_9C0A_1DEC9335BC02_.wvu.PrintTitles" localSheetId="0">'Forma Nr.2 viso '!$24:$34</definedName>
    <definedName name="Z_47D04100_FABF_4D8C_9C0A_1DEC9335BC02_.wvu.PrintTitles" localSheetId="14">'Forma Nr.2SB92111 viso'!$24:$34</definedName>
    <definedName name="Z_4837D77B_C401_4018_A777_ED8FA242E629_.wvu.Cols" localSheetId="1">'Forma Nr.2  ML viso'!$M:$P</definedName>
    <definedName name="Z_4837D77B_C401_4018_A777_ED8FA242E629_.wvu.Cols" localSheetId="2">'Forma Nr.2  ML9111'!$M:$P</definedName>
    <definedName name="Z_4837D77B_C401_4018_A777_ED8FA242E629_.wvu.Cols" localSheetId="20">'Forma Nr.2  VBD9111'!$M:$P</definedName>
    <definedName name="Z_4837D77B_C401_4018_A777_ED8FA242E629_.wvu.Cols" localSheetId="3">'Forma Nr.2 ML9121'!$M:$P</definedName>
    <definedName name="Z_4837D77B_C401_4018_A777_ED8FA242E629_.wvu.Cols" localSheetId="4">'Forma Nr.2 ML9211'!$M:$P</definedName>
    <definedName name="Z_4837D77B_C401_4018_A777_ED8FA242E629_.wvu.Cols" localSheetId="5">'Forma Nr.2 S viso'!$M:$P</definedName>
    <definedName name="Z_4837D77B_C401_4018_A777_ED8FA242E629_.wvu.Cols" localSheetId="6">'Forma Nr.2 S9111'!$M:$P</definedName>
    <definedName name="Z_4837D77B_C401_4018_A777_ED8FA242E629_.wvu.Cols" localSheetId="7">'Forma Nr.2 S9121'!$M:$P</definedName>
    <definedName name="Z_4837D77B_C401_4018_A777_ED8FA242E629_.wvu.Cols" localSheetId="8">'Forma Nr.2 S9211'!$M:$P</definedName>
    <definedName name="Z_4837D77B_C401_4018_A777_ED8FA242E629_.wvu.Cols" localSheetId="9">'Forma Nr.2 SB viso'!$M:$P</definedName>
    <definedName name="Z_4837D77B_C401_4018_A777_ED8FA242E629_.wvu.Cols" localSheetId="11">'Forma Nr.2 SB9111'!$M:$P</definedName>
    <definedName name="Z_4837D77B_C401_4018_A777_ED8FA242E629_.wvu.Cols" localSheetId="10">'Forma Nr.2 SB9111 viso'!$M:$P</definedName>
    <definedName name="Z_4837D77B_C401_4018_A777_ED8FA242E629_.wvu.Cols" localSheetId="12">'Forma Nr.2 SB9111,1.4.4.28'!$M:$P</definedName>
    <definedName name="Z_4837D77B_C401_4018_A777_ED8FA242E629_.wvu.Cols" localSheetId="13">'Forma Nr.2 SB9121 '!$M:$P</definedName>
    <definedName name="Z_4837D77B_C401_4018_A777_ED8FA242E629_.wvu.Cols" localSheetId="16">'Forma Nr.2 SB9211, 1.4.4.28'!$M:$P</definedName>
    <definedName name="Z_4837D77B_C401_4018_A777_ED8FA242E629_.wvu.Cols" localSheetId="15">'Forma Nr.2 SB92111'!$M:$P</definedName>
    <definedName name="Z_4837D77B_C401_4018_A777_ED8FA242E629_.wvu.Cols" localSheetId="17">'Forma Nr.2 VBD viso'!$M:$P</definedName>
    <definedName name="Z_4837D77B_C401_4018_A777_ED8FA242E629_.wvu.Cols" localSheetId="18">'Forma Nr.2 VBD9121'!$M:$P</definedName>
    <definedName name="Z_4837D77B_C401_4018_A777_ED8FA242E629_.wvu.Cols" localSheetId="19">'Forma Nr.2 VBD9211'!$M:$P</definedName>
    <definedName name="Z_4837D77B_C401_4018_A777_ED8FA242E629_.wvu.Cols" localSheetId="0">'Forma Nr.2 viso '!$M:$P</definedName>
    <definedName name="Z_4837D77B_C401_4018_A777_ED8FA242E629_.wvu.Cols" localSheetId="14">'Forma Nr.2SB92111 viso'!$M:$P</definedName>
    <definedName name="Z_4837D77B_C401_4018_A777_ED8FA242E629_.wvu.PrintTitles" localSheetId="1">'Forma Nr.2  ML viso'!$24:$34</definedName>
    <definedName name="Z_4837D77B_C401_4018_A777_ED8FA242E629_.wvu.PrintTitles" localSheetId="2">'Forma Nr.2  ML9111'!$24:$34</definedName>
    <definedName name="Z_4837D77B_C401_4018_A777_ED8FA242E629_.wvu.PrintTitles" localSheetId="20">'Forma Nr.2  VBD9111'!$24:$34</definedName>
    <definedName name="Z_4837D77B_C401_4018_A777_ED8FA242E629_.wvu.PrintTitles" localSheetId="3">'Forma Nr.2 ML9121'!$24:$34</definedName>
    <definedName name="Z_4837D77B_C401_4018_A777_ED8FA242E629_.wvu.PrintTitles" localSheetId="4">'Forma Nr.2 ML9211'!$22:$32</definedName>
    <definedName name="Z_4837D77B_C401_4018_A777_ED8FA242E629_.wvu.PrintTitles" localSheetId="5">'Forma Nr.2 S viso'!$24:$34</definedName>
    <definedName name="Z_4837D77B_C401_4018_A777_ED8FA242E629_.wvu.PrintTitles" localSheetId="6">'Forma Nr.2 S9111'!$24:$34</definedName>
    <definedName name="Z_4837D77B_C401_4018_A777_ED8FA242E629_.wvu.PrintTitles" localSheetId="7">'Forma Nr.2 S9121'!$24:$34</definedName>
    <definedName name="Z_4837D77B_C401_4018_A777_ED8FA242E629_.wvu.PrintTitles" localSheetId="8">'Forma Nr.2 S9211'!$24:$34</definedName>
    <definedName name="Z_4837D77B_C401_4018_A777_ED8FA242E629_.wvu.PrintTitles" localSheetId="9">'Forma Nr.2 SB viso'!$24:$34</definedName>
    <definedName name="Z_4837D77B_C401_4018_A777_ED8FA242E629_.wvu.PrintTitles" localSheetId="11">'Forma Nr.2 SB9111'!$24:$34</definedName>
    <definedName name="Z_4837D77B_C401_4018_A777_ED8FA242E629_.wvu.PrintTitles" localSheetId="10">'Forma Nr.2 SB9111 viso'!$24:$34</definedName>
    <definedName name="Z_4837D77B_C401_4018_A777_ED8FA242E629_.wvu.PrintTitles" localSheetId="12">'Forma Nr.2 SB9111,1.4.4.28'!$24:$34</definedName>
    <definedName name="Z_4837D77B_C401_4018_A777_ED8FA242E629_.wvu.PrintTitles" localSheetId="13">'Forma Nr.2 SB9121 '!$24:$34</definedName>
    <definedName name="Z_4837D77B_C401_4018_A777_ED8FA242E629_.wvu.PrintTitles" localSheetId="16">'Forma Nr.2 SB9211, 1.4.4.28'!$24:$34</definedName>
    <definedName name="Z_4837D77B_C401_4018_A777_ED8FA242E629_.wvu.PrintTitles" localSheetId="15">'Forma Nr.2 SB92111'!$24:$34</definedName>
    <definedName name="Z_4837D77B_C401_4018_A777_ED8FA242E629_.wvu.PrintTitles" localSheetId="17">'Forma Nr.2 VBD viso'!$24:$34</definedName>
    <definedName name="Z_4837D77B_C401_4018_A777_ED8FA242E629_.wvu.PrintTitles" localSheetId="18">'Forma Nr.2 VBD9121'!$24:$34</definedName>
    <definedName name="Z_4837D77B_C401_4018_A777_ED8FA242E629_.wvu.PrintTitles" localSheetId="19">'Forma Nr.2 VBD9211'!$24:$34</definedName>
    <definedName name="Z_4837D77B_C401_4018_A777_ED8FA242E629_.wvu.PrintTitles" localSheetId="0">'Forma Nr.2 viso '!$24:$34</definedName>
    <definedName name="Z_4837D77B_C401_4018_A777_ED8FA242E629_.wvu.PrintTitles" localSheetId="14">'Forma Nr.2SB92111 viso'!$24:$34</definedName>
    <definedName name="Z_57A1E72B_DFC1_4C5D_ABA7_C1A26EB31789_.wvu.Cols" localSheetId="1">'Forma Nr.2  ML viso'!$M:$P</definedName>
    <definedName name="Z_57A1E72B_DFC1_4C5D_ABA7_C1A26EB31789_.wvu.Cols" localSheetId="2">'Forma Nr.2  ML9111'!$M:$P</definedName>
    <definedName name="Z_57A1E72B_DFC1_4C5D_ABA7_C1A26EB31789_.wvu.Cols" localSheetId="20">'Forma Nr.2  VBD9111'!$M:$P</definedName>
    <definedName name="Z_57A1E72B_DFC1_4C5D_ABA7_C1A26EB31789_.wvu.Cols" localSheetId="3">'Forma Nr.2 ML9121'!$M:$P</definedName>
    <definedName name="Z_57A1E72B_DFC1_4C5D_ABA7_C1A26EB31789_.wvu.Cols" localSheetId="4">'Forma Nr.2 ML9211'!$M:$P</definedName>
    <definedName name="Z_57A1E72B_DFC1_4C5D_ABA7_C1A26EB31789_.wvu.Cols" localSheetId="5">'Forma Nr.2 S viso'!$M:$P</definedName>
    <definedName name="Z_57A1E72B_DFC1_4C5D_ABA7_C1A26EB31789_.wvu.Cols" localSheetId="6">'Forma Nr.2 S9111'!$M:$P</definedName>
    <definedName name="Z_57A1E72B_DFC1_4C5D_ABA7_C1A26EB31789_.wvu.Cols" localSheetId="7">'Forma Nr.2 S9121'!$M:$P</definedName>
    <definedName name="Z_57A1E72B_DFC1_4C5D_ABA7_C1A26EB31789_.wvu.Cols" localSheetId="8">'Forma Nr.2 S9211'!$M:$P</definedName>
    <definedName name="Z_57A1E72B_DFC1_4C5D_ABA7_C1A26EB31789_.wvu.Cols" localSheetId="9">'Forma Nr.2 SB viso'!$M:$P</definedName>
    <definedName name="Z_57A1E72B_DFC1_4C5D_ABA7_C1A26EB31789_.wvu.Cols" localSheetId="11">'Forma Nr.2 SB9111'!$M:$P</definedName>
    <definedName name="Z_57A1E72B_DFC1_4C5D_ABA7_C1A26EB31789_.wvu.Cols" localSheetId="10">'Forma Nr.2 SB9111 viso'!$M:$P</definedName>
    <definedName name="Z_57A1E72B_DFC1_4C5D_ABA7_C1A26EB31789_.wvu.Cols" localSheetId="12">'Forma Nr.2 SB9111,1.4.4.28'!$M:$P</definedName>
    <definedName name="Z_57A1E72B_DFC1_4C5D_ABA7_C1A26EB31789_.wvu.Cols" localSheetId="13">'Forma Nr.2 SB9121 '!$M:$P</definedName>
    <definedName name="Z_57A1E72B_DFC1_4C5D_ABA7_C1A26EB31789_.wvu.Cols" localSheetId="16">'Forma Nr.2 SB9211, 1.4.4.28'!$M:$P</definedName>
    <definedName name="Z_57A1E72B_DFC1_4C5D_ABA7_C1A26EB31789_.wvu.Cols" localSheetId="15">'Forma Nr.2 SB92111'!$M:$P</definedName>
    <definedName name="Z_57A1E72B_DFC1_4C5D_ABA7_C1A26EB31789_.wvu.Cols" localSheetId="17">'Forma Nr.2 VBD viso'!$M:$P</definedName>
    <definedName name="Z_57A1E72B_DFC1_4C5D_ABA7_C1A26EB31789_.wvu.Cols" localSheetId="18">'Forma Nr.2 VBD9121'!$M:$P</definedName>
    <definedName name="Z_57A1E72B_DFC1_4C5D_ABA7_C1A26EB31789_.wvu.Cols" localSheetId="19">'Forma Nr.2 VBD9211'!$M:$P</definedName>
    <definedName name="Z_57A1E72B_DFC1_4C5D_ABA7_C1A26EB31789_.wvu.Cols" localSheetId="0">'Forma Nr.2 viso '!$M:$P</definedName>
    <definedName name="Z_57A1E72B_DFC1_4C5D_ABA7_C1A26EB31789_.wvu.Cols" localSheetId="14">'Forma Nr.2SB92111 viso'!$M:$P</definedName>
    <definedName name="Z_57A1E72B_DFC1_4C5D_ABA7_C1A26EB31789_.wvu.PrintTitles" localSheetId="1">'Forma Nr.2  ML viso'!$24:$34</definedName>
    <definedName name="Z_57A1E72B_DFC1_4C5D_ABA7_C1A26EB31789_.wvu.PrintTitles" localSheetId="2">'Forma Nr.2  ML9111'!$24:$34</definedName>
    <definedName name="Z_57A1E72B_DFC1_4C5D_ABA7_C1A26EB31789_.wvu.PrintTitles" localSheetId="20">'Forma Nr.2  VBD9111'!$24:$34</definedName>
    <definedName name="Z_57A1E72B_DFC1_4C5D_ABA7_C1A26EB31789_.wvu.PrintTitles" localSheetId="3">'Forma Nr.2 ML9121'!$24:$34</definedName>
    <definedName name="Z_57A1E72B_DFC1_4C5D_ABA7_C1A26EB31789_.wvu.PrintTitles" localSheetId="4">'Forma Nr.2 ML9211'!$22:$32</definedName>
    <definedName name="Z_57A1E72B_DFC1_4C5D_ABA7_C1A26EB31789_.wvu.PrintTitles" localSheetId="5">'Forma Nr.2 S viso'!$24:$34</definedName>
    <definedName name="Z_57A1E72B_DFC1_4C5D_ABA7_C1A26EB31789_.wvu.PrintTitles" localSheetId="6">'Forma Nr.2 S9111'!$24:$34</definedName>
    <definedName name="Z_57A1E72B_DFC1_4C5D_ABA7_C1A26EB31789_.wvu.PrintTitles" localSheetId="7">'Forma Nr.2 S9121'!$24:$34</definedName>
    <definedName name="Z_57A1E72B_DFC1_4C5D_ABA7_C1A26EB31789_.wvu.PrintTitles" localSheetId="8">'Forma Nr.2 S9211'!$24:$34</definedName>
    <definedName name="Z_57A1E72B_DFC1_4C5D_ABA7_C1A26EB31789_.wvu.PrintTitles" localSheetId="9">'Forma Nr.2 SB viso'!$24:$34</definedName>
    <definedName name="Z_57A1E72B_DFC1_4C5D_ABA7_C1A26EB31789_.wvu.PrintTitles" localSheetId="11">'Forma Nr.2 SB9111'!$24:$34</definedName>
    <definedName name="Z_57A1E72B_DFC1_4C5D_ABA7_C1A26EB31789_.wvu.PrintTitles" localSheetId="10">'Forma Nr.2 SB9111 viso'!$24:$34</definedName>
    <definedName name="Z_57A1E72B_DFC1_4C5D_ABA7_C1A26EB31789_.wvu.PrintTitles" localSheetId="12">'Forma Nr.2 SB9111,1.4.4.28'!$24:$34</definedName>
    <definedName name="Z_57A1E72B_DFC1_4C5D_ABA7_C1A26EB31789_.wvu.PrintTitles" localSheetId="13">'Forma Nr.2 SB9121 '!$24:$34</definedName>
    <definedName name="Z_57A1E72B_DFC1_4C5D_ABA7_C1A26EB31789_.wvu.PrintTitles" localSheetId="16">'Forma Nr.2 SB9211, 1.4.4.28'!$24:$34</definedName>
    <definedName name="Z_57A1E72B_DFC1_4C5D_ABA7_C1A26EB31789_.wvu.PrintTitles" localSheetId="15">'Forma Nr.2 SB92111'!$24:$34</definedName>
    <definedName name="Z_57A1E72B_DFC1_4C5D_ABA7_C1A26EB31789_.wvu.PrintTitles" localSheetId="17">'Forma Nr.2 VBD viso'!$24:$34</definedName>
    <definedName name="Z_57A1E72B_DFC1_4C5D_ABA7_C1A26EB31789_.wvu.PrintTitles" localSheetId="18">'Forma Nr.2 VBD9121'!$24:$34</definedName>
    <definedName name="Z_57A1E72B_DFC1_4C5D_ABA7_C1A26EB31789_.wvu.PrintTitles" localSheetId="19">'Forma Nr.2 VBD9211'!$24:$34</definedName>
    <definedName name="Z_57A1E72B_DFC1_4C5D_ABA7_C1A26EB31789_.wvu.PrintTitles" localSheetId="0">'Forma Nr.2 viso '!$24:$34</definedName>
    <definedName name="Z_57A1E72B_DFC1_4C5D_ABA7_C1A26EB31789_.wvu.PrintTitles" localSheetId="14">'Forma Nr.2SB92111 viso'!$24:$34</definedName>
    <definedName name="Z_5FCAC33A_47AA_47EB_BE57_8622821F3718_.wvu.Cols" localSheetId="1">'Forma Nr.2  ML viso'!$M:$P</definedName>
    <definedName name="Z_5FCAC33A_47AA_47EB_BE57_8622821F3718_.wvu.Cols" localSheetId="2">'Forma Nr.2  ML9111'!$M:$P</definedName>
    <definedName name="Z_5FCAC33A_47AA_47EB_BE57_8622821F3718_.wvu.Cols" localSheetId="20">'Forma Nr.2  VBD9111'!$M:$P</definedName>
    <definedName name="Z_5FCAC33A_47AA_47EB_BE57_8622821F3718_.wvu.Cols" localSheetId="3">'Forma Nr.2 ML9121'!$M:$P</definedName>
    <definedName name="Z_5FCAC33A_47AA_47EB_BE57_8622821F3718_.wvu.Cols" localSheetId="4">'Forma Nr.2 ML9211'!$M:$P</definedName>
    <definedName name="Z_5FCAC33A_47AA_47EB_BE57_8622821F3718_.wvu.Cols" localSheetId="5">'Forma Nr.2 S viso'!$M:$P</definedName>
    <definedName name="Z_5FCAC33A_47AA_47EB_BE57_8622821F3718_.wvu.Cols" localSheetId="6">'Forma Nr.2 S9111'!$M:$P</definedName>
    <definedName name="Z_5FCAC33A_47AA_47EB_BE57_8622821F3718_.wvu.Cols" localSheetId="7">'Forma Nr.2 S9121'!$M:$P</definedName>
    <definedName name="Z_5FCAC33A_47AA_47EB_BE57_8622821F3718_.wvu.Cols" localSheetId="8">'Forma Nr.2 S9211'!$M:$P</definedName>
    <definedName name="Z_5FCAC33A_47AA_47EB_BE57_8622821F3718_.wvu.Cols" localSheetId="9">'Forma Nr.2 SB viso'!$M:$P</definedName>
    <definedName name="Z_5FCAC33A_47AA_47EB_BE57_8622821F3718_.wvu.Cols" localSheetId="11">'Forma Nr.2 SB9111'!$M:$P</definedName>
    <definedName name="Z_5FCAC33A_47AA_47EB_BE57_8622821F3718_.wvu.Cols" localSheetId="10">'Forma Nr.2 SB9111 viso'!$M:$P</definedName>
    <definedName name="Z_5FCAC33A_47AA_47EB_BE57_8622821F3718_.wvu.Cols" localSheetId="12">'Forma Nr.2 SB9111,1.4.4.28'!$M:$P</definedName>
    <definedName name="Z_5FCAC33A_47AA_47EB_BE57_8622821F3718_.wvu.Cols" localSheetId="13">'Forma Nr.2 SB9121 '!$M:$P</definedName>
    <definedName name="Z_5FCAC33A_47AA_47EB_BE57_8622821F3718_.wvu.Cols" localSheetId="16">'Forma Nr.2 SB9211, 1.4.4.28'!$M:$P</definedName>
    <definedName name="Z_5FCAC33A_47AA_47EB_BE57_8622821F3718_.wvu.Cols" localSheetId="15">'Forma Nr.2 SB92111'!$M:$P</definedName>
    <definedName name="Z_5FCAC33A_47AA_47EB_BE57_8622821F3718_.wvu.Cols" localSheetId="17">'Forma Nr.2 VBD viso'!$M:$P</definedName>
    <definedName name="Z_5FCAC33A_47AA_47EB_BE57_8622821F3718_.wvu.Cols" localSheetId="18">'Forma Nr.2 VBD9121'!$M:$P</definedName>
    <definedName name="Z_5FCAC33A_47AA_47EB_BE57_8622821F3718_.wvu.Cols" localSheetId="19">'Forma Nr.2 VBD9211'!$M:$P</definedName>
    <definedName name="Z_5FCAC33A_47AA_47EB_BE57_8622821F3718_.wvu.Cols" localSheetId="0">'Forma Nr.2 viso '!$M:$P</definedName>
    <definedName name="Z_5FCAC33A_47AA_47EB_BE57_8622821F3718_.wvu.Cols" localSheetId="14">'Forma Nr.2SB92111 viso'!$M:$P</definedName>
    <definedName name="Z_5FCAC33A_47AA_47EB_BE57_8622821F3718_.wvu.PrintTitles" localSheetId="1">'Forma Nr.2  ML viso'!$24:$34</definedName>
    <definedName name="Z_5FCAC33A_47AA_47EB_BE57_8622821F3718_.wvu.PrintTitles" localSheetId="2">'Forma Nr.2  ML9111'!$24:$34</definedName>
    <definedName name="Z_5FCAC33A_47AA_47EB_BE57_8622821F3718_.wvu.PrintTitles" localSheetId="20">'Forma Nr.2  VBD9111'!$24:$34</definedName>
    <definedName name="Z_5FCAC33A_47AA_47EB_BE57_8622821F3718_.wvu.PrintTitles" localSheetId="3">'Forma Nr.2 ML9121'!$24:$34</definedName>
    <definedName name="Z_5FCAC33A_47AA_47EB_BE57_8622821F3718_.wvu.PrintTitles" localSheetId="4">'Forma Nr.2 ML9211'!$22:$32</definedName>
    <definedName name="Z_5FCAC33A_47AA_47EB_BE57_8622821F3718_.wvu.PrintTitles" localSheetId="5">'Forma Nr.2 S viso'!$24:$34</definedName>
    <definedName name="Z_5FCAC33A_47AA_47EB_BE57_8622821F3718_.wvu.PrintTitles" localSheetId="6">'Forma Nr.2 S9111'!$24:$34</definedName>
    <definedName name="Z_5FCAC33A_47AA_47EB_BE57_8622821F3718_.wvu.PrintTitles" localSheetId="7">'Forma Nr.2 S9121'!$24:$34</definedName>
    <definedName name="Z_5FCAC33A_47AA_47EB_BE57_8622821F3718_.wvu.PrintTitles" localSheetId="8">'Forma Nr.2 S9211'!$24:$34</definedName>
    <definedName name="Z_5FCAC33A_47AA_47EB_BE57_8622821F3718_.wvu.PrintTitles" localSheetId="9">'Forma Nr.2 SB viso'!$24:$34</definedName>
    <definedName name="Z_5FCAC33A_47AA_47EB_BE57_8622821F3718_.wvu.PrintTitles" localSheetId="11">'Forma Nr.2 SB9111'!$24:$34</definedName>
    <definedName name="Z_5FCAC33A_47AA_47EB_BE57_8622821F3718_.wvu.PrintTitles" localSheetId="10">'Forma Nr.2 SB9111 viso'!$24:$34</definedName>
    <definedName name="Z_5FCAC33A_47AA_47EB_BE57_8622821F3718_.wvu.PrintTitles" localSheetId="12">'Forma Nr.2 SB9111,1.4.4.28'!$24:$34</definedName>
    <definedName name="Z_5FCAC33A_47AA_47EB_BE57_8622821F3718_.wvu.PrintTitles" localSheetId="13">'Forma Nr.2 SB9121 '!$24:$34</definedName>
    <definedName name="Z_5FCAC33A_47AA_47EB_BE57_8622821F3718_.wvu.PrintTitles" localSheetId="16">'Forma Nr.2 SB9211, 1.4.4.28'!$24:$34</definedName>
    <definedName name="Z_5FCAC33A_47AA_47EB_BE57_8622821F3718_.wvu.PrintTitles" localSheetId="15">'Forma Nr.2 SB92111'!$24:$34</definedName>
    <definedName name="Z_5FCAC33A_47AA_47EB_BE57_8622821F3718_.wvu.PrintTitles" localSheetId="17">'Forma Nr.2 VBD viso'!$24:$34</definedName>
    <definedName name="Z_5FCAC33A_47AA_47EB_BE57_8622821F3718_.wvu.PrintTitles" localSheetId="18">'Forma Nr.2 VBD9121'!$24:$34</definedName>
    <definedName name="Z_5FCAC33A_47AA_47EB_BE57_8622821F3718_.wvu.PrintTitles" localSheetId="19">'Forma Nr.2 VBD9211'!$24:$34</definedName>
    <definedName name="Z_5FCAC33A_47AA_47EB_BE57_8622821F3718_.wvu.PrintTitles" localSheetId="0">'Forma Nr.2 viso '!$24:$34</definedName>
    <definedName name="Z_5FCAC33A_47AA_47EB_BE57_8622821F3718_.wvu.PrintTitles" localSheetId="14">'Forma Nr.2SB92111 viso'!$24:$34</definedName>
    <definedName name="Z_758123A7_07DC_4CFE_A1C3_A6CC304C1338_.wvu.Cols" localSheetId="1">'Forma Nr.2  ML viso'!$M:$P</definedName>
    <definedName name="Z_758123A7_07DC_4CFE_A1C3_A6CC304C1338_.wvu.Cols" localSheetId="2">'Forma Nr.2  ML9111'!$M:$P</definedName>
    <definedName name="Z_758123A7_07DC_4CFE_A1C3_A6CC304C1338_.wvu.Cols" localSheetId="20">'Forma Nr.2  VBD9111'!$M:$P</definedName>
    <definedName name="Z_758123A7_07DC_4CFE_A1C3_A6CC304C1338_.wvu.Cols" localSheetId="3">'Forma Nr.2 ML9121'!$M:$P</definedName>
    <definedName name="Z_758123A7_07DC_4CFE_A1C3_A6CC304C1338_.wvu.Cols" localSheetId="4">'Forma Nr.2 ML9211'!$M:$P</definedName>
    <definedName name="Z_758123A7_07DC_4CFE_A1C3_A6CC304C1338_.wvu.Cols" localSheetId="5">'Forma Nr.2 S viso'!$M:$P</definedName>
    <definedName name="Z_758123A7_07DC_4CFE_A1C3_A6CC304C1338_.wvu.Cols" localSheetId="6">'Forma Nr.2 S9111'!$M:$P</definedName>
    <definedName name="Z_758123A7_07DC_4CFE_A1C3_A6CC304C1338_.wvu.Cols" localSheetId="7">'Forma Nr.2 S9121'!$M:$P</definedName>
    <definedName name="Z_758123A7_07DC_4CFE_A1C3_A6CC304C1338_.wvu.Cols" localSheetId="8">'Forma Nr.2 S9211'!$M:$P</definedName>
    <definedName name="Z_758123A7_07DC_4CFE_A1C3_A6CC304C1338_.wvu.Cols" localSheetId="9">'Forma Nr.2 SB viso'!$M:$P</definedName>
    <definedName name="Z_758123A7_07DC_4CFE_A1C3_A6CC304C1338_.wvu.Cols" localSheetId="11">'Forma Nr.2 SB9111'!$M:$P</definedName>
    <definedName name="Z_758123A7_07DC_4CFE_A1C3_A6CC304C1338_.wvu.Cols" localSheetId="10">'Forma Nr.2 SB9111 viso'!$M:$P</definedName>
    <definedName name="Z_758123A7_07DC_4CFE_A1C3_A6CC304C1338_.wvu.Cols" localSheetId="12">'Forma Nr.2 SB9111,1.4.4.28'!$M:$P</definedName>
    <definedName name="Z_758123A7_07DC_4CFE_A1C3_A6CC304C1338_.wvu.Cols" localSheetId="13">'Forma Nr.2 SB9121 '!$M:$P</definedName>
    <definedName name="Z_758123A7_07DC_4CFE_A1C3_A6CC304C1338_.wvu.Cols" localSheetId="16">'Forma Nr.2 SB9211, 1.4.4.28'!$M:$P</definedName>
    <definedName name="Z_758123A7_07DC_4CFE_A1C3_A6CC304C1338_.wvu.Cols" localSheetId="15">'Forma Nr.2 SB92111'!$M:$P</definedName>
    <definedName name="Z_758123A7_07DC_4CFE_A1C3_A6CC304C1338_.wvu.Cols" localSheetId="17">'Forma Nr.2 VBD viso'!$M:$P</definedName>
    <definedName name="Z_758123A7_07DC_4CFE_A1C3_A6CC304C1338_.wvu.Cols" localSheetId="18">'Forma Nr.2 VBD9121'!$M:$P</definedName>
    <definedName name="Z_758123A7_07DC_4CFE_A1C3_A6CC304C1338_.wvu.Cols" localSheetId="19">'Forma Nr.2 VBD9211'!$M:$P</definedName>
    <definedName name="Z_758123A7_07DC_4CFE_A1C3_A6CC304C1338_.wvu.Cols" localSheetId="0">'Forma Nr.2 viso '!$M:$P</definedName>
    <definedName name="Z_758123A7_07DC_4CFE_A1C3_A6CC304C1338_.wvu.Cols" localSheetId="14">'Forma Nr.2SB92111 viso'!$M:$P</definedName>
    <definedName name="Z_758123A7_07DC_4CFE_A1C3_A6CC304C1338_.wvu.PrintTitles" localSheetId="1">'Forma Nr.2  ML viso'!$24:$34</definedName>
    <definedName name="Z_758123A7_07DC_4CFE_A1C3_A6CC304C1338_.wvu.PrintTitles" localSheetId="2">'Forma Nr.2  ML9111'!$24:$34</definedName>
    <definedName name="Z_758123A7_07DC_4CFE_A1C3_A6CC304C1338_.wvu.PrintTitles" localSheetId="20">'Forma Nr.2  VBD9111'!$24:$34</definedName>
    <definedName name="Z_758123A7_07DC_4CFE_A1C3_A6CC304C1338_.wvu.PrintTitles" localSheetId="3">'Forma Nr.2 ML9121'!$24:$34</definedName>
    <definedName name="Z_758123A7_07DC_4CFE_A1C3_A6CC304C1338_.wvu.PrintTitles" localSheetId="4">'Forma Nr.2 ML9211'!$22:$32</definedName>
    <definedName name="Z_758123A7_07DC_4CFE_A1C3_A6CC304C1338_.wvu.PrintTitles" localSheetId="5">'Forma Nr.2 S viso'!$24:$34</definedName>
    <definedName name="Z_758123A7_07DC_4CFE_A1C3_A6CC304C1338_.wvu.PrintTitles" localSheetId="6">'Forma Nr.2 S9111'!$24:$34</definedName>
    <definedName name="Z_758123A7_07DC_4CFE_A1C3_A6CC304C1338_.wvu.PrintTitles" localSheetId="7">'Forma Nr.2 S9121'!$24:$34</definedName>
    <definedName name="Z_758123A7_07DC_4CFE_A1C3_A6CC304C1338_.wvu.PrintTitles" localSheetId="8">'Forma Nr.2 S9211'!$24:$34</definedName>
    <definedName name="Z_758123A7_07DC_4CFE_A1C3_A6CC304C1338_.wvu.PrintTitles" localSheetId="9">'Forma Nr.2 SB viso'!$24:$34</definedName>
    <definedName name="Z_758123A7_07DC_4CFE_A1C3_A6CC304C1338_.wvu.PrintTitles" localSheetId="11">'Forma Nr.2 SB9111'!$24:$34</definedName>
    <definedName name="Z_758123A7_07DC_4CFE_A1C3_A6CC304C1338_.wvu.PrintTitles" localSheetId="10">'Forma Nr.2 SB9111 viso'!$24:$34</definedName>
    <definedName name="Z_758123A7_07DC_4CFE_A1C3_A6CC304C1338_.wvu.PrintTitles" localSheetId="12">'Forma Nr.2 SB9111,1.4.4.28'!$24:$34</definedName>
    <definedName name="Z_758123A7_07DC_4CFE_A1C3_A6CC304C1338_.wvu.PrintTitles" localSheetId="13">'Forma Nr.2 SB9121 '!$24:$34</definedName>
    <definedName name="Z_758123A7_07DC_4CFE_A1C3_A6CC304C1338_.wvu.PrintTitles" localSheetId="16">'Forma Nr.2 SB9211, 1.4.4.28'!$24:$34</definedName>
    <definedName name="Z_758123A7_07DC_4CFE_A1C3_A6CC304C1338_.wvu.PrintTitles" localSheetId="15">'Forma Nr.2 SB92111'!$24:$34</definedName>
    <definedName name="Z_758123A7_07DC_4CFE_A1C3_A6CC304C1338_.wvu.PrintTitles" localSheetId="17">'Forma Nr.2 VBD viso'!$24:$34</definedName>
    <definedName name="Z_758123A7_07DC_4CFE_A1C3_A6CC304C1338_.wvu.PrintTitles" localSheetId="18">'Forma Nr.2 VBD9121'!$24:$34</definedName>
    <definedName name="Z_758123A7_07DC_4CFE_A1C3_A6CC304C1338_.wvu.PrintTitles" localSheetId="19">'Forma Nr.2 VBD9211'!$24:$34</definedName>
    <definedName name="Z_758123A7_07DC_4CFE_A1C3_A6CC304C1338_.wvu.PrintTitles" localSheetId="0">'Forma Nr.2 viso '!$24:$34</definedName>
    <definedName name="Z_758123A7_07DC_4CFE_A1C3_A6CC304C1338_.wvu.PrintTitles" localSheetId="14">'Forma Nr.2SB92111 viso'!$24:$34</definedName>
    <definedName name="Z_75BFD04C_8D34_49C9_A422_0335B0ABD698_.wvu.Cols" localSheetId="1">'Forma Nr.2  ML viso'!$M:$P</definedName>
    <definedName name="Z_75BFD04C_8D34_49C9_A422_0335B0ABD698_.wvu.Cols" localSheetId="2">'Forma Nr.2  ML9111'!$M:$P</definedName>
    <definedName name="Z_75BFD04C_8D34_49C9_A422_0335B0ABD698_.wvu.Cols" localSheetId="20">'Forma Nr.2  VBD9111'!$M:$P</definedName>
    <definedName name="Z_75BFD04C_8D34_49C9_A422_0335B0ABD698_.wvu.Cols" localSheetId="3">'Forma Nr.2 ML9121'!$M:$P</definedName>
    <definedName name="Z_75BFD04C_8D34_49C9_A422_0335B0ABD698_.wvu.Cols" localSheetId="4">'Forma Nr.2 ML9211'!$M:$P</definedName>
    <definedName name="Z_75BFD04C_8D34_49C9_A422_0335B0ABD698_.wvu.Cols" localSheetId="5">'Forma Nr.2 S viso'!$M:$P</definedName>
    <definedName name="Z_75BFD04C_8D34_49C9_A422_0335B0ABD698_.wvu.Cols" localSheetId="6">'Forma Nr.2 S9111'!$M:$P</definedName>
    <definedName name="Z_75BFD04C_8D34_49C9_A422_0335B0ABD698_.wvu.Cols" localSheetId="7">'Forma Nr.2 S9121'!$M:$P</definedName>
    <definedName name="Z_75BFD04C_8D34_49C9_A422_0335B0ABD698_.wvu.Cols" localSheetId="8">'Forma Nr.2 S9211'!$M:$P</definedName>
    <definedName name="Z_75BFD04C_8D34_49C9_A422_0335B0ABD698_.wvu.Cols" localSheetId="9">'Forma Nr.2 SB viso'!$M:$P</definedName>
    <definedName name="Z_75BFD04C_8D34_49C9_A422_0335B0ABD698_.wvu.Cols" localSheetId="11">'Forma Nr.2 SB9111'!$M:$P</definedName>
    <definedName name="Z_75BFD04C_8D34_49C9_A422_0335B0ABD698_.wvu.Cols" localSheetId="10">'Forma Nr.2 SB9111 viso'!$M:$P</definedName>
    <definedName name="Z_75BFD04C_8D34_49C9_A422_0335B0ABD698_.wvu.Cols" localSheetId="12">'Forma Nr.2 SB9111,1.4.4.28'!$M:$P</definedName>
    <definedName name="Z_75BFD04C_8D34_49C9_A422_0335B0ABD698_.wvu.Cols" localSheetId="13">'Forma Nr.2 SB9121 '!$M:$P</definedName>
    <definedName name="Z_75BFD04C_8D34_49C9_A422_0335B0ABD698_.wvu.Cols" localSheetId="16">'Forma Nr.2 SB9211, 1.4.4.28'!$M:$P</definedName>
    <definedName name="Z_75BFD04C_8D34_49C9_A422_0335B0ABD698_.wvu.Cols" localSheetId="15">'Forma Nr.2 SB92111'!$M:$P</definedName>
    <definedName name="Z_75BFD04C_8D34_49C9_A422_0335B0ABD698_.wvu.Cols" localSheetId="17">'Forma Nr.2 VBD viso'!$M:$P</definedName>
    <definedName name="Z_75BFD04C_8D34_49C9_A422_0335B0ABD698_.wvu.Cols" localSheetId="18">'Forma Nr.2 VBD9121'!$M:$P</definedName>
    <definedName name="Z_75BFD04C_8D34_49C9_A422_0335B0ABD698_.wvu.Cols" localSheetId="19">'Forma Nr.2 VBD9211'!$M:$P</definedName>
    <definedName name="Z_75BFD04C_8D34_49C9_A422_0335B0ABD698_.wvu.Cols" localSheetId="0">'Forma Nr.2 viso '!$M:$P</definedName>
    <definedName name="Z_75BFD04C_8D34_49C9_A422_0335B0ABD698_.wvu.Cols" localSheetId="14">'Forma Nr.2SB92111 viso'!$M:$P</definedName>
    <definedName name="Z_75BFD04C_8D34_49C9_A422_0335B0ABD698_.wvu.PrintTitles" localSheetId="1">'Forma Nr.2  ML viso'!$24:$34</definedName>
    <definedName name="Z_75BFD04C_8D34_49C9_A422_0335B0ABD698_.wvu.PrintTitles" localSheetId="2">'Forma Nr.2  ML9111'!$24:$34</definedName>
    <definedName name="Z_75BFD04C_8D34_49C9_A422_0335B0ABD698_.wvu.PrintTitles" localSheetId="20">'Forma Nr.2  VBD9111'!$24:$34</definedName>
    <definedName name="Z_75BFD04C_8D34_49C9_A422_0335B0ABD698_.wvu.PrintTitles" localSheetId="3">'Forma Nr.2 ML9121'!$24:$34</definedName>
    <definedName name="Z_75BFD04C_8D34_49C9_A422_0335B0ABD698_.wvu.PrintTitles" localSheetId="4">'Forma Nr.2 ML9211'!$22:$32</definedName>
    <definedName name="Z_75BFD04C_8D34_49C9_A422_0335B0ABD698_.wvu.PrintTitles" localSheetId="5">'Forma Nr.2 S viso'!$24:$34</definedName>
    <definedName name="Z_75BFD04C_8D34_49C9_A422_0335B0ABD698_.wvu.PrintTitles" localSheetId="6">'Forma Nr.2 S9111'!$24:$34</definedName>
    <definedName name="Z_75BFD04C_8D34_49C9_A422_0335B0ABD698_.wvu.PrintTitles" localSheetId="7">'Forma Nr.2 S9121'!$24:$34</definedName>
    <definedName name="Z_75BFD04C_8D34_49C9_A422_0335B0ABD698_.wvu.PrintTitles" localSheetId="8">'Forma Nr.2 S9211'!$24:$34</definedName>
    <definedName name="Z_75BFD04C_8D34_49C9_A422_0335B0ABD698_.wvu.PrintTitles" localSheetId="9">'Forma Nr.2 SB viso'!$24:$34</definedName>
    <definedName name="Z_75BFD04C_8D34_49C9_A422_0335B0ABD698_.wvu.PrintTitles" localSheetId="11">'Forma Nr.2 SB9111'!$24:$34</definedName>
    <definedName name="Z_75BFD04C_8D34_49C9_A422_0335B0ABD698_.wvu.PrintTitles" localSheetId="10">'Forma Nr.2 SB9111 viso'!$24:$34</definedName>
    <definedName name="Z_75BFD04C_8D34_49C9_A422_0335B0ABD698_.wvu.PrintTitles" localSheetId="12">'Forma Nr.2 SB9111,1.4.4.28'!$24:$34</definedName>
    <definedName name="Z_75BFD04C_8D34_49C9_A422_0335B0ABD698_.wvu.PrintTitles" localSheetId="13">'Forma Nr.2 SB9121 '!$24:$34</definedName>
    <definedName name="Z_75BFD04C_8D34_49C9_A422_0335B0ABD698_.wvu.PrintTitles" localSheetId="16">'Forma Nr.2 SB9211, 1.4.4.28'!$24:$34</definedName>
    <definedName name="Z_75BFD04C_8D34_49C9_A422_0335B0ABD698_.wvu.PrintTitles" localSheetId="15">'Forma Nr.2 SB92111'!$24:$34</definedName>
    <definedName name="Z_75BFD04C_8D34_49C9_A422_0335B0ABD698_.wvu.PrintTitles" localSheetId="17">'Forma Nr.2 VBD viso'!$24:$34</definedName>
    <definedName name="Z_75BFD04C_8D34_49C9_A422_0335B0ABD698_.wvu.PrintTitles" localSheetId="18">'Forma Nr.2 VBD9121'!$24:$34</definedName>
    <definedName name="Z_75BFD04C_8D34_49C9_A422_0335B0ABD698_.wvu.PrintTitles" localSheetId="19">'Forma Nr.2 VBD9211'!$24:$34</definedName>
    <definedName name="Z_75BFD04C_8D34_49C9_A422_0335B0ABD698_.wvu.PrintTitles" localSheetId="0">'Forma Nr.2 viso '!$24:$34</definedName>
    <definedName name="Z_75BFD04C_8D34_49C9_A422_0335B0ABD698_.wvu.PrintTitles" localSheetId="14">'Forma Nr.2SB92111 viso'!$24:$34</definedName>
    <definedName name="Z_7A632666_DBD4_4CFF_BD05_66382BD6FB9E_.wvu.Cols" localSheetId="1">'Forma Nr.2  ML viso'!$M:$P</definedName>
    <definedName name="Z_7A632666_DBD4_4CFF_BD05_66382BD6FB9E_.wvu.Cols" localSheetId="2">'Forma Nr.2  ML9111'!$M:$P</definedName>
    <definedName name="Z_7A632666_DBD4_4CFF_BD05_66382BD6FB9E_.wvu.Cols" localSheetId="20">'Forma Nr.2  VBD9111'!$M:$P</definedName>
    <definedName name="Z_7A632666_DBD4_4CFF_BD05_66382BD6FB9E_.wvu.Cols" localSheetId="3">'Forma Nr.2 ML9121'!$M:$P</definedName>
    <definedName name="Z_7A632666_DBD4_4CFF_BD05_66382BD6FB9E_.wvu.Cols" localSheetId="4">'Forma Nr.2 ML9211'!$M:$P</definedName>
    <definedName name="Z_7A632666_DBD4_4CFF_BD05_66382BD6FB9E_.wvu.Cols" localSheetId="5">'Forma Nr.2 S viso'!$M:$P</definedName>
    <definedName name="Z_7A632666_DBD4_4CFF_BD05_66382BD6FB9E_.wvu.Cols" localSheetId="6">'Forma Nr.2 S9111'!$M:$P</definedName>
    <definedName name="Z_7A632666_DBD4_4CFF_BD05_66382BD6FB9E_.wvu.Cols" localSheetId="7">'Forma Nr.2 S9121'!$M:$P</definedName>
    <definedName name="Z_7A632666_DBD4_4CFF_BD05_66382BD6FB9E_.wvu.Cols" localSheetId="8">'Forma Nr.2 S9211'!$M:$P</definedName>
    <definedName name="Z_7A632666_DBD4_4CFF_BD05_66382BD6FB9E_.wvu.Cols" localSheetId="9">'Forma Nr.2 SB viso'!$M:$P</definedName>
    <definedName name="Z_7A632666_DBD4_4CFF_BD05_66382BD6FB9E_.wvu.Cols" localSheetId="11">'Forma Nr.2 SB9111'!$M:$P</definedName>
    <definedName name="Z_7A632666_DBD4_4CFF_BD05_66382BD6FB9E_.wvu.Cols" localSheetId="10">'Forma Nr.2 SB9111 viso'!$M:$P</definedName>
    <definedName name="Z_7A632666_DBD4_4CFF_BD05_66382BD6FB9E_.wvu.Cols" localSheetId="12">'Forma Nr.2 SB9111,1.4.4.28'!$M:$P</definedName>
    <definedName name="Z_7A632666_DBD4_4CFF_BD05_66382BD6FB9E_.wvu.Cols" localSheetId="13">'Forma Nr.2 SB9121 '!$M:$P</definedName>
    <definedName name="Z_7A632666_DBD4_4CFF_BD05_66382BD6FB9E_.wvu.Cols" localSheetId="16">'Forma Nr.2 SB9211, 1.4.4.28'!$M:$P</definedName>
    <definedName name="Z_7A632666_DBD4_4CFF_BD05_66382BD6FB9E_.wvu.Cols" localSheetId="15">'Forma Nr.2 SB92111'!$M:$P</definedName>
    <definedName name="Z_7A632666_DBD4_4CFF_BD05_66382BD6FB9E_.wvu.Cols" localSheetId="17">'Forma Nr.2 VBD viso'!$M:$P</definedName>
    <definedName name="Z_7A632666_DBD4_4CFF_BD05_66382BD6FB9E_.wvu.Cols" localSheetId="18">'Forma Nr.2 VBD9121'!$M:$P</definedName>
    <definedName name="Z_7A632666_DBD4_4CFF_BD05_66382BD6FB9E_.wvu.Cols" localSheetId="19">'Forma Nr.2 VBD9211'!$M:$P</definedName>
    <definedName name="Z_7A632666_DBD4_4CFF_BD05_66382BD6FB9E_.wvu.Cols" localSheetId="0">'Forma Nr.2 viso '!$M:$P</definedName>
    <definedName name="Z_7A632666_DBD4_4CFF_BD05_66382BD6FB9E_.wvu.Cols" localSheetId="14">'Forma Nr.2SB92111 viso'!$M:$P</definedName>
    <definedName name="Z_7A632666_DBD4_4CFF_BD05_66382BD6FB9E_.wvu.PrintTitles" localSheetId="1">'Forma Nr.2  ML viso'!$24:$34</definedName>
    <definedName name="Z_7A632666_DBD4_4CFF_BD05_66382BD6FB9E_.wvu.PrintTitles" localSheetId="2">'Forma Nr.2  ML9111'!$24:$34</definedName>
    <definedName name="Z_7A632666_DBD4_4CFF_BD05_66382BD6FB9E_.wvu.PrintTitles" localSheetId="20">'Forma Nr.2  VBD9111'!$24:$34</definedName>
    <definedName name="Z_7A632666_DBD4_4CFF_BD05_66382BD6FB9E_.wvu.PrintTitles" localSheetId="3">'Forma Nr.2 ML9121'!$24:$34</definedName>
    <definedName name="Z_7A632666_DBD4_4CFF_BD05_66382BD6FB9E_.wvu.PrintTitles" localSheetId="4">'Forma Nr.2 ML9211'!$22:$32</definedName>
    <definedName name="Z_7A632666_DBD4_4CFF_BD05_66382BD6FB9E_.wvu.PrintTitles" localSheetId="5">'Forma Nr.2 S viso'!$24:$34</definedName>
    <definedName name="Z_7A632666_DBD4_4CFF_BD05_66382BD6FB9E_.wvu.PrintTitles" localSheetId="6">'Forma Nr.2 S9111'!$24:$34</definedName>
    <definedName name="Z_7A632666_DBD4_4CFF_BD05_66382BD6FB9E_.wvu.PrintTitles" localSheetId="7">'Forma Nr.2 S9121'!$24:$34</definedName>
    <definedName name="Z_7A632666_DBD4_4CFF_BD05_66382BD6FB9E_.wvu.PrintTitles" localSheetId="8">'Forma Nr.2 S9211'!$24:$34</definedName>
    <definedName name="Z_7A632666_DBD4_4CFF_BD05_66382BD6FB9E_.wvu.PrintTitles" localSheetId="9">'Forma Nr.2 SB viso'!$24:$34</definedName>
    <definedName name="Z_7A632666_DBD4_4CFF_BD05_66382BD6FB9E_.wvu.PrintTitles" localSheetId="11">'Forma Nr.2 SB9111'!$24:$34</definedName>
    <definedName name="Z_7A632666_DBD4_4CFF_BD05_66382BD6FB9E_.wvu.PrintTitles" localSheetId="10">'Forma Nr.2 SB9111 viso'!$24:$34</definedName>
    <definedName name="Z_7A632666_DBD4_4CFF_BD05_66382BD6FB9E_.wvu.PrintTitles" localSheetId="12">'Forma Nr.2 SB9111,1.4.4.28'!$24:$34</definedName>
    <definedName name="Z_7A632666_DBD4_4CFF_BD05_66382BD6FB9E_.wvu.PrintTitles" localSheetId="13">'Forma Nr.2 SB9121 '!$24:$34</definedName>
    <definedName name="Z_7A632666_DBD4_4CFF_BD05_66382BD6FB9E_.wvu.PrintTitles" localSheetId="16">'Forma Nr.2 SB9211, 1.4.4.28'!$24:$34</definedName>
    <definedName name="Z_7A632666_DBD4_4CFF_BD05_66382BD6FB9E_.wvu.PrintTitles" localSheetId="15">'Forma Nr.2 SB92111'!$24:$34</definedName>
    <definedName name="Z_7A632666_DBD4_4CFF_BD05_66382BD6FB9E_.wvu.PrintTitles" localSheetId="17">'Forma Nr.2 VBD viso'!$24:$34</definedName>
    <definedName name="Z_7A632666_DBD4_4CFF_BD05_66382BD6FB9E_.wvu.PrintTitles" localSheetId="18">'Forma Nr.2 VBD9121'!$24:$34</definedName>
    <definedName name="Z_7A632666_DBD4_4CFF_BD05_66382BD6FB9E_.wvu.PrintTitles" localSheetId="19">'Forma Nr.2 VBD9211'!$24:$34</definedName>
    <definedName name="Z_7A632666_DBD4_4CFF_BD05_66382BD6FB9E_.wvu.PrintTitles" localSheetId="0">'Forma Nr.2 viso '!$24:$34</definedName>
    <definedName name="Z_7A632666_DBD4_4CFF_BD05_66382BD6FB9E_.wvu.PrintTitles" localSheetId="14">'Forma Nr.2SB92111 viso'!$24:$34</definedName>
    <definedName name="Z_9B727EDB_49B4_42DC_BF97_3A35178E0BFD_.wvu.Cols" localSheetId="1">'Forma Nr.2  ML viso'!$M:$P</definedName>
    <definedName name="Z_9B727EDB_49B4_42DC_BF97_3A35178E0BFD_.wvu.Cols" localSheetId="2">'Forma Nr.2  ML9111'!$M:$P</definedName>
    <definedName name="Z_9B727EDB_49B4_42DC_BF97_3A35178E0BFD_.wvu.Cols" localSheetId="20">'Forma Nr.2  VBD9111'!$M:$P</definedName>
    <definedName name="Z_9B727EDB_49B4_42DC_BF97_3A35178E0BFD_.wvu.Cols" localSheetId="3">'Forma Nr.2 ML9121'!$M:$P</definedName>
    <definedName name="Z_9B727EDB_49B4_42DC_BF97_3A35178E0BFD_.wvu.Cols" localSheetId="4">'Forma Nr.2 ML9211'!$M:$P</definedName>
    <definedName name="Z_9B727EDB_49B4_42DC_BF97_3A35178E0BFD_.wvu.Cols" localSheetId="5">'Forma Nr.2 S viso'!$M:$P</definedName>
    <definedName name="Z_9B727EDB_49B4_42DC_BF97_3A35178E0BFD_.wvu.Cols" localSheetId="6">'Forma Nr.2 S9111'!$M:$P</definedName>
    <definedName name="Z_9B727EDB_49B4_42DC_BF97_3A35178E0BFD_.wvu.Cols" localSheetId="7">'Forma Nr.2 S9121'!$M:$P</definedName>
    <definedName name="Z_9B727EDB_49B4_42DC_BF97_3A35178E0BFD_.wvu.Cols" localSheetId="8">'Forma Nr.2 S9211'!$M:$P</definedName>
    <definedName name="Z_9B727EDB_49B4_42DC_BF97_3A35178E0BFD_.wvu.Cols" localSheetId="9">'Forma Nr.2 SB viso'!$M:$P</definedName>
    <definedName name="Z_9B727EDB_49B4_42DC_BF97_3A35178E0BFD_.wvu.Cols" localSheetId="11">'Forma Nr.2 SB9111'!$M:$P</definedName>
    <definedName name="Z_9B727EDB_49B4_42DC_BF97_3A35178E0BFD_.wvu.Cols" localSheetId="10">'Forma Nr.2 SB9111 viso'!$M:$P</definedName>
    <definedName name="Z_9B727EDB_49B4_42DC_BF97_3A35178E0BFD_.wvu.Cols" localSheetId="12">'Forma Nr.2 SB9111,1.4.4.28'!$M:$P</definedName>
    <definedName name="Z_9B727EDB_49B4_42DC_BF97_3A35178E0BFD_.wvu.Cols" localSheetId="13">'Forma Nr.2 SB9121 '!$M:$P</definedName>
    <definedName name="Z_9B727EDB_49B4_42DC_BF97_3A35178E0BFD_.wvu.Cols" localSheetId="16">'Forma Nr.2 SB9211, 1.4.4.28'!$M:$P</definedName>
    <definedName name="Z_9B727EDB_49B4_42DC_BF97_3A35178E0BFD_.wvu.Cols" localSheetId="15">'Forma Nr.2 SB92111'!$M:$P</definedName>
    <definedName name="Z_9B727EDB_49B4_42DC_BF97_3A35178E0BFD_.wvu.Cols" localSheetId="17">'Forma Nr.2 VBD viso'!$M:$P</definedName>
    <definedName name="Z_9B727EDB_49B4_42DC_BF97_3A35178E0BFD_.wvu.Cols" localSheetId="18">'Forma Nr.2 VBD9121'!$M:$P</definedName>
    <definedName name="Z_9B727EDB_49B4_42DC_BF97_3A35178E0BFD_.wvu.Cols" localSheetId="19">'Forma Nr.2 VBD9211'!$M:$P</definedName>
    <definedName name="Z_9B727EDB_49B4_42DC_BF97_3A35178E0BFD_.wvu.Cols" localSheetId="0">'Forma Nr.2 viso '!$M:$P</definedName>
    <definedName name="Z_9B727EDB_49B4_42DC_BF97_3A35178E0BFD_.wvu.Cols" localSheetId="14">'Forma Nr.2SB92111 viso'!$M:$P</definedName>
    <definedName name="Z_9B727EDB_49B4_42DC_BF97_3A35178E0BFD_.wvu.PrintTitles" localSheetId="1">'Forma Nr.2  ML viso'!$24:$30</definedName>
    <definedName name="Z_9B727EDB_49B4_42DC_BF97_3A35178E0BFD_.wvu.PrintTitles" localSheetId="2">'Forma Nr.2  ML9111'!$24:$30</definedName>
    <definedName name="Z_9B727EDB_49B4_42DC_BF97_3A35178E0BFD_.wvu.PrintTitles" localSheetId="20">'Forma Nr.2  VBD9111'!$24:$30</definedName>
    <definedName name="Z_9B727EDB_49B4_42DC_BF97_3A35178E0BFD_.wvu.PrintTitles" localSheetId="3">'Forma Nr.2 ML9121'!$24:$30</definedName>
    <definedName name="Z_9B727EDB_49B4_42DC_BF97_3A35178E0BFD_.wvu.PrintTitles" localSheetId="4">'Forma Nr.2 ML9211'!$22:$28</definedName>
    <definedName name="Z_9B727EDB_49B4_42DC_BF97_3A35178E0BFD_.wvu.PrintTitles" localSheetId="5">'Forma Nr.2 S viso'!$24:$30</definedName>
    <definedName name="Z_9B727EDB_49B4_42DC_BF97_3A35178E0BFD_.wvu.PrintTitles" localSheetId="6">'Forma Nr.2 S9111'!$24:$30</definedName>
    <definedName name="Z_9B727EDB_49B4_42DC_BF97_3A35178E0BFD_.wvu.PrintTitles" localSheetId="7">'Forma Nr.2 S9121'!$24:$30</definedName>
    <definedName name="Z_9B727EDB_49B4_42DC_BF97_3A35178E0BFD_.wvu.PrintTitles" localSheetId="8">'Forma Nr.2 S9211'!$24:$30</definedName>
    <definedName name="Z_9B727EDB_49B4_42DC_BF97_3A35178E0BFD_.wvu.PrintTitles" localSheetId="9">'Forma Nr.2 SB viso'!$24:$30</definedName>
    <definedName name="Z_9B727EDB_49B4_42DC_BF97_3A35178E0BFD_.wvu.PrintTitles" localSheetId="11">'Forma Nr.2 SB9111'!$24:$30</definedName>
    <definedName name="Z_9B727EDB_49B4_42DC_BF97_3A35178E0BFD_.wvu.PrintTitles" localSheetId="10">'Forma Nr.2 SB9111 viso'!$24:$30</definedName>
    <definedName name="Z_9B727EDB_49B4_42DC_BF97_3A35178E0BFD_.wvu.PrintTitles" localSheetId="12">'Forma Nr.2 SB9111,1.4.4.28'!$24:$30</definedName>
    <definedName name="Z_9B727EDB_49B4_42DC_BF97_3A35178E0BFD_.wvu.PrintTitles" localSheetId="13">'Forma Nr.2 SB9121 '!$24:$30</definedName>
    <definedName name="Z_9B727EDB_49B4_42DC_BF97_3A35178E0BFD_.wvu.PrintTitles" localSheetId="16">'Forma Nr.2 SB9211, 1.4.4.28'!$24:$30</definedName>
    <definedName name="Z_9B727EDB_49B4_42DC_BF97_3A35178E0BFD_.wvu.PrintTitles" localSheetId="15">'Forma Nr.2 SB92111'!$24:$30</definedName>
    <definedName name="Z_9B727EDB_49B4_42DC_BF97_3A35178E0BFD_.wvu.PrintTitles" localSheetId="17">'Forma Nr.2 VBD viso'!$24:$30</definedName>
    <definedName name="Z_9B727EDB_49B4_42DC_BF97_3A35178E0BFD_.wvu.PrintTitles" localSheetId="18">'Forma Nr.2 VBD9121'!$24:$30</definedName>
    <definedName name="Z_9B727EDB_49B4_42DC_BF97_3A35178E0BFD_.wvu.PrintTitles" localSheetId="19">'Forma Nr.2 VBD9211'!$24:$30</definedName>
    <definedName name="Z_9B727EDB_49B4_42DC_BF97_3A35178E0BFD_.wvu.PrintTitles" localSheetId="0">'Forma Nr.2 viso '!$24:$30</definedName>
    <definedName name="Z_9B727EDB_49B4_42DC_BF97_3A35178E0BFD_.wvu.PrintTitles" localSheetId="14">'Forma Nr.2SB92111 viso'!$24:$30</definedName>
    <definedName name="Z_A64B7B98_B658_4E89_BA3D_F49D1265D61E_.wvu.Cols" localSheetId="1">'Forma Nr.2  ML viso'!$M:$P</definedName>
    <definedName name="Z_A64B7B98_B658_4E89_BA3D_F49D1265D61E_.wvu.Cols" localSheetId="2">'Forma Nr.2  ML9111'!$M:$P</definedName>
    <definedName name="Z_A64B7B98_B658_4E89_BA3D_F49D1265D61E_.wvu.Cols" localSheetId="20">'Forma Nr.2  VBD9111'!$M:$P</definedName>
    <definedName name="Z_A64B7B98_B658_4E89_BA3D_F49D1265D61E_.wvu.Cols" localSheetId="3">'Forma Nr.2 ML9121'!$M:$P</definedName>
    <definedName name="Z_A64B7B98_B658_4E89_BA3D_F49D1265D61E_.wvu.Cols" localSheetId="4">'Forma Nr.2 ML9211'!$M:$P</definedName>
    <definedName name="Z_A64B7B98_B658_4E89_BA3D_F49D1265D61E_.wvu.Cols" localSheetId="5">'Forma Nr.2 S viso'!$M:$P</definedName>
    <definedName name="Z_A64B7B98_B658_4E89_BA3D_F49D1265D61E_.wvu.Cols" localSheetId="6">'Forma Nr.2 S9111'!$M:$P</definedName>
    <definedName name="Z_A64B7B98_B658_4E89_BA3D_F49D1265D61E_.wvu.Cols" localSheetId="7">'Forma Nr.2 S9121'!$M:$P</definedName>
    <definedName name="Z_A64B7B98_B658_4E89_BA3D_F49D1265D61E_.wvu.Cols" localSheetId="8">'Forma Nr.2 S9211'!$M:$P</definedName>
    <definedName name="Z_A64B7B98_B658_4E89_BA3D_F49D1265D61E_.wvu.Cols" localSheetId="9">'Forma Nr.2 SB viso'!$M:$P</definedName>
    <definedName name="Z_A64B7B98_B658_4E89_BA3D_F49D1265D61E_.wvu.Cols" localSheetId="11">'Forma Nr.2 SB9111'!$M:$P</definedName>
    <definedName name="Z_A64B7B98_B658_4E89_BA3D_F49D1265D61E_.wvu.Cols" localSheetId="10">'Forma Nr.2 SB9111 viso'!$M:$P</definedName>
    <definedName name="Z_A64B7B98_B658_4E89_BA3D_F49D1265D61E_.wvu.Cols" localSheetId="12">'Forma Nr.2 SB9111,1.4.4.28'!$M:$P</definedName>
    <definedName name="Z_A64B7B98_B658_4E89_BA3D_F49D1265D61E_.wvu.Cols" localSheetId="13">'Forma Nr.2 SB9121 '!$M:$P</definedName>
    <definedName name="Z_A64B7B98_B658_4E89_BA3D_F49D1265D61E_.wvu.Cols" localSheetId="16">'Forma Nr.2 SB9211, 1.4.4.28'!$M:$P</definedName>
    <definedName name="Z_A64B7B98_B658_4E89_BA3D_F49D1265D61E_.wvu.Cols" localSheetId="15">'Forma Nr.2 SB92111'!$M:$P</definedName>
    <definedName name="Z_A64B7B98_B658_4E89_BA3D_F49D1265D61E_.wvu.Cols" localSheetId="17">'Forma Nr.2 VBD viso'!$M:$P</definedName>
    <definedName name="Z_A64B7B98_B658_4E89_BA3D_F49D1265D61E_.wvu.Cols" localSheetId="18">'Forma Nr.2 VBD9121'!$M:$P</definedName>
    <definedName name="Z_A64B7B98_B658_4E89_BA3D_F49D1265D61E_.wvu.Cols" localSheetId="19">'Forma Nr.2 VBD9211'!$M:$P</definedName>
    <definedName name="Z_A64B7B98_B658_4E89_BA3D_F49D1265D61E_.wvu.Cols" localSheetId="0">'Forma Nr.2 viso '!$M:$P</definedName>
    <definedName name="Z_A64B7B98_B658_4E89_BA3D_F49D1265D61E_.wvu.Cols" localSheetId="14">'Forma Nr.2SB92111 viso'!$M:$P</definedName>
    <definedName name="Z_A64B7B98_B658_4E89_BA3D_F49D1265D61E_.wvu.PrintTitles" localSheetId="1">'Forma Nr.2  ML viso'!$24:$34</definedName>
    <definedName name="Z_A64B7B98_B658_4E89_BA3D_F49D1265D61E_.wvu.PrintTitles" localSheetId="2">'Forma Nr.2  ML9111'!$24:$34</definedName>
    <definedName name="Z_A64B7B98_B658_4E89_BA3D_F49D1265D61E_.wvu.PrintTitles" localSheetId="20">'Forma Nr.2  VBD9111'!$24:$34</definedName>
    <definedName name="Z_A64B7B98_B658_4E89_BA3D_F49D1265D61E_.wvu.PrintTitles" localSheetId="3">'Forma Nr.2 ML9121'!$24:$34</definedName>
    <definedName name="Z_A64B7B98_B658_4E89_BA3D_F49D1265D61E_.wvu.PrintTitles" localSheetId="4">'Forma Nr.2 ML9211'!$22:$32</definedName>
    <definedName name="Z_A64B7B98_B658_4E89_BA3D_F49D1265D61E_.wvu.PrintTitles" localSheetId="5">'Forma Nr.2 S viso'!$24:$34</definedName>
    <definedName name="Z_A64B7B98_B658_4E89_BA3D_F49D1265D61E_.wvu.PrintTitles" localSheetId="6">'Forma Nr.2 S9111'!$24:$34</definedName>
    <definedName name="Z_A64B7B98_B658_4E89_BA3D_F49D1265D61E_.wvu.PrintTitles" localSheetId="7">'Forma Nr.2 S9121'!$24:$34</definedName>
    <definedName name="Z_A64B7B98_B658_4E89_BA3D_F49D1265D61E_.wvu.PrintTitles" localSheetId="8">'Forma Nr.2 S9211'!$24:$34</definedName>
    <definedName name="Z_A64B7B98_B658_4E89_BA3D_F49D1265D61E_.wvu.PrintTitles" localSheetId="9">'Forma Nr.2 SB viso'!$24:$34</definedName>
    <definedName name="Z_A64B7B98_B658_4E89_BA3D_F49D1265D61E_.wvu.PrintTitles" localSheetId="11">'Forma Nr.2 SB9111'!$24:$34</definedName>
    <definedName name="Z_A64B7B98_B658_4E89_BA3D_F49D1265D61E_.wvu.PrintTitles" localSheetId="10">'Forma Nr.2 SB9111 viso'!$24:$34</definedName>
    <definedName name="Z_A64B7B98_B658_4E89_BA3D_F49D1265D61E_.wvu.PrintTitles" localSheetId="12">'Forma Nr.2 SB9111,1.4.4.28'!$24:$34</definedName>
    <definedName name="Z_A64B7B98_B658_4E89_BA3D_F49D1265D61E_.wvu.PrintTitles" localSheetId="13">'Forma Nr.2 SB9121 '!$24:$34</definedName>
    <definedName name="Z_A64B7B98_B658_4E89_BA3D_F49D1265D61E_.wvu.PrintTitles" localSheetId="16">'Forma Nr.2 SB9211, 1.4.4.28'!$24:$34</definedName>
    <definedName name="Z_A64B7B98_B658_4E89_BA3D_F49D1265D61E_.wvu.PrintTitles" localSheetId="15">'Forma Nr.2 SB92111'!$24:$34</definedName>
    <definedName name="Z_A64B7B98_B658_4E89_BA3D_F49D1265D61E_.wvu.PrintTitles" localSheetId="17">'Forma Nr.2 VBD viso'!$24:$34</definedName>
    <definedName name="Z_A64B7B98_B658_4E89_BA3D_F49D1265D61E_.wvu.PrintTitles" localSheetId="18">'Forma Nr.2 VBD9121'!$24:$34</definedName>
    <definedName name="Z_A64B7B98_B658_4E89_BA3D_F49D1265D61E_.wvu.PrintTitles" localSheetId="19">'Forma Nr.2 VBD9211'!$24:$34</definedName>
    <definedName name="Z_A64B7B98_B658_4E89_BA3D_F49D1265D61E_.wvu.PrintTitles" localSheetId="0">'Forma Nr.2 viso '!$24:$34</definedName>
    <definedName name="Z_A64B7B98_B658_4E89_BA3D_F49D1265D61E_.wvu.PrintTitles" localSheetId="14">'Forma Nr.2SB92111 viso'!$24:$34</definedName>
    <definedName name="Z_B9470AF3_226B_4213_A7B5_37AA221FCC86_.wvu.Cols" localSheetId="1">'Forma Nr.2  ML viso'!$M:$P</definedName>
    <definedName name="Z_B9470AF3_226B_4213_A7B5_37AA221FCC86_.wvu.Cols" localSheetId="2">'Forma Nr.2  ML9111'!$M:$P</definedName>
    <definedName name="Z_B9470AF3_226B_4213_A7B5_37AA221FCC86_.wvu.Cols" localSheetId="20">'Forma Nr.2  VBD9111'!$M:$P</definedName>
    <definedName name="Z_B9470AF3_226B_4213_A7B5_37AA221FCC86_.wvu.Cols" localSheetId="3">'Forma Nr.2 ML9121'!$M:$P</definedName>
    <definedName name="Z_B9470AF3_226B_4213_A7B5_37AA221FCC86_.wvu.Cols" localSheetId="4">'Forma Nr.2 ML9211'!$M:$P</definedName>
    <definedName name="Z_B9470AF3_226B_4213_A7B5_37AA221FCC86_.wvu.Cols" localSheetId="5">'Forma Nr.2 S viso'!$M:$P</definedName>
    <definedName name="Z_B9470AF3_226B_4213_A7B5_37AA221FCC86_.wvu.Cols" localSheetId="6">'Forma Nr.2 S9111'!$M:$P</definedName>
    <definedName name="Z_B9470AF3_226B_4213_A7B5_37AA221FCC86_.wvu.Cols" localSheetId="7">'Forma Nr.2 S9121'!$M:$P</definedName>
    <definedName name="Z_B9470AF3_226B_4213_A7B5_37AA221FCC86_.wvu.Cols" localSheetId="8">'Forma Nr.2 S9211'!$M:$P</definedName>
    <definedName name="Z_B9470AF3_226B_4213_A7B5_37AA221FCC86_.wvu.Cols" localSheetId="9">'Forma Nr.2 SB viso'!$M:$P</definedName>
    <definedName name="Z_B9470AF3_226B_4213_A7B5_37AA221FCC86_.wvu.Cols" localSheetId="11">'Forma Nr.2 SB9111'!$M:$P</definedName>
    <definedName name="Z_B9470AF3_226B_4213_A7B5_37AA221FCC86_.wvu.Cols" localSheetId="10">'Forma Nr.2 SB9111 viso'!$M:$P</definedName>
    <definedName name="Z_B9470AF3_226B_4213_A7B5_37AA221FCC86_.wvu.Cols" localSheetId="12">'Forma Nr.2 SB9111,1.4.4.28'!$M:$P</definedName>
    <definedName name="Z_B9470AF3_226B_4213_A7B5_37AA221FCC86_.wvu.Cols" localSheetId="13">'Forma Nr.2 SB9121 '!$M:$P</definedName>
    <definedName name="Z_B9470AF3_226B_4213_A7B5_37AA221FCC86_.wvu.Cols" localSheetId="16">'Forma Nr.2 SB9211, 1.4.4.28'!$M:$P</definedName>
    <definedName name="Z_B9470AF3_226B_4213_A7B5_37AA221FCC86_.wvu.Cols" localSheetId="15">'Forma Nr.2 SB92111'!$M:$P</definedName>
    <definedName name="Z_B9470AF3_226B_4213_A7B5_37AA221FCC86_.wvu.Cols" localSheetId="17">'Forma Nr.2 VBD viso'!$M:$P</definedName>
    <definedName name="Z_B9470AF3_226B_4213_A7B5_37AA221FCC86_.wvu.Cols" localSheetId="18">'Forma Nr.2 VBD9121'!$M:$P</definedName>
    <definedName name="Z_B9470AF3_226B_4213_A7B5_37AA221FCC86_.wvu.Cols" localSheetId="19">'Forma Nr.2 VBD9211'!$M:$P</definedName>
    <definedName name="Z_B9470AF3_226B_4213_A7B5_37AA221FCC86_.wvu.Cols" localSheetId="0">'Forma Nr.2 viso '!$M:$P</definedName>
    <definedName name="Z_B9470AF3_226B_4213_A7B5_37AA221FCC86_.wvu.Cols" localSheetId="14">'Forma Nr.2SB92111 viso'!$M:$P</definedName>
    <definedName name="Z_B9470AF3_226B_4213_A7B5_37AA221FCC86_.wvu.PrintTitles" localSheetId="1">'Forma Nr.2  ML viso'!$24:$34</definedName>
    <definedName name="Z_B9470AF3_226B_4213_A7B5_37AA221FCC86_.wvu.PrintTitles" localSheetId="2">'Forma Nr.2  ML9111'!$24:$34</definedName>
    <definedName name="Z_B9470AF3_226B_4213_A7B5_37AA221FCC86_.wvu.PrintTitles" localSheetId="20">'Forma Nr.2  VBD9111'!$24:$34</definedName>
    <definedName name="Z_B9470AF3_226B_4213_A7B5_37AA221FCC86_.wvu.PrintTitles" localSheetId="3">'Forma Nr.2 ML9121'!$24:$34</definedName>
    <definedName name="Z_B9470AF3_226B_4213_A7B5_37AA221FCC86_.wvu.PrintTitles" localSheetId="4">'Forma Nr.2 ML9211'!$22:$32</definedName>
    <definedName name="Z_B9470AF3_226B_4213_A7B5_37AA221FCC86_.wvu.PrintTitles" localSheetId="5">'Forma Nr.2 S viso'!$24:$34</definedName>
    <definedName name="Z_B9470AF3_226B_4213_A7B5_37AA221FCC86_.wvu.PrintTitles" localSheetId="6">'Forma Nr.2 S9111'!$24:$34</definedName>
    <definedName name="Z_B9470AF3_226B_4213_A7B5_37AA221FCC86_.wvu.PrintTitles" localSheetId="7">'Forma Nr.2 S9121'!$24:$34</definedName>
    <definedName name="Z_B9470AF3_226B_4213_A7B5_37AA221FCC86_.wvu.PrintTitles" localSheetId="8">'Forma Nr.2 S9211'!$24:$34</definedName>
    <definedName name="Z_B9470AF3_226B_4213_A7B5_37AA221FCC86_.wvu.PrintTitles" localSheetId="9">'Forma Nr.2 SB viso'!$24:$34</definedName>
    <definedName name="Z_B9470AF3_226B_4213_A7B5_37AA221FCC86_.wvu.PrintTitles" localSheetId="11">'Forma Nr.2 SB9111'!$24:$34</definedName>
    <definedName name="Z_B9470AF3_226B_4213_A7B5_37AA221FCC86_.wvu.PrintTitles" localSheetId="10">'Forma Nr.2 SB9111 viso'!$24:$34</definedName>
    <definedName name="Z_B9470AF3_226B_4213_A7B5_37AA221FCC86_.wvu.PrintTitles" localSheetId="12">'Forma Nr.2 SB9111,1.4.4.28'!$24:$34</definedName>
    <definedName name="Z_B9470AF3_226B_4213_A7B5_37AA221FCC86_.wvu.PrintTitles" localSheetId="13">'Forma Nr.2 SB9121 '!$24:$34</definedName>
    <definedName name="Z_B9470AF3_226B_4213_A7B5_37AA221FCC86_.wvu.PrintTitles" localSheetId="16">'Forma Nr.2 SB9211, 1.4.4.28'!$24:$34</definedName>
    <definedName name="Z_B9470AF3_226B_4213_A7B5_37AA221FCC86_.wvu.PrintTitles" localSheetId="15">'Forma Nr.2 SB92111'!$24:$34</definedName>
    <definedName name="Z_B9470AF3_226B_4213_A7B5_37AA221FCC86_.wvu.PrintTitles" localSheetId="17">'Forma Nr.2 VBD viso'!$24:$34</definedName>
    <definedName name="Z_B9470AF3_226B_4213_A7B5_37AA221FCC86_.wvu.PrintTitles" localSheetId="18">'Forma Nr.2 VBD9121'!$24:$34</definedName>
    <definedName name="Z_B9470AF3_226B_4213_A7B5_37AA221FCC86_.wvu.PrintTitles" localSheetId="19">'Forma Nr.2 VBD9211'!$24:$34</definedName>
    <definedName name="Z_B9470AF3_226B_4213_A7B5_37AA221FCC86_.wvu.PrintTitles" localSheetId="0">'Forma Nr.2 viso '!$24:$34</definedName>
    <definedName name="Z_B9470AF3_226B_4213_A7B5_37AA221FCC86_.wvu.PrintTitles" localSheetId="14">'Forma Nr.2SB92111 viso'!$24:$34</definedName>
    <definedName name="Z_D669FC1B_AE0B_4417_8D6F_8460D68D5677_.wvu.Cols" localSheetId="1">'Forma Nr.2  ML viso'!$M:$P</definedName>
    <definedName name="Z_D669FC1B_AE0B_4417_8D6F_8460D68D5677_.wvu.Cols" localSheetId="2">'Forma Nr.2  ML9111'!$M:$P</definedName>
    <definedName name="Z_D669FC1B_AE0B_4417_8D6F_8460D68D5677_.wvu.Cols" localSheetId="20">'Forma Nr.2  VBD9111'!$M:$P</definedName>
    <definedName name="Z_D669FC1B_AE0B_4417_8D6F_8460D68D5677_.wvu.Cols" localSheetId="3">'Forma Nr.2 ML9121'!$M:$P</definedName>
    <definedName name="Z_D669FC1B_AE0B_4417_8D6F_8460D68D5677_.wvu.Cols" localSheetId="4">'Forma Nr.2 ML9211'!$M:$P</definedName>
    <definedName name="Z_D669FC1B_AE0B_4417_8D6F_8460D68D5677_.wvu.Cols" localSheetId="5">'Forma Nr.2 S viso'!$M:$P</definedName>
    <definedName name="Z_D669FC1B_AE0B_4417_8D6F_8460D68D5677_.wvu.Cols" localSheetId="6">'Forma Nr.2 S9111'!$M:$P</definedName>
    <definedName name="Z_D669FC1B_AE0B_4417_8D6F_8460D68D5677_.wvu.Cols" localSheetId="7">'Forma Nr.2 S9121'!$M:$P</definedName>
    <definedName name="Z_D669FC1B_AE0B_4417_8D6F_8460D68D5677_.wvu.Cols" localSheetId="8">'Forma Nr.2 S9211'!$M:$P</definedName>
    <definedName name="Z_D669FC1B_AE0B_4417_8D6F_8460D68D5677_.wvu.Cols" localSheetId="9">'Forma Nr.2 SB viso'!$M:$P</definedName>
    <definedName name="Z_D669FC1B_AE0B_4417_8D6F_8460D68D5677_.wvu.Cols" localSheetId="11">'Forma Nr.2 SB9111'!$M:$P</definedName>
    <definedName name="Z_D669FC1B_AE0B_4417_8D6F_8460D68D5677_.wvu.Cols" localSheetId="10">'Forma Nr.2 SB9111 viso'!$M:$P</definedName>
    <definedName name="Z_D669FC1B_AE0B_4417_8D6F_8460D68D5677_.wvu.Cols" localSheetId="12">'Forma Nr.2 SB9111,1.4.4.28'!$M:$P</definedName>
    <definedName name="Z_D669FC1B_AE0B_4417_8D6F_8460D68D5677_.wvu.Cols" localSheetId="13">'Forma Nr.2 SB9121 '!$M:$P</definedName>
    <definedName name="Z_D669FC1B_AE0B_4417_8D6F_8460D68D5677_.wvu.Cols" localSheetId="16">'Forma Nr.2 SB9211, 1.4.4.28'!$M:$P</definedName>
    <definedName name="Z_D669FC1B_AE0B_4417_8D6F_8460D68D5677_.wvu.Cols" localSheetId="15">'Forma Nr.2 SB92111'!$M:$P</definedName>
    <definedName name="Z_D669FC1B_AE0B_4417_8D6F_8460D68D5677_.wvu.Cols" localSheetId="17">'Forma Nr.2 VBD viso'!$M:$P</definedName>
    <definedName name="Z_D669FC1B_AE0B_4417_8D6F_8460D68D5677_.wvu.Cols" localSheetId="18">'Forma Nr.2 VBD9121'!$M:$P</definedName>
    <definedName name="Z_D669FC1B_AE0B_4417_8D6F_8460D68D5677_.wvu.Cols" localSheetId="19">'Forma Nr.2 VBD9211'!$M:$P</definedName>
    <definedName name="Z_D669FC1B_AE0B_4417_8D6F_8460D68D5677_.wvu.Cols" localSheetId="0">'Forma Nr.2 viso '!$M:$P</definedName>
    <definedName name="Z_D669FC1B_AE0B_4417_8D6F_8460D68D5677_.wvu.Cols" localSheetId="14">'Forma Nr.2SB92111 viso'!$M:$P</definedName>
    <definedName name="Z_D669FC1B_AE0B_4417_8D6F_8460D68D5677_.wvu.PrintTitles" localSheetId="1">'Forma Nr.2  ML viso'!$24:$30</definedName>
    <definedName name="Z_D669FC1B_AE0B_4417_8D6F_8460D68D5677_.wvu.PrintTitles" localSheetId="2">'Forma Nr.2  ML9111'!$24:$30</definedName>
    <definedName name="Z_D669FC1B_AE0B_4417_8D6F_8460D68D5677_.wvu.PrintTitles" localSheetId="20">'Forma Nr.2  VBD9111'!$24:$30</definedName>
    <definedName name="Z_D669FC1B_AE0B_4417_8D6F_8460D68D5677_.wvu.PrintTitles" localSheetId="3">'Forma Nr.2 ML9121'!$24:$30</definedName>
    <definedName name="Z_D669FC1B_AE0B_4417_8D6F_8460D68D5677_.wvu.PrintTitles" localSheetId="4">'Forma Nr.2 ML9211'!$22:$28</definedName>
    <definedName name="Z_D669FC1B_AE0B_4417_8D6F_8460D68D5677_.wvu.PrintTitles" localSheetId="5">'Forma Nr.2 S viso'!$24:$30</definedName>
    <definedName name="Z_D669FC1B_AE0B_4417_8D6F_8460D68D5677_.wvu.PrintTitles" localSheetId="6">'Forma Nr.2 S9111'!$24:$30</definedName>
    <definedName name="Z_D669FC1B_AE0B_4417_8D6F_8460D68D5677_.wvu.PrintTitles" localSheetId="7">'Forma Nr.2 S9121'!$24:$30</definedName>
    <definedName name="Z_D669FC1B_AE0B_4417_8D6F_8460D68D5677_.wvu.PrintTitles" localSheetId="8">'Forma Nr.2 S9211'!$24:$30</definedName>
    <definedName name="Z_D669FC1B_AE0B_4417_8D6F_8460D68D5677_.wvu.PrintTitles" localSheetId="9">'Forma Nr.2 SB viso'!$24:$30</definedName>
    <definedName name="Z_D669FC1B_AE0B_4417_8D6F_8460D68D5677_.wvu.PrintTitles" localSheetId="11">'Forma Nr.2 SB9111'!$24:$30</definedName>
    <definedName name="Z_D669FC1B_AE0B_4417_8D6F_8460D68D5677_.wvu.PrintTitles" localSheetId="10">'Forma Nr.2 SB9111 viso'!$24:$30</definedName>
    <definedName name="Z_D669FC1B_AE0B_4417_8D6F_8460D68D5677_.wvu.PrintTitles" localSheetId="12">'Forma Nr.2 SB9111,1.4.4.28'!$24:$30</definedName>
    <definedName name="Z_D669FC1B_AE0B_4417_8D6F_8460D68D5677_.wvu.PrintTitles" localSheetId="13">'Forma Nr.2 SB9121 '!$24:$30</definedName>
    <definedName name="Z_D669FC1B_AE0B_4417_8D6F_8460D68D5677_.wvu.PrintTitles" localSheetId="16">'Forma Nr.2 SB9211, 1.4.4.28'!$24:$30</definedName>
    <definedName name="Z_D669FC1B_AE0B_4417_8D6F_8460D68D5677_.wvu.PrintTitles" localSheetId="15">'Forma Nr.2 SB92111'!$24:$30</definedName>
    <definedName name="Z_D669FC1B_AE0B_4417_8D6F_8460D68D5677_.wvu.PrintTitles" localSheetId="17">'Forma Nr.2 VBD viso'!$24:$30</definedName>
    <definedName name="Z_D669FC1B_AE0B_4417_8D6F_8460D68D5677_.wvu.PrintTitles" localSheetId="18">'Forma Nr.2 VBD9121'!$24:$30</definedName>
    <definedName name="Z_D669FC1B_AE0B_4417_8D6F_8460D68D5677_.wvu.PrintTitles" localSheetId="19">'Forma Nr.2 VBD9211'!$24:$30</definedName>
    <definedName name="Z_D669FC1B_AE0B_4417_8D6F_8460D68D5677_.wvu.PrintTitles" localSheetId="0">'Forma Nr.2 viso '!$24:$30</definedName>
    <definedName name="Z_D669FC1B_AE0B_4417_8D6F_8460D68D5677_.wvu.PrintTitles" localSheetId="14">'Forma Nr.2SB92111 viso'!$24:$30</definedName>
    <definedName name="Z_DF4717B8_E960_4300_AF40_4AC5F93B40E3_.wvu.Cols" localSheetId="1">'Forma Nr.2  ML viso'!$M:$P</definedName>
    <definedName name="Z_DF4717B8_E960_4300_AF40_4AC5F93B40E3_.wvu.Cols" localSheetId="2">'Forma Nr.2  ML9111'!$M:$P</definedName>
    <definedName name="Z_DF4717B8_E960_4300_AF40_4AC5F93B40E3_.wvu.Cols" localSheetId="20">'Forma Nr.2  VBD9111'!$M:$P</definedName>
    <definedName name="Z_DF4717B8_E960_4300_AF40_4AC5F93B40E3_.wvu.Cols" localSheetId="3">'Forma Nr.2 ML9121'!$M:$P</definedName>
    <definedName name="Z_DF4717B8_E960_4300_AF40_4AC5F93B40E3_.wvu.Cols" localSheetId="4">'Forma Nr.2 ML9211'!$M:$P</definedName>
    <definedName name="Z_DF4717B8_E960_4300_AF40_4AC5F93B40E3_.wvu.Cols" localSheetId="5">'Forma Nr.2 S viso'!$M:$P</definedName>
    <definedName name="Z_DF4717B8_E960_4300_AF40_4AC5F93B40E3_.wvu.Cols" localSheetId="6">'Forma Nr.2 S9111'!$M:$P</definedName>
    <definedName name="Z_DF4717B8_E960_4300_AF40_4AC5F93B40E3_.wvu.Cols" localSheetId="7">'Forma Nr.2 S9121'!$M:$P</definedName>
    <definedName name="Z_DF4717B8_E960_4300_AF40_4AC5F93B40E3_.wvu.Cols" localSheetId="8">'Forma Nr.2 S9211'!$M:$P</definedName>
    <definedName name="Z_DF4717B8_E960_4300_AF40_4AC5F93B40E3_.wvu.Cols" localSheetId="9">'Forma Nr.2 SB viso'!$M:$P</definedName>
    <definedName name="Z_DF4717B8_E960_4300_AF40_4AC5F93B40E3_.wvu.Cols" localSheetId="11">'Forma Nr.2 SB9111'!$M:$P</definedName>
    <definedName name="Z_DF4717B8_E960_4300_AF40_4AC5F93B40E3_.wvu.Cols" localSheetId="10">'Forma Nr.2 SB9111 viso'!$M:$P</definedName>
    <definedName name="Z_DF4717B8_E960_4300_AF40_4AC5F93B40E3_.wvu.Cols" localSheetId="12">'Forma Nr.2 SB9111,1.4.4.28'!$M:$P</definedName>
    <definedName name="Z_DF4717B8_E960_4300_AF40_4AC5F93B40E3_.wvu.Cols" localSheetId="13">'Forma Nr.2 SB9121 '!$M:$P</definedName>
    <definedName name="Z_DF4717B8_E960_4300_AF40_4AC5F93B40E3_.wvu.Cols" localSheetId="16">'Forma Nr.2 SB9211, 1.4.4.28'!$M:$P</definedName>
    <definedName name="Z_DF4717B8_E960_4300_AF40_4AC5F93B40E3_.wvu.Cols" localSheetId="15">'Forma Nr.2 SB92111'!$M:$P</definedName>
    <definedName name="Z_DF4717B8_E960_4300_AF40_4AC5F93B40E3_.wvu.Cols" localSheetId="17">'Forma Nr.2 VBD viso'!$M:$P</definedName>
    <definedName name="Z_DF4717B8_E960_4300_AF40_4AC5F93B40E3_.wvu.Cols" localSheetId="18">'Forma Nr.2 VBD9121'!$M:$P</definedName>
    <definedName name="Z_DF4717B8_E960_4300_AF40_4AC5F93B40E3_.wvu.Cols" localSheetId="19">'Forma Nr.2 VBD9211'!$M:$P</definedName>
    <definedName name="Z_DF4717B8_E960_4300_AF40_4AC5F93B40E3_.wvu.Cols" localSheetId="0">'Forma Nr.2 viso '!$M:$P</definedName>
    <definedName name="Z_DF4717B8_E960_4300_AF40_4AC5F93B40E3_.wvu.Cols" localSheetId="14">'Forma Nr.2SB92111 viso'!$M:$P</definedName>
    <definedName name="Z_DF4717B8_E960_4300_AF40_4AC5F93B40E3_.wvu.PrintTitles" localSheetId="1">'Forma Nr.2  ML viso'!$24:$30</definedName>
    <definedName name="Z_DF4717B8_E960_4300_AF40_4AC5F93B40E3_.wvu.PrintTitles" localSheetId="2">'Forma Nr.2  ML9111'!$24:$30</definedName>
    <definedName name="Z_DF4717B8_E960_4300_AF40_4AC5F93B40E3_.wvu.PrintTitles" localSheetId="20">'Forma Nr.2  VBD9111'!$24:$30</definedName>
    <definedName name="Z_DF4717B8_E960_4300_AF40_4AC5F93B40E3_.wvu.PrintTitles" localSheetId="3">'Forma Nr.2 ML9121'!$24:$30</definedName>
    <definedName name="Z_DF4717B8_E960_4300_AF40_4AC5F93B40E3_.wvu.PrintTitles" localSheetId="4">'Forma Nr.2 ML9211'!$22:$28</definedName>
    <definedName name="Z_DF4717B8_E960_4300_AF40_4AC5F93B40E3_.wvu.PrintTitles" localSheetId="5">'Forma Nr.2 S viso'!$24:$30</definedName>
    <definedName name="Z_DF4717B8_E960_4300_AF40_4AC5F93B40E3_.wvu.PrintTitles" localSheetId="6">'Forma Nr.2 S9111'!$24:$30</definedName>
    <definedName name="Z_DF4717B8_E960_4300_AF40_4AC5F93B40E3_.wvu.PrintTitles" localSheetId="7">'Forma Nr.2 S9121'!$24:$30</definedName>
    <definedName name="Z_DF4717B8_E960_4300_AF40_4AC5F93B40E3_.wvu.PrintTitles" localSheetId="8">'Forma Nr.2 S9211'!$24:$30</definedName>
    <definedName name="Z_DF4717B8_E960_4300_AF40_4AC5F93B40E3_.wvu.PrintTitles" localSheetId="9">'Forma Nr.2 SB viso'!$24:$30</definedName>
    <definedName name="Z_DF4717B8_E960_4300_AF40_4AC5F93B40E3_.wvu.PrintTitles" localSheetId="11">'Forma Nr.2 SB9111'!$24:$30</definedName>
    <definedName name="Z_DF4717B8_E960_4300_AF40_4AC5F93B40E3_.wvu.PrintTitles" localSheetId="10">'Forma Nr.2 SB9111 viso'!$24:$30</definedName>
    <definedName name="Z_DF4717B8_E960_4300_AF40_4AC5F93B40E3_.wvu.PrintTitles" localSheetId="12">'Forma Nr.2 SB9111,1.4.4.28'!$24:$30</definedName>
    <definedName name="Z_DF4717B8_E960_4300_AF40_4AC5F93B40E3_.wvu.PrintTitles" localSheetId="13">'Forma Nr.2 SB9121 '!$24:$30</definedName>
    <definedName name="Z_DF4717B8_E960_4300_AF40_4AC5F93B40E3_.wvu.PrintTitles" localSheetId="16">'Forma Nr.2 SB9211, 1.4.4.28'!$24:$30</definedName>
    <definedName name="Z_DF4717B8_E960_4300_AF40_4AC5F93B40E3_.wvu.PrintTitles" localSheetId="15">'Forma Nr.2 SB92111'!$24:$30</definedName>
    <definedName name="Z_DF4717B8_E960_4300_AF40_4AC5F93B40E3_.wvu.PrintTitles" localSheetId="17">'Forma Nr.2 VBD viso'!$24:$30</definedName>
    <definedName name="Z_DF4717B8_E960_4300_AF40_4AC5F93B40E3_.wvu.PrintTitles" localSheetId="18">'Forma Nr.2 VBD9121'!$24:$30</definedName>
    <definedName name="Z_DF4717B8_E960_4300_AF40_4AC5F93B40E3_.wvu.PrintTitles" localSheetId="19">'Forma Nr.2 VBD9211'!$24:$30</definedName>
    <definedName name="Z_DF4717B8_E960_4300_AF40_4AC5F93B40E3_.wvu.PrintTitles" localSheetId="0">'Forma Nr.2 viso '!$24:$30</definedName>
    <definedName name="Z_DF4717B8_E960_4300_AF40_4AC5F93B40E3_.wvu.PrintTitles" localSheetId="14">'Forma Nr.2SB92111 viso'!$24:$30</definedName>
    <definedName name="Z_F677807F_46FD_43C6_BB8F_08ECC7636E03_.wvu.Cols" localSheetId="1">'Forma Nr.2  ML viso'!$M:$P</definedName>
    <definedName name="Z_F677807F_46FD_43C6_BB8F_08ECC7636E03_.wvu.Cols" localSheetId="2">'Forma Nr.2  ML9111'!$M:$P</definedName>
    <definedName name="Z_F677807F_46FD_43C6_BB8F_08ECC7636E03_.wvu.Cols" localSheetId="20">'Forma Nr.2  VBD9111'!$M:$P</definedName>
    <definedName name="Z_F677807F_46FD_43C6_BB8F_08ECC7636E03_.wvu.Cols" localSheetId="3">'Forma Nr.2 ML9121'!$M:$P</definedName>
    <definedName name="Z_F677807F_46FD_43C6_BB8F_08ECC7636E03_.wvu.Cols" localSheetId="4">'Forma Nr.2 ML9211'!$M:$P</definedName>
    <definedName name="Z_F677807F_46FD_43C6_BB8F_08ECC7636E03_.wvu.Cols" localSheetId="5">'Forma Nr.2 S viso'!$M:$P</definedName>
    <definedName name="Z_F677807F_46FD_43C6_BB8F_08ECC7636E03_.wvu.Cols" localSheetId="6">'Forma Nr.2 S9111'!$M:$P</definedName>
    <definedName name="Z_F677807F_46FD_43C6_BB8F_08ECC7636E03_.wvu.Cols" localSheetId="7">'Forma Nr.2 S9121'!$M:$P</definedName>
    <definedName name="Z_F677807F_46FD_43C6_BB8F_08ECC7636E03_.wvu.Cols" localSheetId="8">'Forma Nr.2 S9211'!$M:$P</definedName>
    <definedName name="Z_F677807F_46FD_43C6_BB8F_08ECC7636E03_.wvu.Cols" localSheetId="9">'Forma Nr.2 SB viso'!$M:$P</definedName>
    <definedName name="Z_F677807F_46FD_43C6_BB8F_08ECC7636E03_.wvu.Cols" localSheetId="11">'Forma Nr.2 SB9111'!$M:$P</definedName>
    <definedName name="Z_F677807F_46FD_43C6_BB8F_08ECC7636E03_.wvu.Cols" localSheetId="10">'Forma Nr.2 SB9111 viso'!$M:$P</definedName>
    <definedName name="Z_F677807F_46FD_43C6_BB8F_08ECC7636E03_.wvu.Cols" localSheetId="12">'Forma Nr.2 SB9111,1.4.4.28'!$M:$P</definedName>
    <definedName name="Z_F677807F_46FD_43C6_BB8F_08ECC7636E03_.wvu.Cols" localSheetId="13">'Forma Nr.2 SB9121 '!$M:$P</definedName>
    <definedName name="Z_F677807F_46FD_43C6_BB8F_08ECC7636E03_.wvu.Cols" localSheetId="16">'Forma Nr.2 SB9211, 1.4.4.28'!$M:$P</definedName>
    <definedName name="Z_F677807F_46FD_43C6_BB8F_08ECC7636E03_.wvu.Cols" localSheetId="15">'Forma Nr.2 SB92111'!$M:$P</definedName>
    <definedName name="Z_F677807F_46FD_43C6_BB8F_08ECC7636E03_.wvu.Cols" localSheetId="17">'Forma Nr.2 VBD viso'!$M:$P</definedName>
    <definedName name="Z_F677807F_46FD_43C6_BB8F_08ECC7636E03_.wvu.Cols" localSheetId="18">'Forma Nr.2 VBD9121'!$M:$P</definedName>
    <definedName name="Z_F677807F_46FD_43C6_BB8F_08ECC7636E03_.wvu.Cols" localSheetId="19">'Forma Nr.2 VBD9211'!$M:$P</definedName>
    <definedName name="Z_F677807F_46FD_43C6_BB8F_08ECC7636E03_.wvu.Cols" localSheetId="0">'Forma Nr.2 viso '!$M:$P</definedName>
    <definedName name="Z_F677807F_46FD_43C6_BB8F_08ECC7636E03_.wvu.Cols" localSheetId="14">'Forma Nr.2SB92111 viso'!$M:$P</definedName>
    <definedName name="Z_F677807F_46FD_43C6_BB8F_08ECC7636E03_.wvu.PrintTitles" localSheetId="1">'Forma Nr.2  ML viso'!$24:$34</definedName>
    <definedName name="Z_F677807F_46FD_43C6_BB8F_08ECC7636E03_.wvu.PrintTitles" localSheetId="2">'Forma Nr.2  ML9111'!$24:$34</definedName>
    <definedName name="Z_F677807F_46FD_43C6_BB8F_08ECC7636E03_.wvu.PrintTitles" localSheetId="20">'Forma Nr.2  VBD9111'!$24:$34</definedName>
    <definedName name="Z_F677807F_46FD_43C6_BB8F_08ECC7636E03_.wvu.PrintTitles" localSheetId="3">'Forma Nr.2 ML9121'!$24:$34</definedName>
    <definedName name="Z_F677807F_46FD_43C6_BB8F_08ECC7636E03_.wvu.PrintTitles" localSheetId="4">'Forma Nr.2 ML9211'!$22:$32</definedName>
    <definedName name="Z_F677807F_46FD_43C6_BB8F_08ECC7636E03_.wvu.PrintTitles" localSheetId="5">'Forma Nr.2 S viso'!$24:$34</definedName>
    <definedName name="Z_F677807F_46FD_43C6_BB8F_08ECC7636E03_.wvu.PrintTitles" localSheetId="6">'Forma Nr.2 S9111'!$24:$34</definedName>
    <definedName name="Z_F677807F_46FD_43C6_BB8F_08ECC7636E03_.wvu.PrintTitles" localSheetId="7">'Forma Nr.2 S9121'!$24:$34</definedName>
    <definedName name="Z_F677807F_46FD_43C6_BB8F_08ECC7636E03_.wvu.PrintTitles" localSheetId="8">'Forma Nr.2 S9211'!$24:$34</definedName>
    <definedName name="Z_F677807F_46FD_43C6_BB8F_08ECC7636E03_.wvu.PrintTitles" localSheetId="9">'Forma Nr.2 SB viso'!$24:$34</definedName>
    <definedName name="Z_F677807F_46FD_43C6_BB8F_08ECC7636E03_.wvu.PrintTitles" localSheetId="11">'Forma Nr.2 SB9111'!$24:$34</definedName>
    <definedName name="Z_F677807F_46FD_43C6_BB8F_08ECC7636E03_.wvu.PrintTitles" localSheetId="10">'Forma Nr.2 SB9111 viso'!$24:$34</definedName>
    <definedName name="Z_F677807F_46FD_43C6_BB8F_08ECC7636E03_.wvu.PrintTitles" localSheetId="12">'Forma Nr.2 SB9111,1.4.4.28'!$24:$34</definedName>
    <definedName name="Z_F677807F_46FD_43C6_BB8F_08ECC7636E03_.wvu.PrintTitles" localSheetId="13">'Forma Nr.2 SB9121 '!$24:$34</definedName>
    <definedName name="Z_F677807F_46FD_43C6_BB8F_08ECC7636E03_.wvu.PrintTitles" localSheetId="16">'Forma Nr.2 SB9211, 1.4.4.28'!$24:$34</definedName>
    <definedName name="Z_F677807F_46FD_43C6_BB8F_08ECC7636E03_.wvu.PrintTitles" localSheetId="15">'Forma Nr.2 SB92111'!$24:$34</definedName>
    <definedName name="Z_F677807F_46FD_43C6_BB8F_08ECC7636E03_.wvu.PrintTitles" localSheetId="17">'Forma Nr.2 VBD viso'!$24:$34</definedName>
    <definedName name="Z_F677807F_46FD_43C6_BB8F_08ECC7636E03_.wvu.PrintTitles" localSheetId="18">'Forma Nr.2 VBD9121'!$24:$34</definedName>
    <definedName name="Z_F677807F_46FD_43C6_BB8F_08ECC7636E03_.wvu.PrintTitles" localSheetId="19">'Forma Nr.2 VBD9211'!$24:$34</definedName>
    <definedName name="Z_F677807F_46FD_43C6_BB8F_08ECC7636E03_.wvu.PrintTitles" localSheetId="0">'Forma Nr.2 viso '!$24:$34</definedName>
    <definedName name="Z_F677807F_46FD_43C6_BB8F_08ECC7636E03_.wvu.PrintTitles" localSheetId="14">'Forma Nr.2SB92111 viso'!$24:$34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373" i="117" l="1"/>
  <c r="L372" i="117" s="1"/>
  <c r="K373" i="117"/>
  <c r="J373" i="117"/>
  <c r="I373" i="117"/>
  <c r="I372" i="117" s="1"/>
  <c r="K372" i="117"/>
  <c r="J372" i="117"/>
  <c r="L370" i="117"/>
  <c r="K370" i="117"/>
  <c r="K369" i="117" s="1"/>
  <c r="J370" i="117"/>
  <c r="J369" i="117" s="1"/>
  <c r="I370" i="117"/>
  <c r="L369" i="117"/>
  <c r="I369" i="117"/>
  <c r="L367" i="117"/>
  <c r="K367" i="117"/>
  <c r="K366" i="117" s="1"/>
  <c r="J367" i="117"/>
  <c r="J366" i="117" s="1"/>
  <c r="I367" i="117"/>
  <c r="L366" i="117"/>
  <c r="I366" i="117"/>
  <c r="L363" i="117"/>
  <c r="L362" i="117" s="1"/>
  <c r="K363" i="117"/>
  <c r="J363" i="117"/>
  <c r="I363" i="117"/>
  <c r="I362" i="117" s="1"/>
  <c r="K362" i="117"/>
  <c r="J362" i="117"/>
  <c r="L359" i="117"/>
  <c r="K359" i="117"/>
  <c r="K358" i="117" s="1"/>
  <c r="J359" i="117"/>
  <c r="J358" i="117" s="1"/>
  <c r="I359" i="117"/>
  <c r="L358" i="117"/>
  <c r="I358" i="117"/>
  <c r="L355" i="117"/>
  <c r="K355" i="117"/>
  <c r="K354" i="117" s="1"/>
  <c r="J355" i="117"/>
  <c r="J354" i="117" s="1"/>
  <c r="I355" i="117"/>
  <c r="L354" i="117"/>
  <c r="I354" i="117"/>
  <c r="L351" i="117"/>
  <c r="K351" i="117"/>
  <c r="J351" i="117"/>
  <c r="I351" i="117"/>
  <c r="L348" i="117"/>
  <c r="K348" i="117"/>
  <c r="K345" i="117" s="1"/>
  <c r="J348" i="117"/>
  <c r="J345" i="117" s="1"/>
  <c r="J344" i="117" s="1"/>
  <c r="I348" i="117"/>
  <c r="P346" i="117"/>
  <c r="O346" i="117"/>
  <c r="N346" i="117"/>
  <c r="M346" i="117"/>
  <c r="L346" i="117"/>
  <c r="L345" i="117" s="1"/>
  <c r="L344" i="117" s="1"/>
  <c r="K346" i="117"/>
  <c r="J346" i="117"/>
  <c r="I346" i="117"/>
  <c r="I345" i="117" s="1"/>
  <c r="L341" i="117"/>
  <c r="L340" i="117" s="1"/>
  <c r="K341" i="117"/>
  <c r="J341" i="117"/>
  <c r="I341" i="117"/>
  <c r="I340" i="117" s="1"/>
  <c r="K340" i="117"/>
  <c r="J340" i="117"/>
  <c r="L338" i="117"/>
  <c r="K338" i="117"/>
  <c r="K337" i="117" s="1"/>
  <c r="J338" i="117"/>
  <c r="J337" i="117" s="1"/>
  <c r="I338" i="117"/>
  <c r="L337" i="117"/>
  <c r="I337" i="117"/>
  <c r="L335" i="117"/>
  <c r="K335" i="117"/>
  <c r="K334" i="117" s="1"/>
  <c r="J335" i="117"/>
  <c r="J334" i="117" s="1"/>
  <c r="I335" i="117"/>
  <c r="L334" i="117"/>
  <c r="I334" i="117"/>
  <c r="L331" i="117"/>
  <c r="L330" i="117" s="1"/>
  <c r="K331" i="117"/>
  <c r="J331" i="117"/>
  <c r="I331" i="117"/>
  <c r="I330" i="117" s="1"/>
  <c r="K330" i="117"/>
  <c r="J330" i="117"/>
  <c r="L327" i="117"/>
  <c r="K327" i="117"/>
  <c r="K326" i="117" s="1"/>
  <c r="J327" i="117"/>
  <c r="J326" i="117" s="1"/>
  <c r="I327" i="117"/>
  <c r="L326" i="117"/>
  <c r="I326" i="117"/>
  <c r="L323" i="117"/>
  <c r="K323" i="117"/>
  <c r="K322" i="117" s="1"/>
  <c r="J323" i="117"/>
  <c r="J322" i="117" s="1"/>
  <c r="I323" i="117"/>
  <c r="L322" i="117"/>
  <c r="I322" i="117"/>
  <c r="L319" i="117"/>
  <c r="K319" i="117"/>
  <c r="J319" i="117"/>
  <c r="I319" i="117"/>
  <c r="L316" i="117"/>
  <c r="K316" i="117"/>
  <c r="J316" i="117"/>
  <c r="I316" i="117"/>
  <c r="L314" i="117"/>
  <c r="K314" i="117"/>
  <c r="K313" i="117" s="1"/>
  <c r="K312" i="117" s="1"/>
  <c r="J314" i="117"/>
  <c r="J313" i="117" s="1"/>
  <c r="I314" i="117"/>
  <c r="L313" i="117"/>
  <c r="I313" i="117"/>
  <c r="L308" i="117"/>
  <c r="L307" i="117" s="1"/>
  <c r="K308" i="117"/>
  <c r="J308" i="117"/>
  <c r="I308" i="117"/>
  <c r="I307" i="117" s="1"/>
  <c r="K307" i="117"/>
  <c r="J307" i="117"/>
  <c r="L305" i="117"/>
  <c r="K305" i="117"/>
  <c r="K304" i="117" s="1"/>
  <c r="J305" i="117"/>
  <c r="J304" i="117" s="1"/>
  <c r="I305" i="117"/>
  <c r="L304" i="117"/>
  <c r="I304" i="117"/>
  <c r="L302" i="117"/>
  <c r="K302" i="117"/>
  <c r="K301" i="117" s="1"/>
  <c r="J302" i="117"/>
  <c r="J301" i="117" s="1"/>
  <c r="I302" i="117"/>
  <c r="L301" i="117"/>
  <c r="I301" i="117"/>
  <c r="L298" i="117"/>
  <c r="L297" i="117" s="1"/>
  <c r="K298" i="117"/>
  <c r="J298" i="117"/>
  <c r="I298" i="117"/>
  <c r="I297" i="117" s="1"/>
  <c r="K297" i="117"/>
  <c r="J297" i="117"/>
  <c r="L294" i="117"/>
  <c r="K294" i="117"/>
  <c r="K293" i="117" s="1"/>
  <c r="J294" i="117"/>
  <c r="J293" i="117" s="1"/>
  <c r="I294" i="117"/>
  <c r="L293" i="117"/>
  <c r="I293" i="117"/>
  <c r="L290" i="117"/>
  <c r="K290" i="117"/>
  <c r="K289" i="117" s="1"/>
  <c r="J290" i="117"/>
  <c r="J289" i="117" s="1"/>
  <c r="I290" i="117"/>
  <c r="L289" i="117"/>
  <c r="I289" i="117"/>
  <c r="L286" i="117"/>
  <c r="K286" i="117"/>
  <c r="J286" i="117"/>
  <c r="I286" i="117"/>
  <c r="L283" i="117"/>
  <c r="K283" i="117"/>
  <c r="J283" i="117"/>
  <c r="I283" i="117"/>
  <c r="L281" i="117"/>
  <c r="K281" i="117"/>
  <c r="K280" i="117" s="1"/>
  <c r="J281" i="117"/>
  <c r="J280" i="117" s="1"/>
  <c r="I281" i="117"/>
  <c r="L280" i="117"/>
  <c r="L279" i="117" s="1"/>
  <c r="I280" i="117"/>
  <c r="L276" i="117"/>
  <c r="K276" i="117"/>
  <c r="K275" i="117" s="1"/>
  <c r="J276" i="117"/>
  <c r="J275" i="117" s="1"/>
  <c r="I276" i="117"/>
  <c r="L275" i="117"/>
  <c r="I275" i="117"/>
  <c r="L273" i="117"/>
  <c r="K273" i="117"/>
  <c r="K272" i="117" s="1"/>
  <c r="J273" i="117"/>
  <c r="J272" i="117" s="1"/>
  <c r="I273" i="117"/>
  <c r="L272" i="117"/>
  <c r="I272" i="117"/>
  <c r="L270" i="117"/>
  <c r="L269" i="117" s="1"/>
  <c r="K270" i="117"/>
  <c r="J270" i="117"/>
  <c r="I270" i="117"/>
  <c r="I269" i="117" s="1"/>
  <c r="K269" i="117"/>
  <c r="J269" i="117"/>
  <c r="L266" i="117"/>
  <c r="K266" i="117"/>
  <c r="K265" i="117" s="1"/>
  <c r="J266" i="117"/>
  <c r="J265" i="117" s="1"/>
  <c r="I266" i="117"/>
  <c r="L265" i="117"/>
  <c r="I265" i="117"/>
  <c r="L262" i="117"/>
  <c r="K262" i="117"/>
  <c r="K261" i="117" s="1"/>
  <c r="J262" i="117"/>
  <c r="J261" i="117" s="1"/>
  <c r="I262" i="117"/>
  <c r="L261" i="117"/>
  <c r="I261" i="117"/>
  <c r="L258" i="117"/>
  <c r="L257" i="117" s="1"/>
  <c r="K258" i="117"/>
  <c r="J258" i="117"/>
  <c r="I258" i="117"/>
  <c r="I257" i="117" s="1"/>
  <c r="K257" i="117"/>
  <c r="J257" i="117"/>
  <c r="L254" i="117"/>
  <c r="K254" i="117"/>
  <c r="J254" i="117"/>
  <c r="I254" i="117"/>
  <c r="L251" i="117"/>
  <c r="L248" i="117" s="1"/>
  <c r="L247" i="117" s="1"/>
  <c r="L246" i="117" s="1"/>
  <c r="K251" i="117"/>
  <c r="J251" i="117"/>
  <c r="I251" i="117"/>
  <c r="I248" i="117" s="1"/>
  <c r="L249" i="117"/>
  <c r="K249" i="117"/>
  <c r="K248" i="117" s="1"/>
  <c r="J249" i="117"/>
  <c r="J248" i="117" s="1"/>
  <c r="I249" i="117"/>
  <c r="L242" i="117"/>
  <c r="K242" i="117"/>
  <c r="K241" i="117" s="1"/>
  <c r="K240" i="117" s="1"/>
  <c r="J242" i="117"/>
  <c r="J241" i="117" s="1"/>
  <c r="J240" i="117" s="1"/>
  <c r="I242" i="117"/>
  <c r="L241" i="117"/>
  <c r="L240" i="117" s="1"/>
  <c r="I241" i="117"/>
  <c r="I240" i="117" s="1"/>
  <c r="L238" i="117"/>
  <c r="K238" i="117"/>
  <c r="K237" i="117" s="1"/>
  <c r="K236" i="117" s="1"/>
  <c r="J238" i="117"/>
  <c r="J237" i="117" s="1"/>
  <c r="J236" i="117" s="1"/>
  <c r="I238" i="117"/>
  <c r="L237" i="117"/>
  <c r="L236" i="117" s="1"/>
  <c r="I237" i="117"/>
  <c r="I236" i="117" s="1"/>
  <c r="P229" i="117"/>
  <c r="O229" i="117"/>
  <c r="N229" i="117"/>
  <c r="M229" i="117"/>
  <c r="L229" i="117"/>
  <c r="L228" i="117" s="1"/>
  <c r="K229" i="117"/>
  <c r="J229" i="117"/>
  <c r="I229" i="117"/>
  <c r="I228" i="117" s="1"/>
  <c r="K228" i="117"/>
  <c r="J228" i="117"/>
  <c r="L226" i="117"/>
  <c r="K226" i="117"/>
  <c r="K225" i="117" s="1"/>
  <c r="K224" i="117" s="1"/>
  <c r="J226" i="117"/>
  <c r="J225" i="117" s="1"/>
  <c r="J224" i="117" s="1"/>
  <c r="I226" i="117"/>
  <c r="L225" i="117"/>
  <c r="L224" i="117" s="1"/>
  <c r="I225" i="117"/>
  <c r="L219" i="117"/>
  <c r="K219" i="117"/>
  <c r="K218" i="117" s="1"/>
  <c r="K217" i="117" s="1"/>
  <c r="J219" i="117"/>
  <c r="J218" i="117" s="1"/>
  <c r="J217" i="117" s="1"/>
  <c r="I219" i="117"/>
  <c r="L218" i="117"/>
  <c r="L217" i="117" s="1"/>
  <c r="I218" i="117"/>
  <c r="I217" i="117" s="1"/>
  <c r="L215" i="117"/>
  <c r="K215" i="117"/>
  <c r="K214" i="117" s="1"/>
  <c r="J215" i="117"/>
  <c r="J214" i="117" s="1"/>
  <c r="I215" i="117"/>
  <c r="L214" i="117"/>
  <c r="I214" i="117"/>
  <c r="L210" i="117"/>
  <c r="K210" i="117"/>
  <c r="K209" i="117" s="1"/>
  <c r="J210" i="117"/>
  <c r="J209" i="117" s="1"/>
  <c r="I210" i="117"/>
  <c r="L209" i="117"/>
  <c r="I209" i="117"/>
  <c r="L204" i="117"/>
  <c r="L203" i="117" s="1"/>
  <c r="L194" i="117" s="1"/>
  <c r="K204" i="117"/>
  <c r="J204" i="117"/>
  <c r="I204" i="117"/>
  <c r="I203" i="117" s="1"/>
  <c r="I194" i="117" s="1"/>
  <c r="K203" i="117"/>
  <c r="J203" i="117"/>
  <c r="L199" i="117"/>
  <c r="K199" i="117"/>
  <c r="K198" i="117" s="1"/>
  <c r="J199" i="117"/>
  <c r="J198" i="117" s="1"/>
  <c r="I199" i="117"/>
  <c r="L198" i="117"/>
  <c r="I198" i="117"/>
  <c r="L196" i="117"/>
  <c r="K196" i="117"/>
  <c r="K195" i="117" s="1"/>
  <c r="J196" i="117"/>
  <c r="J195" i="117" s="1"/>
  <c r="I196" i="117"/>
  <c r="L195" i="117"/>
  <c r="I195" i="117"/>
  <c r="L188" i="117"/>
  <c r="L187" i="117" s="1"/>
  <c r="K188" i="117"/>
  <c r="J188" i="117"/>
  <c r="I188" i="117"/>
  <c r="I187" i="117" s="1"/>
  <c r="K187" i="117"/>
  <c r="J187" i="117"/>
  <c r="L183" i="117"/>
  <c r="K183" i="117"/>
  <c r="K182" i="117" s="1"/>
  <c r="K181" i="117" s="1"/>
  <c r="J183" i="117"/>
  <c r="J182" i="117" s="1"/>
  <c r="J181" i="117" s="1"/>
  <c r="I183" i="117"/>
  <c r="L182" i="117"/>
  <c r="L181" i="117" s="1"/>
  <c r="I182" i="117"/>
  <c r="I181" i="117" s="1"/>
  <c r="L179" i="117"/>
  <c r="K179" i="117"/>
  <c r="K178" i="117" s="1"/>
  <c r="K177" i="117" s="1"/>
  <c r="K176" i="117" s="1"/>
  <c r="J179" i="117"/>
  <c r="J178" i="117" s="1"/>
  <c r="J177" i="117" s="1"/>
  <c r="J176" i="117" s="1"/>
  <c r="I179" i="117"/>
  <c r="L178" i="117"/>
  <c r="L177" i="117" s="1"/>
  <c r="I178" i="117"/>
  <c r="I177" i="117" s="1"/>
  <c r="L174" i="117"/>
  <c r="L173" i="117" s="1"/>
  <c r="K174" i="117"/>
  <c r="J174" i="117"/>
  <c r="I174" i="117"/>
  <c r="I173" i="117" s="1"/>
  <c r="K173" i="117"/>
  <c r="J173" i="117"/>
  <c r="L169" i="117"/>
  <c r="K169" i="117"/>
  <c r="K168" i="117" s="1"/>
  <c r="K167" i="117" s="1"/>
  <c r="K166" i="117" s="1"/>
  <c r="J169" i="117"/>
  <c r="J168" i="117" s="1"/>
  <c r="J167" i="117" s="1"/>
  <c r="J166" i="117" s="1"/>
  <c r="I169" i="117"/>
  <c r="L168" i="117"/>
  <c r="I168" i="117"/>
  <c r="L162" i="117"/>
  <c r="L161" i="117" s="1"/>
  <c r="L160" i="117" s="1"/>
  <c r="K162" i="117"/>
  <c r="J162" i="117"/>
  <c r="I162" i="117"/>
  <c r="I161" i="117" s="1"/>
  <c r="I160" i="117" s="1"/>
  <c r="K161" i="117"/>
  <c r="K160" i="117" s="1"/>
  <c r="J161" i="117"/>
  <c r="J160" i="117" s="1"/>
  <c r="L158" i="117"/>
  <c r="L157" i="117" s="1"/>
  <c r="K158" i="117"/>
  <c r="J158" i="117"/>
  <c r="I158" i="117"/>
  <c r="I157" i="117" s="1"/>
  <c r="K157" i="117"/>
  <c r="J157" i="117"/>
  <c r="L154" i="117"/>
  <c r="K154" i="117"/>
  <c r="K153" i="117" s="1"/>
  <c r="K152" i="117" s="1"/>
  <c r="J154" i="117"/>
  <c r="J153" i="117" s="1"/>
  <c r="J152" i="117" s="1"/>
  <c r="I154" i="117"/>
  <c r="L153" i="117"/>
  <c r="L152" i="117" s="1"/>
  <c r="I153" i="117"/>
  <c r="I152" i="117" s="1"/>
  <c r="L149" i="117"/>
  <c r="K149" i="117"/>
  <c r="K148" i="117" s="1"/>
  <c r="K147" i="117" s="1"/>
  <c r="J149" i="117"/>
  <c r="J148" i="117" s="1"/>
  <c r="J147" i="117" s="1"/>
  <c r="J146" i="117" s="1"/>
  <c r="I149" i="117"/>
  <c r="L148" i="117"/>
  <c r="L147" i="117" s="1"/>
  <c r="I148" i="117"/>
  <c r="I147" i="117" s="1"/>
  <c r="L144" i="117"/>
  <c r="L143" i="117" s="1"/>
  <c r="L142" i="117" s="1"/>
  <c r="K144" i="117"/>
  <c r="J144" i="117"/>
  <c r="I144" i="117"/>
  <c r="I143" i="117" s="1"/>
  <c r="I142" i="117" s="1"/>
  <c r="K143" i="117"/>
  <c r="K142" i="117" s="1"/>
  <c r="J143" i="117"/>
  <c r="J142" i="117" s="1"/>
  <c r="L140" i="117"/>
  <c r="L139" i="117" s="1"/>
  <c r="L138" i="117" s="1"/>
  <c r="K140" i="117"/>
  <c r="J140" i="117"/>
  <c r="I140" i="117"/>
  <c r="I139" i="117" s="1"/>
  <c r="I138" i="117" s="1"/>
  <c r="K139" i="117"/>
  <c r="K138" i="117" s="1"/>
  <c r="J139" i="117"/>
  <c r="J138" i="117" s="1"/>
  <c r="L136" i="117"/>
  <c r="L135" i="117" s="1"/>
  <c r="L134" i="117" s="1"/>
  <c r="K136" i="117"/>
  <c r="J136" i="117"/>
  <c r="I136" i="117"/>
  <c r="I135" i="117" s="1"/>
  <c r="I134" i="117" s="1"/>
  <c r="K135" i="117"/>
  <c r="K134" i="117" s="1"/>
  <c r="J135" i="117"/>
  <c r="J134" i="117" s="1"/>
  <c r="L132" i="117"/>
  <c r="L131" i="117" s="1"/>
  <c r="L130" i="117" s="1"/>
  <c r="K132" i="117"/>
  <c r="J132" i="117"/>
  <c r="I132" i="117"/>
  <c r="I131" i="117" s="1"/>
  <c r="I130" i="117" s="1"/>
  <c r="K131" i="117"/>
  <c r="K130" i="117" s="1"/>
  <c r="J131" i="117"/>
  <c r="J130" i="117" s="1"/>
  <c r="L128" i="117"/>
  <c r="L127" i="117" s="1"/>
  <c r="L126" i="117" s="1"/>
  <c r="K128" i="117"/>
  <c r="J128" i="117"/>
  <c r="I128" i="117"/>
  <c r="I127" i="117" s="1"/>
  <c r="I126" i="117" s="1"/>
  <c r="K127" i="117"/>
  <c r="K126" i="117" s="1"/>
  <c r="J127" i="117"/>
  <c r="J126" i="117" s="1"/>
  <c r="L123" i="117"/>
  <c r="L122" i="117" s="1"/>
  <c r="L121" i="117" s="1"/>
  <c r="K123" i="117"/>
  <c r="J123" i="117"/>
  <c r="I123" i="117"/>
  <c r="I122" i="117" s="1"/>
  <c r="I121" i="117" s="1"/>
  <c r="K122" i="117"/>
  <c r="K121" i="117" s="1"/>
  <c r="J122" i="117"/>
  <c r="J121" i="117" s="1"/>
  <c r="J120" i="117" s="1"/>
  <c r="L115" i="117"/>
  <c r="K115" i="117"/>
  <c r="K114" i="117" s="1"/>
  <c r="J115" i="117"/>
  <c r="J114" i="117" s="1"/>
  <c r="I115" i="117"/>
  <c r="L114" i="117"/>
  <c r="I114" i="117"/>
  <c r="L109" i="117"/>
  <c r="L108" i="117" s="1"/>
  <c r="L107" i="117" s="1"/>
  <c r="K109" i="117"/>
  <c r="J109" i="117"/>
  <c r="I109" i="117"/>
  <c r="I108" i="117" s="1"/>
  <c r="I107" i="117" s="1"/>
  <c r="K108" i="117"/>
  <c r="J108" i="117"/>
  <c r="L104" i="117"/>
  <c r="L103" i="117" s="1"/>
  <c r="L102" i="117" s="1"/>
  <c r="K104" i="117"/>
  <c r="J104" i="117"/>
  <c r="I104" i="117"/>
  <c r="I103" i="117" s="1"/>
  <c r="I102" i="117" s="1"/>
  <c r="K103" i="117"/>
  <c r="K102" i="117" s="1"/>
  <c r="J103" i="117"/>
  <c r="J102" i="117" s="1"/>
  <c r="L99" i="117"/>
  <c r="L98" i="117" s="1"/>
  <c r="L97" i="117" s="1"/>
  <c r="L96" i="117" s="1"/>
  <c r="K99" i="117"/>
  <c r="J99" i="117"/>
  <c r="I99" i="117"/>
  <c r="I98" i="117" s="1"/>
  <c r="I97" i="117" s="1"/>
  <c r="K98" i="117"/>
  <c r="K97" i="117" s="1"/>
  <c r="J98" i="117"/>
  <c r="J97" i="117" s="1"/>
  <c r="L92" i="117"/>
  <c r="K92" i="117"/>
  <c r="K91" i="117" s="1"/>
  <c r="K90" i="117" s="1"/>
  <c r="K89" i="117" s="1"/>
  <c r="J92" i="117"/>
  <c r="J91" i="117" s="1"/>
  <c r="J90" i="117" s="1"/>
  <c r="J89" i="117" s="1"/>
  <c r="I92" i="117"/>
  <c r="L91" i="117"/>
  <c r="I91" i="117"/>
  <c r="L90" i="117"/>
  <c r="L89" i="117" s="1"/>
  <c r="I90" i="117"/>
  <c r="I89" i="117" s="1"/>
  <c r="L87" i="117"/>
  <c r="K87" i="117"/>
  <c r="K86" i="117" s="1"/>
  <c r="K85" i="117" s="1"/>
  <c r="J87" i="117"/>
  <c r="J86" i="117" s="1"/>
  <c r="J85" i="117" s="1"/>
  <c r="I87" i="117"/>
  <c r="L86" i="117"/>
  <c r="L85" i="117" s="1"/>
  <c r="I86" i="117"/>
  <c r="I85" i="117" s="1"/>
  <c r="L81" i="117"/>
  <c r="K81" i="117"/>
  <c r="K80" i="117" s="1"/>
  <c r="J81" i="117"/>
  <c r="J80" i="117" s="1"/>
  <c r="I81" i="117"/>
  <c r="L80" i="117"/>
  <c r="I80" i="117"/>
  <c r="L76" i="117"/>
  <c r="K76" i="117"/>
  <c r="K75" i="117" s="1"/>
  <c r="J76" i="117"/>
  <c r="J75" i="117" s="1"/>
  <c r="I76" i="117"/>
  <c r="L75" i="117"/>
  <c r="I75" i="117"/>
  <c r="L71" i="117"/>
  <c r="L70" i="117" s="1"/>
  <c r="L69" i="117" s="1"/>
  <c r="K71" i="117"/>
  <c r="J71" i="117"/>
  <c r="I71" i="117"/>
  <c r="I70" i="117" s="1"/>
  <c r="I69" i="117" s="1"/>
  <c r="K70" i="117"/>
  <c r="J70" i="117"/>
  <c r="L50" i="117"/>
  <c r="K50" i="117"/>
  <c r="K49" i="117" s="1"/>
  <c r="K48" i="117" s="1"/>
  <c r="K47" i="117" s="1"/>
  <c r="J50" i="117"/>
  <c r="J49" i="117" s="1"/>
  <c r="J48" i="117" s="1"/>
  <c r="J47" i="117" s="1"/>
  <c r="I50" i="117"/>
  <c r="L49" i="117"/>
  <c r="I49" i="117"/>
  <c r="L48" i="117"/>
  <c r="L47" i="117" s="1"/>
  <c r="I48" i="117"/>
  <c r="I47" i="117" s="1"/>
  <c r="L45" i="117"/>
  <c r="K45" i="117"/>
  <c r="K44" i="117" s="1"/>
  <c r="K43" i="117" s="1"/>
  <c r="J45" i="117"/>
  <c r="J44" i="117" s="1"/>
  <c r="J43" i="117" s="1"/>
  <c r="I45" i="117"/>
  <c r="L44" i="117"/>
  <c r="L43" i="117" s="1"/>
  <c r="I44" i="117"/>
  <c r="I43" i="117" s="1"/>
  <c r="L41" i="117"/>
  <c r="K41" i="117"/>
  <c r="J41" i="117"/>
  <c r="I41" i="117"/>
  <c r="L39" i="117"/>
  <c r="L38" i="117" s="1"/>
  <c r="L37" i="117" s="1"/>
  <c r="L36" i="117" s="1"/>
  <c r="K39" i="117"/>
  <c r="J39" i="117"/>
  <c r="I39" i="117"/>
  <c r="I38" i="117" s="1"/>
  <c r="I37" i="117" s="1"/>
  <c r="I36" i="117" s="1"/>
  <c r="K38" i="117"/>
  <c r="K37" i="117" s="1"/>
  <c r="K36" i="117" s="1"/>
  <c r="J38" i="117"/>
  <c r="J37" i="117" s="1"/>
  <c r="L373" i="119"/>
  <c r="K373" i="119"/>
  <c r="K372" i="119" s="1"/>
  <c r="J373" i="119"/>
  <c r="J372" i="119" s="1"/>
  <c r="I373" i="119"/>
  <c r="I372" i="119" s="1"/>
  <c r="L372" i="119"/>
  <c r="L370" i="119"/>
  <c r="K370" i="119"/>
  <c r="K369" i="119" s="1"/>
  <c r="J370" i="119"/>
  <c r="J369" i="119" s="1"/>
  <c r="I370" i="119"/>
  <c r="L369" i="119"/>
  <c r="I369" i="119"/>
  <c r="L367" i="119"/>
  <c r="L366" i="119" s="1"/>
  <c r="K367" i="119"/>
  <c r="J367" i="119"/>
  <c r="I367" i="119"/>
  <c r="I366" i="119" s="1"/>
  <c r="K366" i="119"/>
  <c r="J366" i="119"/>
  <c r="L363" i="119"/>
  <c r="K363" i="119"/>
  <c r="K362" i="119" s="1"/>
  <c r="J363" i="119"/>
  <c r="J362" i="119" s="1"/>
  <c r="I363" i="119"/>
  <c r="I362" i="119" s="1"/>
  <c r="L362" i="119"/>
  <c r="L359" i="119"/>
  <c r="L358" i="119" s="1"/>
  <c r="K359" i="119"/>
  <c r="K358" i="119" s="1"/>
  <c r="J359" i="119"/>
  <c r="J358" i="119" s="1"/>
  <c r="I359" i="119"/>
  <c r="I358" i="119"/>
  <c r="L355" i="119"/>
  <c r="L354" i="119" s="1"/>
  <c r="K355" i="119"/>
  <c r="J355" i="119"/>
  <c r="I355" i="119"/>
  <c r="I354" i="119" s="1"/>
  <c r="K354" i="119"/>
  <c r="J354" i="119"/>
  <c r="L351" i="119"/>
  <c r="K351" i="119"/>
  <c r="J351" i="119"/>
  <c r="I351" i="119"/>
  <c r="L348" i="119"/>
  <c r="L345" i="119" s="1"/>
  <c r="K348" i="119"/>
  <c r="J348" i="119"/>
  <c r="I348" i="119"/>
  <c r="P346" i="119"/>
  <c r="O346" i="119"/>
  <c r="N346" i="119"/>
  <c r="M346" i="119"/>
  <c r="L346" i="119"/>
  <c r="K346" i="119"/>
  <c r="K345" i="119" s="1"/>
  <c r="J346" i="119"/>
  <c r="J345" i="119" s="1"/>
  <c r="J344" i="119" s="1"/>
  <c r="I346" i="119"/>
  <c r="I345" i="119" s="1"/>
  <c r="L341" i="119"/>
  <c r="K341" i="119"/>
  <c r="K340" i="119" s="1"/>
  <c r="J341" i="119"/>
  <c r="J340" i="119" s="1"/>
  <c r="I341" i="119"/>
  <c r="I340" i="119" s="1"/>
  <c r="L340" i="119"/>
  <c r="L338" i="119"/>
  <c r="K338" i="119"/>
  <c r="K337" i="119" s="1"/>
  <c r="J338" i="119"/>
  <c r="J337" i="119" s="1"/>
  <c r="I338" i="119"/>
  <c r="L337" i="119"/>
  <c r="I337" i="119"/>
  <c r="L335" i="119"/>
  <c r="L334" i="119" s="1"/>
  <c r="K335" i="119"/>
  <c r="J335" i="119"/>
  <c r="I335" i="119"/>
  <c r="I334" i="119" s="1"/>
  <c r="K334" i="119"/>
  <c r="J334" i="119"/>
  <c r="L331" i="119"/>
  <c r="K331" i="119"/>
  <c r="K330" i="119" s="1"/>
  <c r="J331" i="119"/>
  <c r="J330" i="119" s="1"/>
  <c r="I331" i="119"/>
  <c r="I330" i="119" s="1"/>
  <c r="L330" i="119"/>
  <c r="L327" i="119"/>
  <c r="K327" i="119"/>
  <c r="K326" i="119" s="1"/>
  <c r="J327" i="119"/>
  <c r="J326" i="119" s="1"/>
  <c r="I327" i="119"/>
  <c r="L326" i="119"/>
  <c r="I326" i="119"/>
  <c r="L323" i="119"/>
  <c r="L322" i="119" s="1"/>
  <c r="K323" i="119"/>
  <c r="J323" i="119"/>
  <c r="I323" i="119"/>
  <c r="I322" i="119" s="1"/>
  <c r="K322" i="119"/>
  <c r="J322" i="119"/>
  <c r="L319" i="119"/>
  <c r="K319" i="119"/>
  <c r="J319" i="119"/>
  <c r="I319" i="119"/>
  <c r="L316" i="119"/>
  <c r="K316" i="119"/>
  <c r="J316" i="119"/>
  <c r="I316" i="119"/>
  <c r="L314" i="119"/>
  <c r="L313" i="119" s="1"/>
  <c r="K314" i="119"/>
  <c r="K313" i="119" s="1"/>
  <c r="K312" i="119" s="1"/>
  <c r="J314" i="119"/>
  <c r="J313" i="119" s="1"/>
  <c r="I314" i="119"/>
  <c r="I313" i="119"/>
  <c r="I312" i="119" s="1"/>
  <c r="L308" i="119"/>
  <c r="K308" i="119"/>
  <c r="K307" i="119" s="1"/>
  <c r="J308" i="119"/>
  <c r="J307" i="119" s="1"/>
  <c r="I308" i="119"/>
  <c r="I307" i="119" s="1"/>
  <c r="L307" i="119"/>
  <c r="L305" i="119"/>
  <c r="L304" i="119" s="1"/>
  <c r="K305" i="119"/>
  <c r="K304" i="119" s="1"/>
  <c r="J305" i="119"/>
  <c r="J304" i="119" s="1"/>
  <c r="I305" i="119"/>
  <c r="I304" i="119"/>
  <c r="L302" i="119"/>
  <c r="L301" i="119" s="1"/>
  <c r="K302" i="119"/>
  <c r="J302" i="119"/>
  <c r="I302" i="119"/>
  <c r="I301" i="119" s="1"/>
  <c r="K301" i="119"/>
  <c r="J301" i="119"/>
  <c r="L298" i="119"/>
  <c r="K298" i="119"/>
  <c r="K297" i="119" s="1"/>
  <c r="J298" i="119"/>
  <c r="J297" i="119" s="1"/>
  <c r="I298" i="119"/>
  <c r="I297" i="119" s="1"/>
  <c r="L297" i="119"/>
  <c r="L294" i="119"/>
  <c r="L293" i="119" s="1"/>
  <c r="K294" i="119"/>
  <c r="K293" i="119" s="1"/>
  <c r="J294" i="119"/>
  <c r="I294" i="119"/>
  <c r="J293" i="119"/>
  <c r="I293" i="119"/>
  <c r="L290" i="119"/>
  <c r="L289" i="119" s="1"/>
  <c r="K290" i="119"/>
  <c r="J290" i="119"/>
  <c r="I290" i="119"/>
  <c r="I289" i="119" s="1"/>
  <c r="K289" i="119"/>
  <c r="J289" i="119"/>
  <c r="L286" i="119"/>
  <c r="K286" i="119"/>
  <c r="J286" i="119"/>
  <c r="I286" i="119"/>
  <c r="L283" i="119"/>
  <c r="K283" i="119"/>
  <c r="J283" i="119"/>
  <c r="I283" i="119"/>
  <c r="L281" i="119"/>
  <c r="L280" i="119" s="1"/>
  <c r="K281" i="119"/>
  <c r="K280" i="119" s="1"/>
  <c r="J281" i="119"/>
  <c r="I281" i="119"/>
  <c r="J280" i="119"/>
  <c r="I280" i="119"/>
  <c r="L276" i="119"/>
  <c r="L275" i="119" s="1"/>
  <c r="K276" i="119"/>
  <c r="K275" i="119" s="1"/>
  <c r="J276" i="119"/>
  <c r="I276" i="119"/>
  <c r="J275" i="119"/>
  <c r="I275" i="119"/>
  <c r="L273" i="119"/>
  <c r="L272" i="119" s="1"/>
  <c r="K273" i="119"/>
  <c r="J273" i="119"/>
  <c r="I273" i="119"/>
  <c r="I272" i="119" s="1"/>
  <c r="K272" i="119"/>
  <c r="J272" i="119"/>
  <c r="L270" i="119"/>
  <c r="K270" i="119"/>
  <c r="K269" i="119" s="1"/>
  <c r="J270" i="119"/>
  <c r="J269" i="119" s="1"/>
  <c r="I270" i="119"/>
  <c r="I269" i="119" s="1"/>
  <c r="L269" i="119"/>
  <c r="L266" i="119"/>
  <c r="L265" i="119" s="1"/>
  <c r="K266" i="119"/>
  <c r="K265" i="119" s="1"/>
  <c r="J266" i="119"/>
  <c r="I266" i="119"/>
  <c r="J265" i="119"/>
  <c r="I265" i="119"/>
  <c r="L262" i="119"/>
  <c r="L261" i="119" s="1"/>
  <c r="K262" i="119"/>
  <c r="J262" i="119"/>
  <c r="I262" i="119"/>
  <c r="I261" i="119" s="1"/>
  <c r="K261" i="119"/>
  <c r="J261" i="119"/>
  <c r="L258" i="119"/>
  <c r="K258" i="119"/>
  <c r="K257" i="119" s="1"/>
  <c r="J258" i="119"/>
  <c r="J257" i="119" s="1"/>
  <c r="I258" i="119"/>
  <c r="I257" i="119" s="1"/>
  <c r="L257" i="119"/>
  <c r="L254" i="119"/>
  <c r="K254" i="119"/>
  <c r="J254" i="119"/>
  <c r="I254" i="119"/>
  <c r="L251" i="119"/>
  <c r="K251" i="119"/>
  <c r="J251" i="119"/>
  <c r="I251" i="119"/>
  <c r="L249" i="119"/>
  <c r="L248" i="119" s="1"/>
  <c r="K249" i="119"/>
  <c r="J249" i="119"/>
  <c r="I249" i="119"/>
  <c r="I248" i="119" s="1"/>
  <c r="I247" i="119" s="1"/>
  <c r="K248" i="119"/>
  <c r="J248" i="119"/>
  <c r="L242" i="119"/>
  <c r="K242" i="119"/>
  <c r="K241" i="119" s="1"/>
  <c r="K240" i="119" s="1"/>
  <c r="J242" i="119"/>
  <c r="I242" i="119"/>
  <c r="L241" i="119"/>
  <c r="J241" i="119"/>
  <c r="J240" i="119" s="1"/>
  <c r="I241" i="119"/>
  <c r="I240" i="119" s="1"/>
  <c r="L240" i="119"/>
  <c r="L238" i="119"/>
  <c r="K238" i="119"/>
  <c r="K237" i="119" s="1"/>
  <c r="K236" i="119" s="1"/>
  <c r="J238" i="119"/>
  <c r="J237" i="119" s="1"/>
  <c r="J236" i="119" s="1"/>
  <c r="I238" i="119"/>
  <c r="L237" i="119"/>
  <c r="I237" i="119"/>
  <c r="I236" i="119" s="1"/>
  <c r="L236" i="119"/>
  <c r="P229" i="119"/>
  <c r="O229" i="119"/>
  <c r="N229" i="119"/>
  <c r="M229" i="119"/>
  <c r="L229" i="119"/>
  <c r="K229" i="119"/>
  <c r="K228" i="119" s="1"/>
  <c r="J229" i="119"/>
  <c r="J228" i="119" s="1"/>
  <c r="I229" i="119"/>
  <c r="I228" i="119" s="1"/>
  <c r="L228" i="119"/>
  <c r="L224" i="119" s="1"/>
  <c r="L226" i="119"/>
  <c r="K226" i="119"/>
  <c r="K225" i="119" s="1"/>
  <c r="J226" i="119"/>
  <c r="I226" i="119"/>
  <c r="L225" i="119"/>
  <c r="J225" i="119"/>
  <c r="I225" i="119"/>
  <c r="I224" i="119" s="1"/>
  <c r="L219" i="119"/>
  <c r="K219" i="119"/>
  <c r="K218" i="119" s="1"/>
  <c r="K217" i="119" s="1"/>
  <c r="J219" i="119"/>
  <c r="J218" i="119" s="1"/>
  <c r="J217" i="119" s="1"/>
  <c r="I219" i="119"/>
  <c r="L218" i="119"/>
  <c r="I218" i="119"/>
  <c r="I217" i="119" s="1"/>
  <c r="L217" i="119"/>
  <c r="L215" i="119"/>
  <c r="K215" i="119"/>
  <c r="K214" i="119" s="1"/>
  <c r="J215" i="119"/>
  <c r="J214" i="119" s="1"/>
  <c r="I215" i="119"/>
  <c r="L214" i="119"/>
  <c r="I214" i="119"/>
  <c r="L210" i="119"/>
  <c r="L209" i="119" s="1"/>
  <c r="K210" i="119"/>
  <c r="J210" i="119"/>
  <c r="I210" i="119"/>
  <c r="I209" i="119" s="1"/>
  <c r="K209" i="119"/>
  <c r="J209" i="119"/>
  <c r="L204" i="119"/>
  <c r="K204" i="119"/>
  <c r="K203" i="119" s="1"/>
  <c r="J204" i="119"/>
  <c r="J203" i="119" s="1"/>
  <c r="J194" i="119" s="1"/>
  <c r="I204" i="119"/>
  <c r="I203" i="119" s="1"/>
  <c r="L203" i="119"/>
  <c r="L199" i="119"/>
  <c r="K199" i="119"/>
  <c r="K198" i="119" s="1"/>
  <c r="J199" i="119"/>
  <c r="I199" i="119"/>
  <c r="L198" i="119"/>
  <c r="J198" i="119"/>
  <c r="I198" i="119"/>
  <c r="L196" i="119"/>
  <c r="L195" i="119" s="1"/>
  <c r="K196" i="119"/>
  <c r="J196" i="119"/>
  <c r="I196" i="119"/>
  <c r="I195" i="119" s="1"/>
  <c r="K195" i="119"/>
  <c r="K194" i="119" s="1"/>
  <c r="J195" i="119"/>
  <c r="L188" i="119"/>
  <c r="K188" i="119"/>
  <c r="K187" i="119" s="1"/>
  <c r="J188" i="119"/>
  <c r="J187" i="119" s="1"/>
  <c r="I188" i="119"/>
  <c r="I187" i="119" s="1"/>
  <c r="L187" i="119"/>
  <c r="L183" i="119"/>
  <c r="K183" i="119"/>
  <c r="K182" i="119" s="1"/>
  <c r="J183" i="119"/>
  <c r="J182" i="119" s="1"/>
  <c r="J181" i="119" s="1"/>
  <c r="I183" i="119"/>
  <c r="L182" i="119"/>
  <c r="I182" i="119"/>
  <c r="I181" i="119" s="1"/>
  <c r="L181" i="119"/>
  <c r="L179" i="119"/>
  <c r="K179" i="119"/>
  <c r="K178" i="119" s="1"/>
  <c r="K177" i="119" s="1"/>
  <c r="J179" i="119"/>
  <c r="J178" i="119" s="1"/>
  <c r="J177" i="119" s="1"/>
  <c r="I179" i="119"/>
  <c r="L178" i="119"/>
  <c r="I178" i="119"/>
  <c r="I177" i="119" s="1"/>
  <c r="L177" i="119"/>
  <c r="L176" i="119" s="1"/>
  <c r="L174" i="119"/>
  <c r="K174" i="119"/>
  <c r="K173" i="119" s="1"/>
  <c r="J174" i="119"/>
  <c r="J173" i="119" s="1"/>
  <c r="I174" i="119"/>
  <c r="I173" i="119" s="1"/>
  <c r="L173" i="119"/>
  <c r="L167" i="119" s="1"/>
  <c r="L166" i="119" s="1"/>
  <c r="L169" i="119"/>
  <c r="K169" i="119"/>
  <c r="K168" i="119" s="1"/>
  <c r="K167" i="119" s="1"/>
  <c r="K166" i="119" s="1"/>
  <c r="J169" i="119"/>
  <c r="J168" i="119" s="1"/>
  <c r="J167" i="119" s="1"/>
  <c r="J166" i="119" s="1"/>
  <c r="I169" i="119"/>
  <c r="L168" i="119"/>
  <c r="I168" i="119"/>
  <c r="L162" i="119"/>
  <c r="K162" i="119"/>
  <c r="K161" i="119" s="1"/>
  <c r="K160" i="119" s="1"/>
  <c r="J162" i="119"/>
  <c r="J161" i="119" s="1"/>
  <c r="J160" i="119" s="1"/>
  <c r="I162" i="119"/>
  <c r="I161" i="119" s="1"/>
  <c r="I160" i="119" s="1"/>
  <c r="L161" i="119"/>
  <c r="L160" i="119" s="1"/>
  <c r="L158" i="119"/>
  <c r="K158" i="119"/>
  <c r="K157" i="119" s="1"/>
  <c r="J158" i="119"/>
  <c r="J157" i="119" s="1"/>
  <c r="I158" i="119"/>
  <c r="I157" i="119" s="1"/>
  <c r="L157" i="119"/>
  <c r="L152" i="119" s="1"/>
  <c r="L154" i="119"/>
  <c r="K154" i="119"/>
  <c r="K153" i="119" s="1"/>
  <c r="J154" i="119"/>
  <c r="J153" i="119" s="1"/>
  <c r="I154" i="119"/>
  <c r="L153" i="119"/>
  <c r="I153" i="119"/>
  <c r="L149" i="119"/>
  <c r="K149" i="119"/>
  <c r="K148" i="119" s="1"/>
  <c r="K147" i="119" s="1"/>
  <c r="J149" i="119"/>
  <c r="J148" i="119" s="1"/>
  <c r="J147" i="119" s="1"/>
  <c r="I149" i="119"/>
  <c r="L148" i="119"/>
  <c r="I148" i="119"/>
  <c r="I147" i="119" s="1"/>
  <c r="L147" i="119"/>
  <c r="L146" i="119" s="1"/>
  <c r="L144" i="119"/>
  <c r="K144" i="119"/>
  <c r="K143" i="119" s="1"/>
  <c r="K142" i="119" s="1"/>
  <c r="J144" i="119"/>
  <c r="J143" i="119" s="1"/>
  <c r="J142" i="119" s="1"/>
  <c r="I144" i="119"/>
  <c r="I143" i="119" s="1"/>
  <c r="I142" i="119" s="1"/>
  <c r="L143" i="119"/>
  <c r="L142" i="119" s="1"/>
  <c r="L140" i="119"/>
  <c r="K140" i="119"/>
  <c r="K139" i="119" s="1"/>
  <c r="K138" i="119" s="1"/>
  <c r="J140" i="119"/>
  <c r="J139" i="119" s="1"/>
  <c r="J138" i="119" s="1"/>
  <c r="I140" i="119"/>
  <c r="I139" i="119" s="1"/>
  <c r="I138" i="119" s="1"/>
  <c r="L139" i="119"/>
  <c r="L138" i="119" s="1"/>
  <c r="L136" i="119"/>
  <c r="K136" i="119"/>
  <c r="K135" i="119" s="1"/>
  <c r="K134" i="119" s="1"/>
  <c r="J136" i="119"/>
  <c r="J135" i="119" s="1"/>
  <c r="J134" i="119" s="1"/>
  <c r="I136" i="119"/>
  <c r="I135" i="119" s="1"/>
  <c r="I134" i="119" s="1"/>
  <c r="L135" i="119"/>
  <c r="L134" i="119" s="1"/>
  <c r="L132" i="119"/>
  <c r="K132" i="119"/>
  <c r="K131" i="119" s="1"/>
  <c r="K130" i="119" s="1"/>
  <c r="J132" i="119"/>
  <c r="J131" i="119" s="1"/>
  <c r="J130" i="119" s="1"/>
  <c r="I132" i="119"/>
  <c r="I131" i="119" s="1"/>
  <c r="I130" i="119" s="1"/>
  <c r="L131" i="119"/>
  <c r="L130" i="119" s="1"/>
  <c r="L128" i="119"/>
  <c r="K128" i="119"/>
  <c r="K127" i="119" s="1"/>
  <c r="K126" i="119" s="1"/>
  <c r="J128" i="119"/>
  <c r="J127" i="119" s="1"/>
  <c r="J126" i="119" s="1"/>
  <c r="I128" i="119"/>
  <c r="I127" i="119" s="1"/>
  <c r="I126" i="119" s="1"/>
  <c r="L127" i="119"/>
  <c r="L126" i="119" s="1"/>
  <c r="L123" i="119"/>
  <c r="K123" i="119"/>
  <c r="K122" i="119" s="1"/>
  <c r="K121" i="119" s="1"/>
  <c r="J123" i="119"/>
  <c r="J122" i="119" s="1"/>
  <c r="J121" i="119" s="1"/>
  <c r="J120" i="119" s="1"/>
  <c r="I123" i="119"/>
  <c r="I122" i="119" s="1"/>
  <c r="I121" i="119" s="1"/>
  <c r="L122" i="119"/>
  <c r="L121" i="119" s="1"/>
  <c r="L120" i="119" s="1"/>
  <c r="L115" i="119"/>
  <c r="L114" i="119" s="1"/>
  <c r="K115" i="119"/>
  <c r="J115" i="119"/>
  <c r="J114" i="119" s="1"/>
  <c r="I115" i="119"/>
  <c r="I114" i="119" s="1"/>
  <c r="K114" i="119"/>
  <c r="L109" i="119"/>
  <c r="K109" i="119"/>
  <c r="K108" i="119" s="1"/>
  <c r="K107" i="119" s="1"/>
  <c r="J109" i="119"/>
  <c r="J108" i="119" s="1"/>
  <c r="I109" i="119"/>
  <c r="I108" i="119" s="1"/>
  <c r="I107" i="119" s="1"/>
  <c r="L108" i="119"/>
  <c r="L107" i="119" s="1"/>
  <c r="L104" i="119"/>
  <c r="K104" i="119"/>
  <c r="K103" i="119" s="1"/>
  <c r="K102" i="119" s="1"/>
  <c r="J104" i="119"/>
  <c r="J103" i="119" s="1"/>
  <c r="J102" i="119" s="1"/>
  <c r="I104" i="119"/>
  <c r="I103" i="119" s="1"/>
  <c r="I102" i="119" s="1"/>
  <c r="L103" i="119"/>
  <c r="L102" i="119" s="1"/>
  <c r="L99" i="119"/>
  <c r="K99" i="119"/>
  <c r="K98" i="119" s="1"/>
  <c r="K97" i="119" s="1"/>
  <c r="J99" i="119"/>
  <c r="J98" i="119" s="1"/>
  <c r="J97" i="119" s="1"/>
  <c r="I99" i="119"/>
  <c r="I98" i="119" s="1"/>
  <c r="I97" i="119" s="1"/>
  <c r="L98" i="119"/>
  <c r="L97" i="119" s="1"/>
  <c r="L92" i="119"/>
  <c r="L91" i="119" s="1"/>
  <c r="L90" i="119" s="1"/>
  <c r="L89" i="119" s="1"/>
  <c r="K92" i="119"/>
  <c r="J92" i="119"/>
  <c r="J91" i="119" s="1"/>
  <c r="J90" i="119" s="1"/>
  <c r="J89" i="119" s="1"/>
  <c r="I92" i="119"/>
  <c r="I91" i="119" s="1"/>
  <c r="I90" i="119" s="1"/>
  <c r="I89" i="119" s="1"/>
  <c r="K91" i="119"/>
  <c r="K90" i="119" s="1"/>
  <c r="K89" i="119" s="1"/>
  <c r="L87" i="119"/>
  <c r="K87" i="119"/>
  <c r="K86" i="119" s="1"/>
  <c r="K85" i="119" s="1"/>
  <c r="J87" i="119"/>
  <c r="I87" i="119"/>
  <c r="L86" i="119"/>
  <c r="J86" i="119"/>
  <c r="J85" i="119" s="1"/>
  <c r="I86" i="119"/>
  <c r="I85" i="119" s="1"/>
  <c r="L85" i="119"/>
  <c r="L81" i="119"/>
  <c r="K81" i="119"/>
  <c r="K80" i="119" s="1"/>
  <c r="J81" i="119"/>
  <c r="I81" i="119"/>
  <c r="L80" i="119"/>
  <c r="J80" i="119"/>
  <c r="I80" i="119"/>
  <c r="L76" i="119"/>
  <c r="L75" i="119" s="1"/>
  <c r="K76" i="119"/>
  <c r="J76" i="119"/>
  <c r="J75" i="119" s="1"/>
  <c r="I76" i="119"/>
  <c r="I75" i="119" s="1"/>
  <c r="K75" i="119"/>
  <c r="L71" i="119"/>
  <c r="K71" i="119"/>
  <c r="K70" i="119" s="1"/>
  <c r="K69" i="119" s="1"/>
  <c r="J71" i="119"/>
  <c r="I71" i="119"/>
  <c r="I70" i="119" s="1"/>
  <c r="L70" i="119"/>
  <c r="L69" i="119" s="1"/>
  <c r="L68" i="119" s="1"/>
  <c r="J70" i="119"/>
  <c r="J69" i="119" s="1"/>
  <c r="J68" i="119" s="1"/>
  <c r="L50" i="119"/>
  <c r="L49" i="119" s="1"/>
  <c r="L48" i="119" s="1"/>
  <c r="L47" i="119" s="1"/>
  <c r="K50" i="119"/>
  <c r="J50" i="119"/>
  <c r="J49" i="119" s="1"/>
  <c r="J48" i="119" s="1"/>
  <c r="J47" i="119" s="1"/>
  <c r="I50" i="119"/>
  <c r="I49" i="119" s="1"/>
  <c r="I48" i="119" s="1"/>
  <c r="I47" i="119" s="1"/>
  <c r="K49" i="119"/>
  <c r="K48" i="119" s="1"/>
  <c r="K47" i="119" s="1"/>
  <c r="L45" i="119"/>
  <c r="K45" i="119"/>
  <c r="K44" i="119" s="1"/>
  <c r="K43" i="119" s="1"/>
  <c r="J45" i="119"/>
  <c r="J44" i="119" s="1"/>
  <c r="J43" i="119" s="1"/>
  <c r="I45" i="119"/>
  <c r="L44" i="119"/>
  <c r="I44" i="119"/>
  <c r="I43" i="119" s="1"/>
  <c r="L43" i="119"/>
  <c r="L41" i="119"/>
  <c r="K41" i="119"/>
  <c r="K38" i="119" s="1"/>
  <c r="K37" i="119" s="1"/>
  <c r="J41" i="119"/>
  <c r="I41" i="119"/>
  <c r="L39" i="119"/>
  <c r="K39" i="119"/>
  <c r="J39" i="119"/>
  <c r="I39" i="119"/>
  <c r="I38" i="119" s="1"/>
  <c r="I37" i="119" s="1"/>
  <c r="L38" i="119"/>
  <c r="L37" i="119" s="1"/>
  <c r="L36" i="119" s="1"/>
  <c r="J38" i="119"/>
  <c r="J37" i="119" s="1"/>
  <c r="J36" i="119" s="1"/>
  <c r="L373" i="118"/>
  <c r="L372" i="118" s="1"/>
  <c r="K373" i="118"/>
  <c r="J373" i="118"/>
  <c r="J372" i="118" s="1"/>
  <c r="I373" i="118"/>
  <c r="K372" i="118"/>
  <c r="I372" i="118"/>
  <c r="L370" i="118"/>
  <c r="K370" i="118"/>
  <c r="K369" i="118" s="1"/>
  <c r="J370" i="118"/>
  <c r="J369" i="118" s="1"/>
  <c r="I370" i="118"/>
  <c r="I369" i="118" s="1"/>
  <c r="L369" i="118"/>
  <c r="L367" i="118"/>
  <c r="K367" i="118"/>
  <c r="K366" i="118" s="1"/>
  <c r="J367" i="118"/>
  <c r="I367" i="118"/>
  <c r="I366" i="118" s="1"/>
  <c r="L366" i="118"/>
  <c r="J366" i="118"/>
  <c r="L363" i="118"/>
  <c r="L362" i="118" s="1"/>
  <c r="K363" i="118"/>
  <c r="J363" i="118"/>
  <c r="J362" i="118" s="1"/>
  <c r="I363" i="118"/>
  <c r="K362" i="118"/>
  <c r="I362" i="118"/>
  <c r="L359" i="118"/>
  <c r="L358" i="118" s="1"/>
  <c r="K359" i="118"/>
  <c r="K358" i="118" s="1"/>
  <c r="J359" i="118"/>
  <c r="J358" i="118" s="1"/>
  <c r="I359" i="118"/>
  <c r="I358" i="118" s="1"/>
  <c r="L355" i="118"/>
  <c r="K355" i="118"/>
  <c r="K354" i="118" s="1"/>
  <c r="J355" i="118"/>
  <c r="I355" i="118"/>
  <c r="I354" i="118" s="1"/>
  <c r="L354" i="118"/>
  <c r="J354" i="118"/>
  <c r="L351" i="118"/>
  <c r="K351" i="118"/>
  <c r="J351" i="118"/>
  <c r="I351" i="118"/>
  <c r="L348" i="118"/>
  <c r="K348" i="118"/>
  <c r="J348" i="118"/>
  <c r="I348" i="118"/>
  <c r="I345" i="118" s="1"/>
  <c r="P346" i="118"/>
  <c r="O346" i="118"/>
  <c r="N346" i="118"/>
  <c r="M346" i="118"/>
  <c r="L346" i="118"/>
  <c r="L345" i="118" s="1"/>
  <c r="K346" i="118"/>
  <c r="J346" i="118"/>
  <c r="I346" i="118"/>
  <c r="K345" i="118"/>
  <c r="J345" i="118"/>
  <c r="L341" i="118"/>
  <c r="L340" i="118" s="1"/>
  <c r="K341" i="118"/>
  <c r="J341" i="118"/>
  <c r="I341" i="118"/>
  <c r="K340" i="118"/>
  <c r="J340" i="118"/>
  <c r="I340" i="118"/>
  <c r="L338" i="118"/>
  <c r="L337" i="118" s="1"/>
  <c r="K338" i="118"/>
  <c r="J338" i="118"/>
  <c r="J337" i="118" s="1"/>
  <c r="I338" i="118"/>
  <c r="I337" i="118" s="1"/>
  <c r="K337" i="118"/>
  <c r="L335" i="118"/>
  <c r="K335" i="118"/>
  <c r="K334" i="118" s="1"/>
  <c r="J335" i="118"/>
  <c r="I335" i="118"/>
  <c r="I334" i="118" s="1"/>
  <c r="L334" i="118"/>
  <c r="J334" i="118"/>
  <c r="L331" i="118"/>
  <c r="L330" i="118" s="1"/>
  <c r="K331" i="118"/>
  <c r="J331" i="118"/>
  <c r="I331" i="118"/>
  <c r="K330" i="118"/>
  <c r="J330" i="118"/>
  <c r="I330" i="118"/>
  <c r="L327" i="118"/>
  <c r="L326" i="118" s="1"/>
  <c r="K327" i="118"/>
  <c r="K326" i="118" s="1"/>
  <c r="J327" i="118"/>
  <c r="J326" i="118" s="1"/>
  <c r="I327" i="118"/>
  <c r="I326" i="118" s="1"/>
  <c r="L323" i="118"/>
  <c r="K323" i="118"/>
  <c r="K322" i="118" s="1"/>
  <c r="J323" i="118"/>
  <c r="I323" i="118"/>
  <c r="I322" i="118" s="1"/>
  <c r="L322" i="118"/>
  <c r="J322" i="118"/>
  <c r="L319" i="118"/>
  <c r="K319" i="118"/>
  <c r="J319" i="118"/>
  <c r="I319" i="118"/>
  <c r="L316" i="118"/>
  <c r="K316" i="118"/>
  <c r="K313" i="118" s="1"/>
  <c r="J316" i="118"/>
  <c r="I316" i="118"/>
  <c r="L314" i="118"/>
  <c r="L313" i="118" s="1"/>
  <c r="K314" i="118"/>
  <c r="J314" i="118"/>
  <c r="J313" i="118" s="1"/>
  <c r="J312" i="118" s="1"/>
  <c r="I314" i="118"/>
  <c r="I313" i="118" s="1"/>
  <c r="L308" i="118"/>
  <c r="L307" i="118" s="1"/>
  <c r="K308" i="118"/>
  <c r="J308" i="118"/>
  <c r="J307" i="118" s="1"/>
  <c r="I308" i="118"/>
  <c r="K307" i="118"/>
  <c r="I307" i="118"/>
  <c r="L305" i="118"/>
  <c r="K305" i="118"/>
  <c r="J305" i="118"/>
  <c r="J304" i="118" s="1"/>
  <c r="I305" i="118"/>
  <c r="I304" i="118" s="1"/>
  <c r="L304" i="118"/>
  <c r="K304" i="118"/>
  <c r="L302" i="118"/>
  <c r="K302" i="118"/>
  <c r="K301" i="118" s="1"/>
  <c r="J302" i="118"/>
  <c r="I302" i="118"/>
  <c r="I301" i="118" s="1"/>
  <c r="L301" i="118"/>
  <c r="J301" i="118"/>
  <c r="L298" i="118"/>
  <c r="L297" i="118" s="1"/>
  <c r="K298" i="118"/>
  <c r="J298" i="118"/>
  <c r="J297" i="118" s="1"/>
  <c r="I298" i="118"/>
  <c r="K297" i="118"/>
  <c r="I297" i="118"/>
  <c r="L294" i="118"/>
  <c r="K294" i="118"/>
  <c r="J294" i="118"/>
  <c r="J293" i="118" s="1"/>
  <c r="I294" i="118"/>
  <c r="I293" i="118" s="1"/>
  <c r="L293" i="118"/>
  <c r="K293" i="118"/>
  <c r="L290" i="118"/>
  <c r="K290" i="118"/>
  <c r="K289" i="118" s="1"/>
  <c r="J290" i="118"/>
  <c r="I290" i="118"/>
  <c r="I289" i="118" s="1"/>
  <c r="L289" i="118"/>
  <c r="J289" i="118"/>
  <c r="L286" i="118"/>
  <c r="K286" i="118"/>
  <c r="J286" i="118"/>
  <c r="I286" i="118"/>
  <c r="L283" i="118"/>
  <c r="K283" i="118"/>
  <c r="K280" i="118" s="1"/>
  <c r="J283" i="118"/>
  <c r="I283" i="118"/>
  <c r="L281" i="118"/>
  <c r="K281" i="118"/>
  <c r="J281" i="118"/>
  <c r="J280" i="118" s="1"/>
  <c r="J279" i="118" s="1"/>
  <c r="I281" i="118"/>
  <c r="I280" i="118" s="1"/>
  <c r="L280" i="118"/>
  <c r="L279" i="118" s="1"/>
  <c r="L276" i="118"/>
  <c r="K276" i="118"/>
  <c r="J276" i="118"/>
  <c r="J275" i="118" s="1"/>
  <c r="I276" i="118"/>
  <c r="I275" i="118" s="1"/>
  <c r="L275" i="118"/>
  <c r="K275" i="118"/>
  <c r="L273" i="118"/>
  <c r="K273" i="118"/>
  <c r="K272" i="118" s="1"/>
  <c r="J273" i="118"/>
  <c r="I273" i="118"/>
  <c r="I272" i="118" s="1"/>
  <c r="L272" i="118"/>
  <c r="J272" i="118"/>
  <c r="L270" i="118"/>
  <c r="L269" i="118" s="1"/>
  <c r="K270" i="118"/>
  <c r="J270" i="118"/>
  <c r="J269" i="118" s="1"/>
  <c r="I270" i="118"/>
  <c r="K269" i="118"/>
  <c r="I269" i="118"/>
  <c r="L266" i="118"/>
  <c r="K266" i="118"/>
  <c r="J266" i="118"/>
  <c r="J265" i="118" s="1"/>
  <c r="I266" i="118"/>
  <c r="I265" i="118" s="1"/>
  <c r="L265" i="118"/>
  <c r="K265" i="118"/>
  <c r="L262" i="118"/>
  <c r="K262" i="118"/>
  <c r="K261" i="118" s="1"/>
  <c r="J262" i="118"/>
  <c r="I262" i="118"/>
  <c r="I261" i="118" s="1"/>
  <c r="L261" i="118"/>
  <c r="J261" i="118"/>
  <c r="L258" i="118"/>
  <c r="L257" i="118" s="1"/>
  <c r="K258" i="118"/>
  <c r="J258" i="118"/>
  <c r="I258" i="118"/>
  <c r="K257" i="118"/>
  <c r="J257" i="118"/>
  <c r="I257" i="118"/>
  <c r="L254" i="118"/>
  <c r="K254" i="118"/>
  <c r="J254" i="118"/>
  <c r="I254" i="118"/>
  <c r="L251" i="118"/>
  <c r="K251" i="118"/>
  <c r="J251" i="118"/>
  <c r="I251" i="118"/>
  <c r="L249" i="118"/>
  <c r="K249" i="118"/>
  <c r="K248" i="118" s="1"/>
  <c r="K247" i="118" s="1"/>
  <c r="J249" i="118"/>
  <c r="I249" i="118"/>
  <c r="I248" i="118" s="1"/>
  <c r="I247" i="118" s="1"/>
  <c r="L248" i="118"/>
  <c r="J248" i="118"/>
  <c r="L242" i="118"/>
  <c r="L241" i="118" s="1"/>
  <c r="L240" i="118" s="1"/>
  <c r="K242" i="118"/>
  <c r="J242" i="118"/>
  <c r="J241" i="118" s="1"/>
  <c r="J240" i="118" s="1"/>
  <c r="I242" i="118"/>
  <c r="I241" i="118" s="1"/>
  <c r="I240" i="118" s="1"/>
  <c r="K241" i="118"/>
  <c r="K240" i="118"/>
  <c r="L238" i="118"/>
  <c r="L237" i="118" s="1"/>
  <c r="L236" i="118" s="1"/>
  <c r="K238" i="118"/>
  <c r="K237" i="118" s="1"/>
  <c r="K236" i="118" s="1"/>
  <c r="J238" i="118"/>
  <c r="J237" i="118" s="1"/>
  <c r="J236" i="118" s="1"/>
  <c r="I238" i="118"/>
  <c r="I237" i="118" s="1"/>
  <c r="I236" i="118" s="1"/>
  <c r="P229" i="118"/>
  <c r="O229" i="118"/>
  <c r="N229" i="118"/>
  <c r="M229" i="118"/>
  <c r="L229" i="118"/>
  <c r="L228" i="118" s="1"/>
  <c r="K229" i="118"/>
  <c r="J229" i="118"/>
  <c r="J228" i="118" s="1"/>
  <c r="I229" i="118"/>
  <c r="K228" i="118"/>
  <c r="I228" i="118"/>
  <c r="L226" i="118"/>
  <c r="L225" i="118" s="1"/>
  <c r="L224" i="118" s="1"/>
  <c r="K226" i="118"/>
  <c r="K225" i="118" s="1"/>
  <c r="K224" i="118" s="1"/>
  <c r="J226" i="118"/>
  <c r="J225" i="118" s="1"/>
  <c r="I226" i="118"/>
  <c r="I225" i="118" s="1"/>
  <c r="I224" i="118" s="1"/>
  <c r="L219" i="118"/>
  <c r="L218" i="118" s="1"/>
  <c r="L217" i="118" s="1"/>
  <c r="K219" i="118"/>
  <c r="K218" i="118" s="1"/>
  <c r="K217" i="118" s="1"/>
  <c r="J219" i="118"/>
  <c r="J218" i="118" s="1"/>
  <c r="J217" i="118" s="1"/>
  <c r="I219" i="118"/>
  <c r="I218" i="118" s="1"/>
  <c r="I217" i="118" s="1"/>
  <c r="L215" i="118"/>
  <c r="K215" i="118"/>
  <c r="K214" i="118" s="1"/>
  <c r="J215" i="118"/>
  <c r="J214" i="118" s="1"/>
  <c r="I215" i="118"/>
  <c r="I214" i="118" s="1"/>
  <c r="L214" i="118"/>
  <c r="L210" i="118"/>
  <c r="K210" i="118"/>
  <c r="K209" i="118" s="1"/>
  <c r="J210" i="118"/>
  <c r="I210" i="118"/>
  <c r="I209" i="118" s="1"/>
  <c r="L209" i="118"/>
  <c r="J209" i="118"/>
  <c r="L204" i="118"/>
  <c r="L203" i="118" s="1"/>
  <c r="L194" i="118" s="1"/>
  <c r="K204" i="118"/>
  <c r="J204" i="118"/>
  <c r="J203" i="118" s="1"/>
  <c r="I204" i="118"/>
  <c r="K203" i="118"/>
  <c r="I203" i="118"/>
  <c r="L199" i="118"/>
  <c r="K199" i="118"/>
  <c r="K198" i="118" s="1"/>
  <c r="J199" i="118"/>
  <c r="J198" i="118" s="1"/>
  <c r="I199" i="118"/>
  <c r="I198" i="118" s="1"/>
  <c r="L198" i="118"/>
  <c r="L196" i="118"/>
  <c r="K196" i="118"/>
  <c r="K195" i="118" s="1"/>
  <c r="J196" i="118"/>
  <c r="I196" i="118"/>
  <c r="I195" i="118" s="1"/>
  <c r="I194" i="118" s="1"/>
  <c r="I193" i="118" s="1"/>
  <c r="L195" i="118"/>
  <c r="J195" i="118"/>
  <c r="L188" i="118"/>
  <c r="L187" i="118" s="1"/>
  <c r="K188" i="118"/>
  <c r="J188" i="118"/>
  <c r="J187" i="118" s="1"/>
  <c r="I188" i="118"/>
  <c r="K187" i="118"/>
  <c r="I187" i="118"/>
  <c r="L183" i="118"/>
  <c r="K183" i="118"/>
  <c r="K182" i="118" s="1"/>
  <c r="K181" i="118" s="1"/>
  <c r="J183" i="118"/>
  <c r="J182" i="118" s="1"/>
  <c r="J181" i="118" s="1"/>
  <c r="I183" i="118"/>
  <c r="I182" i="118" s="1"/>
  <c r="I181" i="118" s="1"/>
  <c r="L182" i="118"/>
  <c r="L179" i="118"/>
  <c r="K179" i="118"/>
  <c r="K178" i="118" s="1"/>
  <c r="K177" i="118" s="1"/>
  <c r="K176" i="118" s="1"/>
  <c r="J179" i="118"/>
  <c r="J178" i="118" s="1"/>
  <c r="J177" i="118" s="1"/>
  <c r="J176" i="118" s="1"/>
  <c r="I179" i="118"/>
  <c r="I178" i="118" s="1"/>
  <c r="I177" i="118" s="1"/>
  <c r="L178" i="118"/>
  <c r="L177" i="118" s="1"/>
  <c r="L174" i="118"/>
  <c r="L173" i="118" s="1"/>
  <c r="K174" i="118"/>
  <c r="J174" i="118"/>
  <c r="J173" i="118" s="1"/>
  <c r="I174" i="118"/>
  <c r="K173" i="118"/>
  <c r="I173" i="118"/>
  <c r="L169" i="118"/>
  <c r="K169" i="118"/>
  <c r="K168" i="118" s="1"/>
  <c r="K167" i="118" s="1"/>
  <c r="K166" i="118" s="1"/>
  <c r="J169" i="118"/>
  <c r="J168" i="118" s="1"/>
  <c r="J167" i="118" s="1"/>
  <c r="J166" i="118" s="1"/>
  <c r="I169" i="118"/>
  <c r="I168" i="118" s="1"/>
  <c r="I167" i="118" s="1"/>
  <c r="I166" i="118" s="1"/>
  <c r="L168" i="118"/>
  <c r="L162" i="118"/>
  <c r="L161" i="118" s="1"/>
  <c r="L160" i="118" s="1"/>
  <c r="K162" i="118"/>
  <c r="J162" i="118"/>
  <c r="J161" i="118" s="1"/>
  <c r="J160" i="118" s="1"/>
  <c r="I162" i="118"/>
  <c r="K161" i="118"/>
  <c r="K160" i="118" s="1"/>
  <c r="I161" i="118"/>
  <c r="I160" i="118" s="1"/>
  <c r="L158" i="118"/>
  <c r="L157" i="118" s="1"/>
  <c r="K158" i="118"/>
  <c r="J158" i="118"/>
  <c r="J157" i="118" s="1"/>
  <c r="I158" i="118"/>
  <c r="K157" i="118"/>
  <c r="I157" i="118"/>
  <c r="L154" i="118"/>
  <c r="K154" i="118"/>
  <c r="K153" i="118" s="1"/>
  <c r="K152" i="118" s="1"/>
  <c r="J154" i="118"/>
  <c r="J153" i="118" s="1"/>
  <c r="I154" i="118"/>
  <c r="I153" i="118" s="1"/>
  <c r="I152" i="118" s="1"/>
  <c r="L153" i="118"/>
  <c r="L149" i="118"/>
  <c r="K149" i="118"/>
  <c r="K148" i="118" s="1"/>
  <c r="K147" i="118" s="1"/>
  <c r="K146" i="118" s="1"/>
  <c r="J149" i="118"/>
  <c r="J148" i="118" s="1"/>
  <c r="J147" i="118" s="1"/>
  <c r="I149" i="118"/>
  <c r="I148" i="118" s="1"/>
  <c r="I147" i="118" s="1"/>
  <c r="L148" i="118"/>
  <c r="L147" i="118" s="1"/>
  <c r="L144" i="118"/>
  <c r="L143" i="118" s="1"/>
  <c r="L142" i="118" s="1"/>
  <c r="K144" i="118"/>
  <c r="J144" i="118"/>
  <c r="J143" i="118" s="1"/>
  <c r="J142" i="118" s="1"/>
  <c r="I144" i="118"/>
  <c r="K143" i="118"/>
  <c r="K142" i="118" s="1"/>
  <c r="I143" i="118"/>
  <c r="I142" i="118" s="1"/>
  <c r="L140" i="118"/>
  <c r="L139" i="118" s="1"/>
  <c r="L138" i="118" s="1"/>
  <c r="K140" i="118"/>
  <c r="J140" i="118"/>
  <c r="J139" i="118" s="1"/>
  <c r="J138" i="118" s="1"/>
  <c r="I140" i="118"/>
  <c r="K139" i="118"/>
  <c r="K138" i="118" s="1"/>
  <c r="I139" i="118"/>
  <c r="I138" i="118" s="1"/>
  <c r="L136" i="118"/>
  <c r="L135" i="118" s="1"/>
  <c r="L134" i="118" s="1"/>
  <c r="K136" i="118"/>
  <c r="J136" i="118"/>
  <c r="J135" i="118" s="1"/>
  <c r="J134" i="118" s="1"/>
  <c r="I136" i="118"/>
  <c r="K135" i="118"/>
  <c r="K134" i="118" s="1"/>
  <c r="I135" i="118"/>
  <c r="I134" i="118" s="1"/>
  <c r="L132" i="118"/>
  <c r="L131" i="118" s="1"/>
  <c r="L130" i="118" s="1"/>
  <c r="K132" i="118"/>
  <c r="J132" i="118"/>
  <c r="J131" i="118" s="1"/>
  <c r="J130" i="118" s="1"/>
  <c r="I132" i="118"/>
  <c r="K131" i="118"/>
  <c r="K130" i="118" s="1"/>
  <c r="I131" i="118"/>
  <c r="I130" i="118" s="1"/>
  <c r="L128" i="118"/>
  <c r="L127" i="118" s="1"/>
  <c r="L126" i="118" s="1"/>
  <c r="K128" i="118"/>
  <c r="J128" i="118"/>
  <c r="J127" i="118" s="1"/>
  <c r="J126" i="118" s="1"/>
  <c r="I128" i="118"/>
  <c r="K127" i="118"/>
  <c r="K126" i="118" s="1"/>
  <c r="I127" i="118"/>
  <c r="I126" i="118" s="1"/>
  <c r="L123" i="118"/>
  <c r="L122" i="118" s="1"/>
  <c r="L121" i="118" s="1"/>
  <c r="K123" i="118"/>
  <c r="J123" i="118"/>
  <c r="J122" i="118" s="1"/>
  <c r="J121" i="118" s="1"/>
  <c r="J120" i="118" s="1"/>
  <c r="I123" i="118"/>
  <c r="K122" i="118"/>
  <c r="K121" i="118" s="1"/>
  <c r="K120" i="118" s="1"/>
  <c r="I122" i="118"/>
  <c r="I121" i="118" s="1"/>
  <c r="I120" i="118" s="1"/>
  <c r="L115" i="118"/>
  <c r="K115" i="118"/>
  <c r="K114" i="118" s="1"/>
  <c r="J115" i="118"/>
  <c r="I115" i="118"/>
  <c r="I114" i="118" s="1"/>
  <c r="L114" i="118"/>
  <c r="J114" i="118"/>
  <c r="L109" i="118"/>
  <c r="L108" i="118" s="1"/>
  <c r="L107" i="118" s="1"/>
  <c r="K109" i="118"/>
  <c r="J109" i="118"/>
  <c r="J108" i="118" s="1"/>
  <c r="J107" i="118" s="1"/>
  <c r="I109" i="118"/>
  <c r="K108" i="118"/>
  <c r="K107" i="118" s="1"/>
  <c r="I108" i="118"/>
  <c r="I107" i="118" s="1"/>
  <c r="L104" i="118"/>
  <c r="L103" i="118" s="1"/>
  <c r="L102" i="118" s="1"/>
  <c r="K104" i="118"/>
  <c r="J104" i="118"/>
  <c r="J103" i="118" s="1"/>
  <c r="J102" i="118" s="1"/>
  <c r="I104" i="118"/>
  <c r="K103" i="118"/>
  <c r="K102" i="118" s="1"/>
  <c r="I103" i="118"/>
  <c r="I102" i="118" s="1"/>
  <c r="L99" i="118"/>
  <c r="L98" i="118" s="1"/>
  <c r="L97" i="118" s="1"/>
  <c r="K99" i="118"/>
  <c r="J99" i="118"/>
  <c r="J98" i="118" s="1"/>
  <c r="J97" i="118" s="1"/>
  <c r="J96" i="118" s="1"/>
  <c r="I99" i="118"/>
  <c r="K98" i="118"/>
  <c r="K97" i="118" s="1"/>
  <c r="K96" i="118" s="1"/>
  <c r="I98" i="118"/>
  <c r="I97" i="118" s="1"/>
  <c r="I96" i="118" s="1"/>
  <c r="L92" i="118"/>
  <c r="K92" i="118"/>
  <c r="K91" i="118" s="1"/>
  <c r="K90" i="118" s="1"/>
  <c r="K89" i="118" s="1"/>
  <c r="J92" i="118"/>
  <c r="I92" i="118"/>
  <c r="I91" i="118" s="1"/>
  <c r="I90" i="118" s="1"/>
  <c r="I89" i="118" s="1"/>
  <c r="L91" i="118"/>
  <c r="J91" i="118"/>
  <c r="J90" i="118" s="1"/>
  <c r="J89" i="118" s="1"/>
  <c r="L90" i="118"/>
  <c r="L89" i="118" s="1"/>
  <c r="L87" i="118"/>
  <c r="K87" i="118"/>
  <c r="J87" i="118"/>
  <c r="J86" i="118" s="1"/>
  <c r="J85" i="118" s="1"/>
  <c r="I87" i="118"/>
  <c r="I86" i="118" s="1"/>
  <c r="I85" i="118" s="1"/>
  <c r="L86" i="118"/>
  <c r="L85" i="118" s="1"/>
  <c r="K86" i="118"/>
  <c r="K85" i="118"/>
  <c r="L81" i="118"/>
  <c r="K81" i="118"/>
  <c r="J81" i="118"/>
  <c r="J80" i="118" s="1"/>
  <c r="I81" i="118"/>
  <c r="I80" i="118" s="1"/>
  <c r="L80" i="118"/>
  <c r="K80" i="118"/>
  <c r="L76" i="118"/>
  <c r="K76" i="118"/>
  <c r="K75" i="118" s="1"/>
  <c r="J76" i="118"/>
  <c r="I76" i="118"/>
  <c r="I75" i="118" s="1"/>
  <c r="L75" i="118"/>
  <c r="J75" i="118"/>
  <c r="L71" i="118"/>
  <c r="L70" i="118" s="1"/>
  <c r="L69" i="118" s="1"/>
  <c r="K71" i="118"/>
  <c r="J71" i="118"/>
  <c r="J70" i="118" s="1"/>
  <c r="J69" i="118" s="1"/>
  <c r="I71" i="118"/>
  <c r="K70" i="118"/>
  <c r="I70" i="118"/>
  <c r="L50" i="118"/>
  <c r="K50" i="118"/>
  <c r="K49" i="118" s="1"/>
  <c r="K48" i="118" s="1"/>
  <c r="K47" i="118" s="1"/>
  <c r="J50" i="118"/>
  <c r="I50" i="118"/>
  <c r="I49" i="118" s="1"/>
  <c r="I48" i="118" s="1"/>
  <c r="I47" i="118" s="1"/>
  <c r="L49" i="118"/>
  <c r="L48" i="118" s="1"/>
  <c r="L47" i="118" s="1"/>
  <c r="J49" i="118"/>
  <c r="J48" i="118" s="1"/>
  <c r="J47" i="118" s="1"/>
  <c r="L45" i="118"/>
  <c r="L44" i="118" s="1"/>
  <c r="L43" i="118" s="1"/>
  <c r="K45" i="118"/>
  <c r="J45" i="118"/>
  <c r="J44" i="118" s="1"/>
  <c r="J43" i="118" s="1"/>
  <c r="I45" i="118"/>
  <c r="I44" i="118" s="1"/>
  <c r="I43" i="118" s="1"/>
  <c r="K44" i="118"/>
  <c r="K43" i="118"/>
  <c r="L41" i="118"/>
  <c r="K41" i="118"/>
  <c r="J41" i="118"/>
  <c r="J38" i="118" s="1"/>
  <c r="J37" i="118" s="1"/>
  <c r="J36" i="118" s="1"/>
  <c r="I41" i="118"/>
  <c r="L39" i="118"/>
  <c r="L38" i="118" s="1"/>
  <c r="L37" i="118" s="1"/>
  <c r="L36" i="118" s="1"/>
  <c r="K39" i="118"/>
  <c r="J39" i="118"/>
  <c r="I39" i="118"/>
  <c r="K38" i="118"/>
  <c r="K37" i="118" s="1"/>
  <c r="K36" i="118" s="1"/>
  <c r="I38" i="118"/>
  <c r="I37" i="118" s="1"/>
  <c r="I36" i="118" s="1"/>
  <c r="L373" i="116"/>
  <c r="K373" i="116"/>
  <c r="K372" i="116" s="1"/>
  <c r="J373" i="116"/>
  <c r="J372" i="116" s="1"/>
  <c r="I373" i="116"/>
  <c r="L372" i="116"/>
  <c r="I372" i="116"/>
  <c r="L370" i="116"/>
  <c r="L369" i="116" s="1"/>
  <c r="K370" i="116"/>
  <c r="J370" i="116"/>
  <c r="J369" i="116" s="1"/>
  <c r="I370" i="116"/>
  <c r="I369" i="116" s="1"/>
  <c r="K369" i="116"/>
  <c r="L367" i="116"/>
  <c r="K367" i="116"/>
  <c r="K366" i="116" s="1"/>
  <c r="J367" i="116"/>
  <c r="I367" i="116"/>
  <c r="I366" i="116" s="1"/>
  <c r="L366" i="116"/>
  <c r="J366" i="116"/>
  <c r="L363" i="116"/>
  <c r="K363" i="116"/>
  <c r="K362" i="116" s="1"/>
  <c r="J363" i="116"/>
  <c r="I363" i="116"/>
  <c r="L362" i="116"/>
  <c r="J362" i="116"/>
  <c r="I362" i="116"/>
  <c r="L359" i="116"/>
  <c r="L358" i="116" s="1"/>
  <c r="L344" i="116" s="1"/>
  <c r="K359" i="116"/>
  <c r="J359" i="116"/>
  <c r="J358" i="116" s="1"/>
  <c r="I359" i="116"/>
  <c r="I358" i="116" s="1"/>
  <c r="K358" i="116"/>
  <c r="L355" i="116"/>
  <c r="K355" i="116"/>
  <c r="K354" i="116" s="1"/>
  <c r="J355" i="116"/>
  <c r="I355" i="116"/>
  <c r="I354" i="116" s="1"/>
  <c r="L354" i="116"/>
  <c r="J354" i="116"/>
  <c r="L351" i="116"/>
  <c r="K351" i="116"/>
  <c r="J351" i="116"/>
  <c r="I351" i="116"/>
  <c r="L348" i="116"/>
  <c r="K348" i="116"/>
  <c r="J348" i="116"/>
  <c r="I348" i="116"/>
  <c r="I345" i="116" s="1"/>
  <c r="I344" i="116" s="1"/>
  <c r="P346" i="116"/>
  <c r="O346" i="116"/>
  <c r="N346" i="116"/>
  <c r="M346" i="116"/>
  <c r="L346" i="116"/>
  <c r="K346" i="116"/>
  <c r="K345" i="116" s="1"/>
  <c r="K344" i="116" s="1"/>
  <c r="J346" i="116"/>
  <c r="I346" i="116"/>
  <c r="L345" i="116"/>
  <c r="J345" i="116"/>
  <c r="L341" i="116"/>
  <c r="K341" i="116"/>
  <c r="K340" i="116" s="1"/>
  <c r="J341" i="116"/>
  <c r="I341" i="116"/>
  <c r="L340" i="116"/>
  <c r="J340" i="116"/>
  <c r="I340" i="116"/>
  <c r="L338" i="116"/>
  <c r="L337" i="116" s="1"/>
  <c r="K338" i="116"/>
  <c r="J338" i="116"/>
  <c r="J337" i="116" s="1"/>
  <c r="I338" i="116"/>
  <c r="I337" i="116" s="1"/>
  <c r="K337" i="116"/>
  <c r="L335" i="116"/>
  <c r="K335" i="116"/>
  <c r="K334" i="116" s="1"/>
  <c r="J335" i="116"/>
  <c r="I335" i="116"/>
  <c r="I334" i="116" s="1"/>
  <c r="L334" i="116"/>
  <c r="J334" i="116"/>
  <c r="L331" i="116"/>
  <c r="K331" i="116"/>
  <c r="K330" i="116" s="1"/>
  <c r="J331" i="116"/>
  <c r="I331" i="116"/>
  <c r="L330" i="116"/>
  <c r="J330" i="116"/>
  <c r="I330" i="116"/>
  <c r="L327" i="116"/>
  <c r="L326" i="116" s="1"/>
  <c r="K327" i="116"/>
  <c r="J327" i="116"/>
  <c r="J326" i="116" s="1"/>
  <c r="I327" i="116"/>
  <c r="I326" i="116" s="1"/>
  <c r="K326" i="116"/>
  <c r="L323" i="116"/>
  <c r="K323" i="116"/>
  <c r="K322" i="116" s="1"/>
  <c r="J323" i="116"/>
  <c r="I323" i="116"/>
  <c r="I322" i="116" s="1"/>
  <c r="L322" i="116"/>
  <c r="J322" i="116"/>
  <c r="L319" i="116"/>
  <c r="K319" i="116"/>
  <c r="J319" i="116"/>
  <c r="I319" i="116"/>
  <c r="L316" i="116"/>
  <c r="K316" i="116"/>
  <c r="J316" i="116"/>
  <c r="I316" i="116"/>
  <c r="L314" i="116"/>
  <c r="L313" i="116" s="1"/>
  <c r="K314" i="116"/>
  <c r="J314" i="116"/>
  <c r="J313" i="116" s="1"/>
  <c r="I314" i="116"/>
  <c r="I313" i="116" s="1"/>
  <c r="K313" i="116"/>
  <c r="L308" i="116"/>
  <c r="K308" i="116"/>
  <c r="K307" i="116" s="1"/>
  <c r="J308" i="116"/>
  <c r="I308" i="116"/>
  <c r="L307" i="116"/>
  <c r="J307" i="116"/>
  <c r="I307" i="116"/>
  <c r="L305" i="116"/>
  <c r="L304" i="116" s="1"/>
  <c r="K305" i="116"/>
  <c r="J305" i="116"/>
  <c r="J304" i="116" s="1"/>
  <c r="I305" i="116"/>
  <c r="I304" i="116" s="1"/>
  <c r="K304" i="116"/>
  <c r="L302" i="116"/>
  <c r="K302" i="116"/>
  <c r="K301" i="116" s="1"/>
  <c r="J302" i="116"/>
  <c r="I302" i="116"/>
  <c r="I301" i="116" s="1"/>
  <c r="L301" i="116"/>
  <c r="J301" i="116"/>
  <c r="L298" i="116"/>
  <c r="K298" i="116"/>
  <c r="K297" i="116" s="1"/>
  <c r="J298" i="116"/>
  <c r="I298" i="116"/>
  <c r="L297" i="116"/>
  <c r="J297" i="116"/>
  <c r="I297" i="116"/>
  <c r="L294" i="116"/>
  <c r="L293" i="116" s="1"/>
  <c r="K294" i="116"/>
  <c r="J294" i="116"/>
  <c r="J293" i="116" s="1"/>
  <c r="I294" i="116"/>
  <c r="I293" i="116" s="1"/>
  <c r="K293" i="116"/>
  <c r="L290" i="116"/>
  <c r="K290" i="116"/>
  <c r="K289" i="116" s="1"/>
  <c r="J290" i="116"/>
  <c r="I290" i="116"/>
  <c r="I289" i="116" s="1"/>
  <c r="L289" i="116"/>
  <c r="J289" i="116"/>
  <c r="L286" i="116"/>
  <c r="K286" i="116"/>
  <c r="J286" i="116"/>
  <c r="I286" i="116"/>
  <c r="L283" i="116"/>
  <c r="K283" i="116"/>
  <c r="J283" i="116"/>
  <c r="I283" i="116"/>
  <c r="L281" i="116"/>
  <c r="L280" i="116" s="1"/>
  <c r="L279" i="116" s="1"/>
  <c r="K281" i="116"/>
  <c r="J281" i="116"/>
  <c r="J280" i="116" s="1"/>
  <c r="J279" i="116" s="1"/>
  <c r="I281" i="116"/>
  <c r="I280" i="116" s="1"/>
  <c r="I279" i="116" s="1"/>
  <c r="K280" i="116"/>
  <c r="K279" i="116" s="1"/>
  <c r="L276" i="116"/>
  <c r="L275" i="116" s="1"/>
  <c r="K276" i="116"/>
  <c r="J276" i="116"/>
  <c r="J275" i="116" s="1"/>
  <c r="I276" i="116"/>
  <c r="I275" i="116" s="1"/>
  <c r="K275" i="116"/>
  <c r="L273" i="116"/>
  <c r="K273" i="116"/>
  <c r="K272" i="116" s="1"/>
  <c r="J273" i="116"/>
  <c r="I273" i="116"/>
  <c r="I272" i="116" s="1"/>
  <c r="L272" i="116"/>
  <c r="J272" i="116"/>
  <c r="L270" i="116"/>
  <c r="K270" i="116"/>
  <c r="K269" i="116" s="1"/>
  <c r="J270" i="116"/>
  <c r="I270" i="116"/>
  <c r="L269" i="116"/>
  <c r="J269" i="116"/>
  <c r="I269" i="116"/>
  <c r="L266" i="116"/>
  <c r="L265" i="116" s="1"/>
  <c r="K266" i="116"/>
  <c r="J266" i="116"/>
  <c r="J265" i="116" s="1"/>
  <c r="I266" i="116"/>
  <c r="I265" i="116" s="1"/>
  <c r="K265" i="116"/>
  <c r="L262" i="116"/>
  <c r="K262" i="116"/>
  <c r="K261" i="116" s="1"/>
  <c r="J262" i="116"/>
  <c r="I262" i="116"/>
  <c r="I261" i="116" s="1"/>
  <c r="L261" i="116"/>
  <c r="J261" i="116"/>
  <c r="L258" i="116"/>
  <c r="K258" i="116"/>
  <c r="K257" i="116" s="1"/>
  <c r="J258" i="116"/>
  <c r="I258" i="116"/>
  <c r="L257" i="116"/>
  <c r="J257" i="116"/>
  <c r="I257" i="116"/>
  <c r="L254" i="116"/>
  <c r="K254" i="116"/>
  <c r="J254" i="116"/>
  <c r="I254" i="116"/>
  <c r="L251" i="116"/>
  <c r="K251" i="116"/>
  <c r="J251" i="116"/>
  <c r="I251" i="116"/>
  <c r="L249" i="116"/>
  <c r="K249" i="116"/>
  <c r="K248" i="116" s="1"/>
  <c r="K247" i="116" s="1"/>
  <c r="J249" i="116"/>
  <c r="I249" i="116"/>
  <c r="I248" i="116" s="1"/>
  <c r="I247" i="116" s="1"/>
  <c r="I246" i="116" s="1"/>
  <c r="L248" i="116"/>
  <c r="L247" i="116" s="1"/>
  <c r="J248" i="116"/>
  <c r="J247" i="116" s="1"/>
  <c r="J246" i="116" s="1"/>
  <c r="L242" i="116"/>
  <c r="L241" i="116" s="1"/>
  <c r="L240" i="116" s="1"/>
  <c r="K242" i="116"/>
  <c r="J242" i="116"/>
  <c r="J241" i="116" s="1"/>
  <c r="J240" i="116" s="1"/>
  <c r="I242" i="116"/>
  <c r="I241" i="116" s="1"/>
  <c r="I240" i="116" s="1"/>
  <c r="K241" i="116"/>
  <c r="K240" i="116" s="1"/>
  <c r="L238" i="116"/>
  <c r="L237" i="116" s="1"/>
  <c r="L236" i="116" s="1"/>
  <c r="K238" i="116"/>
  <c r="J238" i="116"/>
  <c r="J237" i="116" s="1"/>
  <c r="J236" i="116" s="1"/>
  <c r="I238" i="116"/>
  <c r="I237" i="116" s="1"/>
  <c r="I236" i="116" s="1"/>
  <c r="K237" i="116"/>
  <c r="K236" i="116" s="1"/>
  <c r="P229" i="116"/>
  <c r="O229" i="116"/>
  <c r="N229" i="116"/>
  <c r="M229" i="116"/>
  <c r="L229" i="116"/>
  <c r="K229" i="116"/>
  <c r="K228" i="116" s="1"/>
  <c r="J229" i="116"/>
  <c r="J228" i="116" s="1"/>
  <c r="I229" i="116"/>
  <c r="L228" i="116"/>
  <c r="I228" i="116"/>
  <c r="L226" i="116"/>
  <c r="L225" i="116" s="1"/>
  <c r="L224" i="116" s="1"/>
  <c r="K226" i="116"/>
  <c r="J226" i="116"/>
  <c r="J225" i="116" s="1"/>
  <c r="J224" i="116" s="1"/>
  <c r="I226" i="116"/>
  <c r="I225" i="116" s="1"/>
  <c r="I224" i="116" s="1"/>
  <c r="K225" i="116"/>
  <c r="L219" i="116"/>
  <c r="L218" i="116" s="1"/>
  <c r="L217" i="116" s="1"/>
  <c r="K219" i="116"/>
  <c r="J219" i="116"/>
  <c r="J218" i="116" s="1"/>
  <c r="J217" i="116" s="1"/>
  <c r="I219" i="116"/>
  <c r="I218" i="116" s="1"/>
  <c r="I217" i="116" s="1"/>
  <c r="K218" i="116"/>
  <c r="K217" i="116" s="1"/>
  <c r="L215" i="116"/>
  <c r="L214" i="116" s="1"/>
  <c r="K215" i="116"/>
  <c r="J215" i="116"/>
  <c r="J214" i="116" s="1"/>
  <c r="I215" i="116"/>
  <c r="I214" i="116" s="1"/>
  <c r="K214" i="116"/>
  <c r="L210" i="116"/>
  <c r="K210" i="116"/>
  <c r="K209" i="116" s="1"/>
  <c r="J210" i="116"/>
  <c r="I210" i="116"/>
  <c r="I209" i="116" s="1"/>
  <c r="L209" i="116"/>
  <c r="J209" i="116"/>
  <c r="L204" i="116"/>
  <c r="K204" i="116"/>
  <c r="K203" i="116" s="1"/>
  <c r="J204" i="116"/>
  <c r="J203" i="116" s="1"/>
  <c r="I204" i="116"/>
  <c r="L203" i="116"/>
  <c r="I203" i="116"/>
  <c r="L199" i="116"/>
  <c r="L198" i="116" s="1"/>
  <c r="K199" i="116"/>
  <c r="J199" i="116"/>
  <c r="J198" i="116" s="1"/>
  <c r="I199" i="116"/>
  <c r="I198" i="116" s="1"/>
  <c r="K198" i="116"/>
  <c r="L196" i="116"/>
  <c r="K196" i="116"/>
  <c r="K195" i="116" s="1"/>
  <c r="K194" i="116" s="1"/>
  <c r="J196" i="116"/>
  <c r="I196" i="116"/>
  <c r="I195" i="116" s="1"/>
  <c r="L195" i="116"/>
  <c r="L194" i="116" s="1"/>
  <c r="L193" i="116" s="1"/>
  <c r="J195" i="116"/>
  <c r="J194" i="116" s="1"/>
  <c r="L188" i="116"/>
  <c r="K188" i="116"/>
  <c r="K187" i="116" s="1"/>
  <c r="J188" i="116"/>
  <c r="I188" i="116"/>
  <c r="L187" i="116"/>
  <c r="J187" i="116"/>
  <c r="I187" i="116"/>
  <c r="L183" i="116"/>
  <c r="L182" i="116" s="1"/>
  <c r="L181" i="116" s="1"/>
  <c r="K183" i="116"/>
  <c r="J183" i="116"/>
  <c r="J182" i="116" s="1"/>
  <c r="J181" i="116" s="1"/>
  <c r="I183" i="116"/>
  <c r="I182" i="116" s="1"/>
  <c r="I181" i="116" s="1"/>
  <c r="K182" i="116"/>
  <c r="K181" i="116" s="1"/>
  <c r="L179" i="116"/>
  <c r="L178" i="116" s="1"/>
  <c r="L177" i="116" s="1"/>
  <c r="K179" i="116"/>
  <c r="J179" i="116"/>
  <c r="J178" i="116" s="1"/>
  <c r="J177" i="116" s="1"/>
  <c r="I179" i="116"/>
  <c r="I178" i="116" s="1"/>
  <c r="I177" i="116" s="1"/>
  <c r="K178" i="116"/>
  <c r="K177" i="116" s="1"/>
  <c r="K176" i="116" s="1"/>
  <c r="L174" i="116"/>
  <c r="K174" i="116"/>
  <c r="K173" i="116" s="1"/>
  <c r="J174" i="116"/>
  <c r="I174" i="116"/>
  <c r="L173" i="116"/>
  <c r="J173" i="116"/>
  <c r="I173" i="116"/>
  <c r="L169" i="116"/>
  <c r="L168" i="116" s="1"/>
  <c r="L167" i="116" s="1"/>
  <c r="L166" i="116" s="1"/>
  <c r="K169" i="116"/>
  <c r="J169" i="116"/>
  <c r="J168" i="116" s="1"/>
  <c r="J167" i="116" s="1"/>
  <c r="J166" i="116" s="1"/>
  <c r="I169" i="116"/>
  <c r="I168" i="116" s="1"/>
  <c r="I167" i="116" s="1"/>
  <c r="I166" i="116" s="1"/>
  <c r="K168" i="116"/>
  <c r="K167" i="116" s="1"/>
  <c r="K166" i="116" s="1"/>
  <c r="L162" i="116"/>
  <c r="K162" i="116"/>
  <c r="K161" i="116" s="1"/>
  <c r="K160" i="116" s="1"/>
  <c r="J162" i="116"/>
  <c r="I162" i="116"/>
  <c r="L161" i="116"/>
  <c r="J161" i="116"/>
  <c r="I161" i="116"/>
  <c r="I160" i="116" s="1"/>
  <c r="L160" i="116"/>
  <c r="J160" i="116"/>
  <c r="L158" i="116"/>
  <c r="K158" i="116"/>
  <c r="K157" i="116" s="1"/>
  <c r="J158" i="116"/>
  <c r="J157" i="116" s="1"/>
  <c r="I158" i="116"/>
  <c r="L157" i="116"/>
  <c r="I157" i="116"/>
  <c r="L154" i="116"/>
  <c r="L153" i="116" s="1"/>
  <c r="L152" i="116" s="1"/>
  <c r="K154" i="116"/>
  <c r="J154" i="116"/>
  <c r="J153" i="116" s="1"/>
  <c r="I154" i="116"/>
  <c r="I153" i="116" s="1"/>
  <c r="I152" i="116" s="1"/>
  <c r="K153" i="116"/>
  <c r="K152" i="116" s="1"/>
  <c r="L149" i="116"/>
  <c r="L148" i="116" s="1"/>
  <c r="L147" i="116" s="1"/>
  <c r="L146" i="116" s="1"/>
  <c r="K149" i="116"/>
  <c r="J149" i="116"/>
  <c r="J148" i="116" s="1"/>
  <c r="J147" i="116" s="1"/>
  <c r="I149" i="116"/>
  <c r="I148" i="116" s="1"/>
  <c r="I147" i="116" s="1"/>
  <c r="I146" i="116" s="1"/>
  <c r="K148" i="116"/>
  <c r="K147" i="116" s="1"/>
  <c r="K146" i="116" s="1"/>
  <c r="L144" i="116"/>
  <c r="K144" i="116"/>
  <c r="K143" i="116" s="1"/>
  <c r="K142" i="116" s="1"/>
  <c r="J144" i="116"/>
  <c r="I144" i="116"/>
  <c r="L143" i="116"/>
  <c r="J143" i="116"/>
  <c r="I143" i="116"/>
  <c r="I142" i="116" s="1"/>
  <c r="L142" i="116"/>
  <c r="J142" i="116"/>
  <c r="L140" i="116"/>
  <c r="K140" i="116"/>
  <c r="K139" i="116" s="1"/>
  <c r="K138" i="116" s="1"/>
  <c r="J140" i="116"/>
  <c r="I140" i="116"/>
  <c r="L139" i="116"/>
  <c r="J139" i="116"/>
  <c r="I139" i="116"/>
  <c r="I138" i="116" s="1"/>
  <c r="L138" i="116"/>
  <c r="J138" i="116"/>
  <c r="L136" i="116"/>
  <c r="K136" i="116"/>
  <c r="K135" i="116" s="1"/>
  <c r="K134" i="116" s="1"/>
  <c r="J136" i="116"/>
  <c r="J135" i="116" s="1"/>
  <c r="J134" i="116" s="1"/>
  <c r="I136" i="116"/>
  <c r="L135" i="116"/>
  <c r="I135" i="116"/>
  <c r="I134" i="116" s="1"/>
  <c r="L134" i="116"/>
  <c r="L132" i="116"/>
  <c r="K132" i="116"/>
  <c r="K131" i="116" s="1"/>
  <c r="K130" i="116" s="1"/>
  <c r="J132" i="116"/>
  <c r="J131" i="116" s="1"/>
  <c r="J130" i="116" s="1"/>
  <c r="I132" i="116"/>
  <c r="L131" i="116"/>
  <c r="I131" i="116"/>
  <c r="I130" i="116" s="1"/>
  <c r="L130" i="116"/>
  <c r="L128" i="116"/>
  <c r="K128" i="116"/>
  <c r="K127" i="116" s="1"/>
  <c r="K126" i="116" s="1"/>
  <c r="J128" i="116"/>
  <c r="J127" i="116" s="1"/>
  <c r="J126" i="116" s="1"/>
  <c r="I128" i="116"/>
  <c r="L127" i="116"/>
  <c r="I127" i="116"/>
  <c r="I126" i="116" s="1"/>
  <c r="L126" i="116"/>
  <c r="L123" i="116"/>
  <c r="K123" i="116"/>
  <c r="K122" i="116" s="1"/>
  <c r="K121" i="116" s="1"/>
  <c r="J123" i="116"/>
  <c r="J122" i="116" s="1"/>
  <c r="J121" i="116" s="1"/>
  <c r="I123" i="116"/>
  <c r="L122" i="116"/>
  <c r="I122" i="116"/>
  <c r="I121" i="116" s="1"/>
  <c r="L121" i="116"/>
  <c r="L120" i="116" s="1"/>
  <c r="L115" i="116"/>
  <c r="K115" i="116"/>
  <c r="K114" i="116" s="1"/>
  <c r="J115" i="116"/>
  <c r="I115" i="116"/>
  <c r="I114" i="116" s="1"/>
  <c r="L114" i="116"/>
  <c r="J114" i="116"/>
  <c r="L109" i="116"/>
  <c r="K109" i="116"/>
  <c r="K108" i="116" s="1"/>
  <c r="K107" i="116" s="1"/>
  <c r="J109" i="116"/>
  <c r="I109" i="116"/>
  <c r="L108" i="116"/>
  <c r="J108" i="116"/>
  <c r="I108" i="116"/>
  <c r="I107" i="116" s="1"/>
  <c r="L107" i="116"/>
  <c r="J107" i="116"/>
  <c r="L104" i="116"/>
  <c r="K104" i="116"/>
  <c r="K103" i="116" s="1"/>
  <c r="K102" i="116" s="1"/>
  <c r="J104" i="116"/>
  <c r="I104" i="116"/>
  <c r="L103" i="116"/>
  <c r="J103" i="116"/>
  <c r="I103" i="116"/>
  <c r="I102" i="116" s="1"/>
  <c r="L102" i="116"/>
  <c r="J102" i="116"/>
  <c r="L99" i="116"/>
  <c r="K99" i="116"/>
  <c r="K98" i="116" s="1"/>
  <c r="K97" i="116" s="1"/>
  <c r="J99" i="116"/>
  <c r="J98" i="116" s="1"/>
  <c r="J97" i="116" s="1"/>
  <c r="J96" i="116" s="1"/>
  <c r="I99" i="116"/>
  <c r="L98" i="116"/>
  <c r="I98" i="116"/>
  <c r="I97" i="116" s="1"/>
  <c r="L97" i="116"/>
  <c r="L96" i="116" s="1"/>
  <c r="L92" i="116"/>
  <c r="K92" i="116"/>
  <c r="K91" i="116" s="1"/>
  <c r="K90" i="116" s="1"/>
  <c r="K89" i="116" s="1"/>
  <c r="J92" i="116"/>
  <c r="I92" i="116"/>
  <c r="I91" i="116" s="1"/>
  <c r="I90" i="116" s="1"/>
  <c r="I89" i="116" s="1"/>
  <c r="L91" i="116"/>
  <c r="L90" i="116" s="1"/>
  <c r="L89" i="116" s="1"/>
  <c r="J91" i="116"/>
  <c r="J90" i="116" s="1"/>
  <c r="J89" i="116" s="1"/>
  <c r="L87" i="116"/>
  <c r="L86" i="116" s="1"/>
  <c r="L85" i="116" s="1"/>
  <c r="K87" i="116"/>
  <c r="J87" i="116"/>
  <c r="J86" i="116" s="1"/>
  <c r="J85" i="116" s="1"/>
  <c r="I87" i="116"/>
  <c r="I86" i="116" s="1"/>
  <c r="I85" i="116" s="1"/>
  <c r="K86" i="116"/>
  <c r="K85" i="116" s="1"/>
  <c r="L81" i="116"/>
  <c r="L80" i="116" s="1"/>
  <c r="L69" i="116" s="1"/>
  <c r="L68" i="116" s="1"/>
  <c r="K81" i="116"/>
  <c r="J81" i="116"/>
  <c r="J80" i="116" s="1"/>
  <c r="J69" i="116" s="1"/>
  <c r="I81" i="116"/>
  <c r="I80" i="116" s="1"/>
  <c r="K80" i="116"/>
  <c r="L76" i="116"/>
  <c r="K76" i="116"/>
  <c r="K75" i="116" s="1"/>
  <c r="J76" i="116"/>
  <c r="I76" i="116"/>
  <c r="I75" i="116" s="1"/>
  <c r="L75" i="116"/>
  <c r="J75" i="116"/>
  <c r="L71" i="116"/>
  <c r="K71" i="116"/>
  <c r="K70" i="116" s="1"/>
  <c r="J71" i="116"/>
  <c r="I71" i="116"/>
  <c r="L70" i="116"/>
  <c r="J70" i="116"/>
  <c r="I70" i="116"/>
  <c r="L50" i="116"/>
  <c r="K50" i="116"/>
  <c r="K49" i="116" s="1"/>
  <c r="K48" i="116" s="1"/>
  <c r="K47" i="116" s="1"/>
  <c r="J50" i="116"/>
  <c r="I50" i="116"/>
  <c r="I49" i="116" s="1"/>
  <c r="I48" i="116" s="1"/>
  <c r="I47" i="116" s="1"/>
  <c r="L49" i="116"/>
  <c r="L48" i="116" s="1"/>
  <c r="L47" i="116" s="1"/>
  <c r="J49" i="116"/>
  <c r="J48" i="116" s="1"/>
  <c r="J47" i="116" s="1"/>
  <c r="L45" i="116"/>
  <c r="L44" i="116" s="1"/>
  <c r="L43" i="116" s="1"/>
  <c r="K45" i="116"/>
  <c r="J45" i="116"/>
  <c r="J44" i="116" s="1"/>
  <c r="J43" i="116" s="1"/>
  <c r="I45" i="116"/>
  <c r="I44" i="116" s="1"/>
  <c r="I43" i="116" s="1"/>
  <c r="K44" i="116"/>
  <c r="K43" i="116" s="1"/>
  <c r="L41" i="116"/>
  <c r="L38" i="116" s="1"/>
  <c r="L37" i="116" s="1"/>
  <c r="K41" i="116"/>
  <c r="J41" i="116"/>
  <c r="J38" i="116" s="1"/>
  <c r="J37" i="116" s="1"/>
  <c r="J36" i="116" s="1"/>
  <c r="I41" i="116"/>
  <c r="L39" i="116"/>
  <c r="K39" i="116"/>
  <c r="K38" i="116" s="1"/>
  <c r="K37" i="116" s="1"/>
  <c r="K36" i="116" s="1"/>
  <c r="J39" i="116"/>
  <c r="I39" i="116"/>
  <c r="I38" i="116"/>
  <c r="I37" i="116" s="1"/>
  <c r="I36" i="116" s="1"/>
  <c r="L373" i="113"/>
  <c r="K373" i="113"/>
  <c r="K372" i="113" s="1"/>
  <c r="J373" i="113"/>
  <c r="I373" i="113"/>
  <c r="L372" i="113"/>
  <c r="J372" i="113"/>
  <c r="I372" i="113"/>
  <c r="L370" i="113"/>
  <c r="K370" i="113"/>
  <c r="K369" i="113" s="1"/>
  <c r="J370" i="113"/>
  <c r="J369" i="113" s="1"/>
  <c r="I370" i="113"/>
  <c r="L369" i="113"/>
  <c r="I369" i="113"/>
  <c r="L367" i="113"/>
  <c r="L366" i="113" s="1"/>
  <c r="K367" i="113"/>
  <c r="J367" i="113"/>
  <c r="J366" i="113" s="1"/>
  <c r="I367" i="113"/>
  <c r="I366" i="113" s="1"/>
  <c r="K366" i="113"/>
  <c r="L363" i="113"/>
  <c r="K363" i="113"/>
  <c r="K362" i="113" s="1"/>
  <c r="J363" i="113"/>
  <c r="I363" i="113"/>
  <c r="L362" i="113"/>
  <c r="J362" i="113"/>
  <c r="I362" i="113"/>
  <c r="L359" i="113"/>
  <c r="K359" i="113"/>
  <c r="K358" i="113" s="1"/>
  <c r="J359" i="113"/>
  <c r="J358" i="113" s="1"/>
  <c r="I359" i="113"/>
  <c r="L358" i="113"/>
  <c r="I358" i="113"/>
  <c r="L355" i="113"/>
  <c r="L354" i="113" s="1"/>
  <c r="K355" i="113"/>
  <c r="J355" i="113"/>
  <c r="J354" i="113" s="1"/>
  <c r="I355" i="113"/>
  <c r="I354" i="113" s="1"/>
  <c r="K354" i="113"/>
  <c r="L351" i="113"/>
  <c r="K351" i="113"/>
  <c r="J351" i="113"/>
  <c r="I351" i="113"/>
  <c r="L348" i="113"/>
  <c r="K348" i="113"/>
  <c r="J348" i="113"/>
  <c r="I348" i="113"/>
  <c r="P346" i="113"/>
  <c r="O346" i="113"/>
  <c r="N346" i="113"/>
  <c r="M346" i="113"/>
  <c r="L346" i="113"/>
  <c r="K346" i="113"/>
  <c r="K345" i="113" s="1"/>
  <c r="J346" i="113"/>
  <c r="I346" i="113"/>
  <c r="L345" i="113"/>
  <c r="J345" i="113"/>
  <c r="I345" i="113"/>
  <c r="L341" i="113"/>
  <c r="K341" i="113"/>
  <c r="K340" i="113" s="1"/>
  <c r="J341" i="113"/>
  <c r="I341" i="113"/>
  <c r="L340" i="113"/>
  <c r="J340" i="113"/>
  <c r="I340" i="113"/>
  <c r="L338" i="113"/>
  <c r="K338" i="113"/>
  <c r="K337" i="113" s="1"/>
  <c r="J338" i="113"/>
  <c r="J337" i="113" s="1"/>
  <c r="I338" i="113"/>
  <c r="L337" i="113"/>
  <c r="I337" i="113"/>
  <c r="L335" i="113"/>
  <c r="L334" i="113" s="1"/>
  <c r="K335" i="113"/>
  <c r="J335" i="113"/>
  <c r="J334" i="113" s="1"/>
  <c r="I335" i="113"/>
  <c r="I334" i="113" s="1"/>
  <c r="K334" i="113"/>
  <c r="L331" i="113"/>
  <c r="K331" i="113"/>
  <c r="K330" i="113" s="1"/>
  <c r="J331" i="113"/>
  <c r="I331" i="113"/>
  <c r="L330" i="113"/>
  <c r="J330" i="113"/>
  <c r="I330" i="113"/>
  <c r="L327" i="113"/>
  <c r="L326" i="113" s="1"/>
  <c r="K327" i="113"/>
  <c r="K326" i="113" s="1"/>
  <c r="J327" i="113"/>
  <c r="J326" i="113" s="1"/>
  <c r="I327" i="113"/>
  <c r="I326" i="113"/>
  <c r="L323" i="113"/>
  <c r="L322" i="113" s="1"/>
  <c r="K323" i="113"/>
  <c r="J323" i="113"/>
  <c r="J322" i="113" s="1"/>
  <c r="I323" i="113"/>
  <c r="I322" i="113" s="1"/>
  <c r="K322" i="113"/>
  <c r="L319" i="113"/>
  <c r="K319" i="113"/>
  <c r="J319" i="113"/>
  <c r="I319" i="113"/>
  <c r="L316" i="113"/>
  <c r="L313" i="113" s="1"/>
  <c r="K316" i="113"/>
  <c r="J316" i="113"/>
  <c r="I316" i="113"/>
  <c r="I313" i="113" s="1"/>
  <c r="L314" i="113"/>
  <c r="K314" i="113"/>
  <c r="K313" i="113" s="1"/>
  <c r="J314" i="113"/>
  <c r="J313" i="113" s="1"/>
  <c r="I314" i="113"/>
  <c r="L308" i="113"/>
  <c r="K308" i="113"/>
  <c r="K307" i="113" s="1"/>
  <c r="J308" i="113"/>
  <c r="I308" i="113"/>
  <c r="L307" i="113"/>
  <c r="J307" i="113"/>
  <c r="I307" i="113"/>
  <c r="L305" i="113"/>
  <c r="K305" i="113"/>
  <c r="K304" i="113" s="1"/>
  <c r="J305" i="113"/>
  <c r="J304" i="113" s="1"/>
  <c r="I305" i="113"/>
  <c r="L304" i="113"/>
  <c r="I304" i="113"/>
  <c r="L302" i="113"/>
  <c r="L301" i="113" s="1"/>
  <c r="K302" i="113"/>
  <c r="J302" i="113"/>
  <c r="J301" i="113" s="1"/>
  <c r="I302" i="113"/>
  <c r="I301" i="113" s="1"/>
  <c r="K301" i="113"/>
  <c r="L298" i="113"/>
  <c r="K298" i="113"/>
  <c r="K297" i="113" s="1"/>
  <c r="J298" i="113"/>
  <c r="I298" i="113"/>
  <c r="L297" i="113"/>
  <c r="J297" i="113"/>
  <c r="I297" i="113"/>
  <c r="L294" i="113"/>
  <c r="K294" i="113"/>
  <c r="K293" i="113" s="1"/>
  <c r="J294" i="113"/>
  <c r="J293" i="113" s="1"/>
  <c r="I294" i="113"/>
  <c r="L293" i="113"/>
  <c r="I293" i="113"/>
  <c r="L290" i="113"/>
  <c r="L289" i="113" s="1"/>
  <c r="K290" i="113"/>
  <c r="J290" i="113"/>
  <c r="J289" i="113" s="1"/>
  <c r="I290" i="113"/>
  <c r="I289" i="113" s="1"/>
  <c r="K289" i="113"/>
  <c r="L286" i="113"/>
  <c r="K286" i="113"/>
  <c r="J286" i="113"/>
  <c r="I286" i="113"/>
  <c r="L283" i="113"/>
  <c r="L280" i="113" s="1"/>
  <c r="L279" i="113" s="1"/>
  <c r="K283" i="113"/>
  <c r="J283" i="113"/>
  <c r="I283" i="113"/>
  <c r="I280" i="113" s="1"/>
  <c r="L281" i="113"/>
  <c r="K281" i="113"/>
  <c r="K280" i="113" s="1"/>
  <c r="J281" i="113"/>
  <c r="J280" i="113" s="1"/>
  <c r="I281" i="113"/>
  <c r="L276" i="113"/>
  <c r="L275" i="113" s="1"/>
  <c r="K276" i="113"/>
  <c r="K275" i="113" s="1"/>
  <c r="J276" i="113"/>
  <c r="J275" i="113" s="1"/>
  <c r="I276" i="113"/>
  <c r="I275" i="113"/>
  <c r="L273" i="113"/>
  <c r="L272" i="113" s="1"/>
  <c r="K273" i="113"/>
  <c r="J273" i="113"/>
  <c r="J272" i="113" s="1"/>
  <c r="I273" i="113"/>
  <c r="I272" i="113" s="1"/>
  <c r="K272" i="113"/>
  <c r="L270" i="113"/>
  <c r="K270" i="113"/>
  <c r="J270" i="113"/>
  <c r="I270" i="113"/>
  <c r="L269" i="113"/>
  <c r="K269" i="113"/>
  <c r="J269" i="113"/>
  <c r="I269" i="113"/>
  <c r="L266" i="113"/>
  <c r="L265" i="113" s="1"/>
  <c r="K266" i="113"/>
  <c r="K265" i="113" s="1"/>
  <c r="J266" i="113"/>
  <c r="J265" i="113" s="1"/>
  <c r="I266" i="113"/>
  <c r="I265" i="113"/>
  <c r="L262" i="113"/>
  <c r="L261" i="113" s="1"/>
  <c r="K262" i="113"/>
  <c r="J262" i="113"/>
  <c r="J261" i="113" s="1"/>
  <c r="I262" i="113"/>
  <c r="I261" i="113" s="1"/>
  <c r="K261" i="113"/>
  <c r="L258" i="113"/>
  <c r="K258" i="113"/>
  <c r="J258" i="113"/>
  <c r="I258" i="113"/>
  <c r="L257" i="113"/>
  <c r="K257" i="113"/>
  <c r="J257" i="113"/>
  <c r="I257" i="113"/>
  <c r="L254" i="113"/>
  <c r="K254" i="113"/>
  <c r="J254" i="113"/>
  <c r="I254" i="113"/>
  <c r="L251" i="113"/>
  <c r="K251" i="113"/>
  <c r="J251" i="113"/>
  <c r="I251" i="113"/>
  <c r="L249" i="113"/>
  <c r="L248" i="113" s="1"/>
  <c r="K249" i="113"/>
  <c r="J249" i="113"/>
  <c r="J248" i="113" s="1"/>
  <c r="I249" i="113"/>
  <c r="I248" i="113" s="1"/>
  <c r="K248" i="113"/>
  <c r="L242" i="113"/>
  <c r="L241" i="113" s="1"/>
  <c r="L240" i="113" s="1"/>
  <c r="K242" i="113"/>
  <c r="K241" i="113" s="1"/>
  <c r="K240" i="113" s="1"/>
  <c r="J242" i="113"/>
  <c r="J241" i="113" s="1"/>
  <c r="J240" i="113" s="1"/>
  <c r="I242" i="113"/>
  <c r="I241" i="113"/>
  <c r="I240" i="113"/>
  <c r="L238" i="113"/>
  <c r="L237" i="113" s="1"/>
  <c r="L236" i="113" s="1"/>
  <c r="K238" i="113"/>
  <c r="K237" i="113" s="1"/>
  <c r="K236" i="113" s="1"/>
  <c r="J238" i="113"/>
  <c r="J237" i="113" s="1"/>
  <c r="J236" i="113" s="1"/>
  <c r="I238" i="113"/>
  <c r="I237" i="113"/>
  <c r="I236" i="113"/>
  <c r="P229" i="113"/>
  <c r="O229" i="113"/>
  <c r="N229" i="113"/>
  <c r="M229" i="113"/>
  <c r="L229" i="113"/>
  <c r="K229" i="113"/>
  <c r="J229" i="113"/>
  <c r="I229" i="113"/>
  <c r="L228" i="113"/>
  <c r="K228" i="113"/>
  <c r="J228" i="113"/>
  <c r="I228" i="113"/>
  <c r="L226" i="113"/>
  <c r="K226" i="113"/>
  <c r="K225" i="113" s="1"/>
  <c r="K224" i="113" s="1"/>
  <c r="J226" i="113"/>
  <c r="J225" i="113" s="1"/>
  <c r="J224" i="113" s="1"/>
  <c r="I226" i="113"/>
  <c r="L225" i="113"/>
  <c r="I225" i="113"/>
  <c r="L224" i="113"/>
  <c r="I224" i="113"/>
  <c r="L219" i="113"/>
  <c r="K219" i="113"/>
  <c r="K218" i="113" s="1"/>
  <c r="K217" i="113" s="1"/>
  <c r="J219" i="113"/>
  <c r="J218" i="113" s="1"/>
  <c r="J217" i="113" s="1"/>
  <c r="I219" i="113"/>
  <c r="L218" i="113"/>
  <c r="I218" i="113"/>
  <c r="L217" i="113"/>
  <c r="I217" i="113"/>
  <c r="L215" i="113"/>
  <c r="L214" i="113" s="1"/>
  <c r="K215" i="113"/>
  <c r="K214" i="113" s="1"/>
  <c r="J215" i="113"/>
  <c r="J214" i="113" s="1"/>
  <c r="I215" i="113"/>
  <c r="I214" i="113"/>
  <c r="L210" i="113"/>
  <c r="L209" i="113" s="1"/>
  <c r="K210" i="113"/>
  <c r="J210" i="113"/>
  <c r="J209" i="113" s="1"/>
  <c r="I210" i="113"/>
  <c r="I209" i="113" s="1"/>
  <c r="K209" i="113"/>
  <c r="L204" i="113"/>
  <c r="K204" i="113"/>
  <c r="K203" i="113" s="1"/>
  <c r="J204" i="113"/>
  <c r="I204" i="113"/>
  <c r="L203" i="113"/>
  <c r="J203" i="113"/>
  <c r="I203" i="113"/>
  <c r="L199" i="113"/>
  <c r="K199" i="113"/>
  <c r="K198" i="113" s="1"/>
  <c r="J199" i="113"/>
  <c r="J198" i="113" s="1"/>
  <c r="I199" i="113"/>
  <c r="L198" i="113"/>
  <c r="I198" i="113"/>
  <c r="L196" i="113"/>
  <c r="L195" i="113" s="1"/>
  <c r="K196" i="113"/>
  <c r="J196" i="113"/>
  <c r="J195" i="113" s="1"/>
  <c r="I196" i="113"/>
  <c r="I195" i="113" s="1"/>
  <c r="I194" i="113" s="1"/>
  <c r="I193" i="113" s="1"/>
  <c r="K195" i="113"/>
  <c r="L188" i="113"/>
  <c r="K188" i="113"/>
  <c r="K187" i="113" s="1"/>
  <c r="J188" i="113"/>
  <c r="I188" i="113"/>
  <c r="L187" i="113"/>
  <c r="J187" i="113"/>
  <c r="I187" i="113"/>
  <c r="L183" i="113"/>
  <c r="K183" i="113"/>
  <c r="K182" i="113" s="1"/>
  <c r="K181" i="113" s="1"/>
  <c r="J183" i="113"/>
  <c r="J182" i="113" s="1"/>
  <c r="J181" i="113" s="1"/>
  <c r="I183" i="113"/>
  <c r="L182" i="113"/>
  <c r="I182" i="113"/>
  <c r="L181" i="113"/>
  <c r="I181" i="113"/>
  <c r="L179" i="113"/>
  <c r="L178" i="113" s="1"/>
  <c r="L177" i="113" s="1"/>
  <c r="L176" i="113" s="1"/>
  <c r="K179" i="113"/>
  <c r="K178" i="113" s="1"/>
  <c r="K177" i="113" s="1"/>
  <c r="J179" i="113"/>
  <c r="J178" i="113" s="1"/>
  <c r="J177" i="113" s="1"/>
  <c r="J176" i="113" s="1"/>
  <c r="I179" i="113"/>
  <c r="I178" i="113"/>
  <c r="I177" i="113"/>
  <c r="I176" i="113" s="1"/>
  <c r="L174" i="113"/>
  <c r="K174" i="113"/>
  <c r="K173" i="113" s="1"/>
  <c r="J174" i="113"/>
  <c r="I174" i="113"/>
  <c r="L173" i="113"/>
  <c r="J173" i="113"/>
  <c r="I173" i="113"/>
  <c r="L169" i="113"/>
  <c r="K169" i="113"/>
  <c r="K168" i="113" s="1"/>
  <c r="K167" i="113" s="1"/>
  <c r="K166" i="113" s="1"/>
  <c r="J169" i="113"/>
  <c r="J168" i="113" s="1"/>
  <c r="J167" i="113" s="1"/>
  <c r="J166" i="113" s="1"/>
  <c r="I169" i="113"/>
  <c r="L168" i="113"/>
  <c r="I168" i="113"/>
  <c r="L167" i="113"/>
  <c r="L166" i="113" s="1"/>
  <c r="I167" i="113"/>
  <c r="I166" i="113" s="1"/>
  <c r="L162" i="113"/>
  <c r="K162" i="113"/>
  <c r="K161" i="113" s="1"/>
  <c r="K160" i="113" s="1"/>
  <c r="J162" i="113"/>
  <c r="I162" i="113"/>
  <c r="L161" i="113"/>
  <c r="L160" i="113" s="1"/>
  <c r="J161" i="113"/>
  <c r="J160" i="113" s="1"/>
  <c r="I161" i="113"/>
  <c r="I160" i="113" s="1"/>
  <c r="L158" i="113"/>
  <c r="K158" i="113"/>
  <c r="K157" i="113" s="1"/>
  <c r="J158" i="113"/>
  <c r="I158" i="113"/>
  <c r="L157" i="113"/>
  <c r="J157" i="113"/>
  <c r="I157" i="113"/>
  <c r="I152" i="113" s="1"/>
  <c r="L154" i="113"/>
  <c r="K154" i="113"/>
  <c r="K153" i="113" s="1"/>
  <c r="J154" i="113"/>
  <c r="J153" i="113" s="1"/>
  <c r="J152" i="113" s="1"/>
  <c r="I154" i="113"/>
  <c r="L153" i="113"/>
  <c r="I153" i="113"/>
  <c r="L152" i="113"/>
  <c r="L149" i="113"/>
  <c r="K149" i="113"/>
  <c r="K148" i="113" s="1"/>
  <c r="K147" i="113" s="1"/>
  <c r="J149" i="113"/>
  <c r="J148" i="113" s="1"/>
  <c r="J147" i="113" s="1"/>
  <c r="I149" i="113"/>
  <c r="L148" i="113"/>
  <c r="I148" i="113"/>
  <c r="L147" i="113"/>
  <c r="I147" i="113"/>
  <c r="I146" i="113" s="1"/>
  <c r="L144" i="113"/>
  <c r="K144" i="113"/>
  <c r="J144" i="113"/>
  <c r="I144" i="113"/>
  <c r="L143" i="113"/>
  <c r="L142" i="113" s="1"/>
  <c r="K143" i="113"/>
  <c r="J143" i="113"/>
  <c r="J142" i="113" s="1"/>
  <c r="I143" i="113"/>
  <c r="I142" i="113" s="1"/>
  <c r="K142" i="113"/>
  <c r="L140" i="113"/>
  <c r="K140" i="113"/>
  <c r="J140" i="113"/>
  <c r="I140" i="113"/>
  <c r="L139" i="113"/>
  <c r="L138" i="113" s="1"/>
  <c r="K139" i="113"/>
  <c r="J139" i="113"/>
  <c r="J138" i="113" s="1"/>
  <c r="I139" i="113"/>
  <c r="I138" i="113" s="1"/>
  <c r="K138" i="113"/>
  <c r="L136" i="113"/>
  <c r="K136" i="113"/>
  <c r="J136" i="113"/>
  <c r="I136" i="113"/>
  <c r="L135" i="113"/>
  <c r="L134" i="113" s="1"/>
  <c r="K135" i="113"/>
  <c r="J135" i="113"/>
  <c r="J134" i="113" s="1"/>
  <c r="I135" i="113"/>
  <c r="I134" i="113" s="1"/>
  <c r="K134" i="113"/>
  <c r="L132" i="113"/>
  <c r="K132" i="113"/>
  <c r="K131" i="113" s="1"/>
  <c r="K130" i="113" s="1"/>
  <c r="J132" i="113"/>
  <c r="I132" i="113"/>
  <c r="L131" i="113"/>
  <c r="L130" i="113" s="1"/>
  <c r="J131" i="113"/>
  <c r="J130" i="113" s="1"/>
  <c r="I131" i="113"/>
  <c r="I130" i="113" s="1"/>
  <c r="L128" i="113"/>
  <c r="K128" i="113"/>
  <c r="K127" i="113" s="1"/>
  <c r="K126" i="113" s="1"/>
  <c r="J128" i="113"/>
  <c r="I128" i="113"/>
  <c r="L127" i="113"/>
  <c r="L126" i="113" s="1"/>
  <c r="J127" i="113"/>
  <c r="J126" i="113" s="1"/>
  <c r="I127" i="113"/>
  <c r="I126" i="113" s="1"/>
  <c r="L123" i="113"/>
  <c r="K123" i="113"/>
  <c r="K122" i="113" s="1"/>
  <c r="K121" i="113" s="1"/>
  <c r="J123" i="113"/>
  <c r="I123" i="113"/>
  <c r="L122" i="113"/>
  <c r="L121" i="113" s="1"/>
  <c r="J122" i="113"/>
  <c r="J121" i="113" s="1"/>
  <c r="I122" i="113"/>
  <c r="I121" i="113" s="1"/>
  <c r="I120" i="113" s="1"/>
  <c r="L115" i="113"/>
  <c r="L114" i="113" s="1"/>
  <c r="K115" i="113"/>
  <c r="J115" i="113"/>
  <c r="J114" i="113" s="1"/>
  <c r="I115" i="113"/>
  <c r="I114" i="113" s="1"/>
  <c r="K114" i="113"/>
  <c r="L109" i="113"/>
  <c r="K109" i="113"/>
  <c r="K108" i="113" s="1"/>
  <c r="K107" i="113" s="1"/>
  <c r="J109" i="113"/>
  <c r="I109" i="113"/>
  <c r="L108" i="113"/>
  <c r="J108" i="113"/>
  <c r="I108" i="113"/>
  <c r="L104" i="113"/>
  <c r="K104" i="113"/>
  <c r="K103" i="113" s="1"/>
  <c r="K102" i="113" s="1"/>
  <c r="J104" i="113"/>
  <c r="I104" i="113"/>
  <c r="L103" i="113"/>
  <c r="L102" i="113" s="1"/>
  <c r="J103" i="113"/>
  <c r="J102" i="113" s="1"/>
  <c r="I103" i="113"/>
  <c r="I102" i="113" s="1"/>
  <c r="L99" i="113"/>
  <c r="K99" i="113"/>
  <c r="K98" i="113" s="1"/>
  <c r="K97" i="113" s="1"/>
  <c r="K96" i="113" s="1"/>
  <c r="J99" i="113"/>
  <c r="I99" i="113"/>
  <c r="L98" i="113"/>
  <c r="L97" i="113" s="1"/>
  <c r="J98" i="113"/>
  <c r="J97" i="113" s="1"/>
  <c r="I98" i="113"/>
  <c r="I97" i="113" s="1"/>
  <c r="L92" i="113"/>
  <c r="L91" i="113" s="1"/>
  <c r="L90" i="113" s="1"/>
  <c r="L89" i="113" s="1"/>
  <c r="K92" i="113"/>
  <c r="J92" i="113"/>
  <c r="J91" i="113" s="1"/>
  <c r="J90" i="113" s="1"/>
  <c r="J89" i="113" s="1"/>
  <c r="I92" i="113"/>
  <c r="I91" i="113" s="1"/>
  <c r="I90" i="113" s="1"/>
  <c r="I89" i="113" s="1"/>
  <c r="K91" i="113"/>
  <c r="K90" i="113" s="1"/>
  <c r="K89" i="113" s="1"/>
  <c r="L87" i="113"/>
  <c r="K87" i="113"/>
  <c r="K86" i="113" s="1"/>
  <c r="K85" i="113" s="1"/>
  <c r="J87" i="113"/>
  <c r="J86" i="113" s="1"/>
  <c r="J85" i="113" s="1"/>
  <c r="I87" i="113"/>
  <c r="L86" i="113"/>
  <c r="I86" i="113"/>
  <c r="L85" i="113"/>
  <c r="I85" i="113"/>
  <c r="L81" i="113"/>
  <c r="K81" i="113"/>
  <c r="K80" i="113" s="1"/>
  <c r="J81" i="113"/>
  <c r="J80" i="113" s="1"/>
  <c r="I81" i="113"/>
  <c r="L80" i="113"/>
  <c r="I80" i="113"/>
  <c r="L76" i="113"/>
  <c r="L75" i="113" s="1"/>
  <c r="K76" i="113"/>
  <c r="J76" i="113"/>
  <c r="J75" i="113" s="1"/>
  <c r="I76" i="113"/>
  <c r="I75" i="113" s="1"/>
  <c r="K75" i="113"/>
  <c r="L71" i="113"/>
  <c r="K71" i="113"/>
  <c r="K70" i="113" s="1"/>
  <c r="K69" i="113" s="1"/>
  <c r="K68" i="113" s="1"/>
  <c r="J71" i="113"/>
  <c r="I71" i="113"/>
  <c r="L70" i="113"/>
  <c r="L69" i="113" s="1"/>
  <c r="L68" i="113" s="1"/>
  <c r="J70" i="113"/>
  <c r="I70" i="113"/>
  <c r="L50" i="113"/>
  <c r="L49" i="113" s="1"/>
  <c r="L48" i="113" s="1"/>
  <c r="L47" i="113" s="1"/>
  <c r="K50" i="113"/>
  <c r="J50" i="113"/>
  <c r="J49" i="113" s="1"/>
  <c r="J48" i="113" s="1"/>
  <c r="J47" i="113" s="1"/>
  <c r="I50" i="113"/>
  <c r="I49" i="113" s="1"/>
  <c r="I48" i="113" s="1"/>
  <c r="I47" i="113" s="1"/>
  <c r="K49" i="113"/>
  <c r="K48" i="113" s="1"/>
  <c r="K47" i="113" s="1"/>
  <c r="L45" i="113"/>
  <c r="L44" i="113" s="1"/>
  <c r="L43" i="113" s="1"/>
  <c r="K45" i="113"/>
  <c r="K44" i="113" s="1"/>
  <c r="K43" i="113" s="1"/>
  <c r="J45" i="113"/>
  <c r="J44" i="113" s="1"/>
  <c r="J43" i="113" s="1"/>
  <c r="I45" i="113"/>
  <c r="I44" i="113"/>
  <c r="I43" i="113"/>
  <c r="L41" i="113"/>
  <c r="K41" i="113"/>
  <c r="K38" i="113" s="1"/>
  <c r="K37" i="113" s="1"/>
  <c r="J41" i="113"/>
  <c r="I41" i="113"/>
  <c r="L39" i="113"/>
  <c r="K39" i="113"/>
  <c r="J39" i="113"/>
  <c r="I39" i="113"/>
  <c r="L38" i="113"/>
  <c r="L37" i="113" s="1"/>
  <c r="J38" i="113"/>
  <c r="J37" i="113" s="1"/>
  <c r="J36" i="113" s="1"/>
  <c r="I38" i="113"/>
  <c r="I37" i="113" s="1"/>
  <c r="I36" i="113" s="1"/>
  <c r="L373" i="112"/>
  <c r="K373" i="112"/>
  <c r="K372" i="112" s="1"/>
  <c r="J373" i="112"/>
  <c r="I373" i="112"/>
  <c r="L372" i="112"/>
  <c r="J372" i="112"/>
  <c r="I372" i="112"/>
  <c r="L370" i="112"/>
  <c r="L369" i="112" s="1"/>
  <c r="K370" i="112"/>
  <c r="K369" i="112" s="1"/>
  <c r="J370" i="112"/>
  <c r="I370" i="112"/>
  <c r="I369" i="112" s="1"/>
  <c r="J369" i="112"/>
  <c r="L367" i="112"/>
  <c r="L366" i="112" s="1"/>
  <c r="K367" i="112"/>
  <c r="J367" i="112"/>
  <c r="J366" i="112" s="1"/>
  <c r="I367" i="112"/>
  <c r="I366" i="112" s="1"/>
  <c r="K366" i="112"/>
  <c r="L363" i="112"/>
  <c r="K363" i="112"/>
  <c r="K362" i="112" s="1"/>
  <c r="J363" i="112"/>
  <c r="I363" i="112"/>
  <c r="L362" i="112"/>
  <c r="J362" i="112"/>
  <c r="I362" i="112"/>
  <c r="L359" i="112"/>
  <c r="L358" i="112" s="1"/>
  <c r="K359" i="112"/>
  <c r="K358" i="112" s="1"/>
  <c r="J359" i="112"/>
  <c r="I359" i="112"/>
  <c r="I358" i="112" s="1"/>
  <c r="J358" i="112"/>
  <c r="L355" i="112"/>
  <c r="L354" i="112" s="1"/>
  <c r="K355" i="112"/>
  <c r="J355" i="112"/>
  <c r="J354" i="112" s="1"/>
  <c r="I355" i="112"/>
  <c r="I354" i="112" s="1"/>
  <c r="K354" i="112"/>
  <c r="L351" i="112"/>
  <c r="K351" i="112"/>
  <c r="J351" i="112"/>
  <c r="I351" i="112"/>
  <c r="L348" i="112"/>
  <c r="L345" i="112" s="1"/>
  <c r="K348" i="112"/>
  <c r="J348" i="112"/>
  <c r="I348" i="112"/>
  <c r="P346" i="112"/>
  <c r="O346" i="112"/>
  <c r="N346" i="112"/>
  <c r="M346" i="112"/>
  <c r="L346" i="112"/>
  <c r="K346" i="112"/>
  <c r="K345" i="112" s="1"/>
  <c r="K344" i="112" s="1"/>
  <c r="J346" i="112"/>
  <c r="I346" i="112"/>
  <c r="J345" i="112"/>
  <c r="I345" i="112"/>
  <c r="L341" i="112"/>
  <c r="K341" i="112"/>
  <c r="K340" i="112" s="1"/>
  <c r="J341" i="112"/>
  <c r="I341" i="112"/>
  <c r="L340" i="112"/>
  <c r="J340" i="112"/>
  <c r="I340" i="112"/>
  <c r="L338" i="112"/>
  <c r="L337" i="112" s="1"/>
  <c r="K338" i="112"/>
  <c r="K337" i="112" s="1"/>
  <c r="J338" i="112"/>
  <c r="I338" i="112"/>
  <c r="I337" i="112" s="1"/>
  <c r="J337" i="112"/>
  <c r="L335" i="112"/>
  <c r="L334" i="112" s="1"/>
  <c r="K335" i="112"/>
  <c r="J335" i="112"/>
  <c r="J334" i="112" s="1"/>
  <c r="I335" i="112"/>
  <c r="I334" i="112" s="1"/>
  <c r="K334" i="112"/>
  <c r="L331" i="112"/>
  <c r="K331" i="112"/>
  <c r="K330" i="112" s="1"/>
  <c r="J331" i="112"/>
  <c r="I331" i="112"/>
  <c r="L330" i="112"/>
  <c r="J330" i="112"/>
  <c r="I330" i="112"/>
  <c r="L327" i="112"/>
  <c r="L326" i="112" s="1"/>
  <c r="K327" i="112"/>
  <c r="K326" i="112" s="1"/>
  <c r="J327" i="112"/>
  <c r="I327" i="112"/>
  <c r="J326" i="112"/>
  <c r="I326" i="112"/>
  <c r="L323" i="112"/>
  <c r="L322" i="112" s="1"/>
  <c r="K323" i="112"/>
  <c r="J323" i="112"/>
  <c r="J322" i="112" s="1"/>
  <c r="I323" i="112"/>
  <c r="I322" i="112" s="1"/>
  <c r="K322" i="112"/>
  <c r="L319" i="112"/>
  <c r="K319" i="112"/>
  <c r="J319" i="112"/>
  <c r="I319" i="112"/>
  <c r="L316" i="112"/>
  <c r="K316" i="112"/>
  <c r="J316" i="112"/>
  <c r="J313" i="112" s="1"/>
  <c r="I316" i="112"/>
  <c r="I313" i="112" s="1"/>
  <c r="I312" i="112" s="1"/>
  <c r="L314" i="112"/>
  <c r="L313" i="112" s="1"/>
  <c r="L312" i="112" s="1"/>
  <c r="K314" i="112"/>
  <c r="K313" i="112" s="1"/>
  <c r="J314" i="112"/>
  <c r="I314" i="112"/>
  <c r="L308" i="112"/>
  <c r="K308" i="112"/>
  <c r="K307" i="112" s="1"/>
  <c r="J308" i="112"/>
  <c r="I308" i="112"/>
  <c r="L307" i="112"/>
  <c r="J307" i="112"/>
  <c r="I307" i="112"/>
  <c r="L305" i="112"/>
  <c r="L304" i="112" s="1"/>
  <c r="K305" i="112"/>
  <c r="K304" i="112" s="1"/>
  <c r="J305" i="112"/>
  <c r="I305" i="112"/>
  <c r="J304" i="112"/>
  <c r="I304" i="112"/>
  <c r="L302" i="112"/>
  <c r="L301" i="112" s="1"/>
  <c r="K302" i="112"/>
  <c r="J302" i="112"/>
  <c r="J301" i="112" s="1"/>
  <c r="I302" i="112"/>
  <c r="I301" i="112" s="1"/>
  <c r="K301" i="112"/>
  <c r="L298" i="112"/>
  <c r="K298" i="112"/>
  <c r="K297" i="112" s="1"/>
  <c r="J298" i="112"/>
  <c r="I298" i="112"/>
  <c r="L297" i="112"/>
  <c r="J297" i="112"/>
  <c r="I297" i="112"/>
  <c r="L294" i="112"/>
  <c r="L293" i="112" s="1"/>
  <c r="K294" i="112"/>
  <c r="K293" i="112" s="1"/>
  <c r="J294" i="112"/>
  <c r="I294" i="112"/>
  <c r="J293" i="112"/>
  <c r="I293" i="112"/>
  <c r="L290" i="112"/>
  <c r="L289" i="112" s="1"/>
  <c r="K290" i="112"/>
  <c r="J290" i="112"/>
  <c r="J289" i="112" s="1"/>
  <c r="I290" i="112"/>
  <c r="I289" i="112" s="1"/>
  <c r="K289" i="112"/>
  <c r="L286" i="112"/>
  <c r="K286" i="112"/>
  <c r="J286" i="112"/>
  <c r="I286" i="112"/>
  <c r="L283" i="112"/>
  <c r="K283" i="112"/>
  <c r="J283" i="112"/>
  <c r="J280" i="112" s="1"/>
  <c r="I283" i="112"/>
  <c r="I280" i="112" s="1"/>
  <c r="I279" i="112" s="1"/>
  <c r="L281" i="112"/>
  <c r="L280" i="112" s="1"/>
  <c r="L279" i="112" s="1"/>
  <c r="K281" i="112"/>
  <c r="K280" i="112" s="1"/>
  <c r="J281" i="112"/>
  <c r="I281" i="112"/>
  <c r="L276" i="112"/>
  <c r="L275" i="112" s="1"/>
  <c r="K276" i="112"/>
  <c r="K275" i="112" s="1"/>
  <c r="J276" i="112"/>
  <c r="I276" i="112"/>
  <c r="J275" i="112"/>
  <c r="I275" i="112"/>
  <c r="L273" i="112"/>
  <c r="L272" i="112" s="1"/>
  <c r="K273" i="112"/>
  <c r="J273" i="112"/>
  <c r="J272" i="112" s="1"/>
  <c r="I273" i="112"/>
  <c r="I272" i="112" s="1"/>
  <c r="K272" i="112"/>
  <c r="L270" i="112"/>
  <c r="K270" i="112"/>
  <c r="K269" i="112" s="1"/>
  <c r="J270" i="112"/>
  <c r="I270" i="112"/>
  <c r="L269" i="112"/>
  <c r="J269" i="112"/>
  <c r="I269" i="112"/>
  <c r="L266" i="112"/>
  <c r="L265" i="112" s="1"/>
  <c r="K266" i="112"/>
  <c r="K265" i="112" s="1"/>
  <c r="J266" i="112"/>
  <c r="I266" i="112"/>
  <c r="J265" i="112"/>
  <c r="I265" i="112"/>
  <c r="L262" i="112"/>
  <c r="L261" i="112" s="1"/>
  <c r="K262" i="112"/>
  <c r="J262" i="112"/>
  <c r="J261" i="112" s="1"/>
  <c r="I262" i="112"/>
  <c r="I261" i="112" s="1"/>
  <c r="K261" i="112"/>
  <c r="L258" i="112"/>
  <c r="K258" i="112"/>
  <c r="K257" i="112" s="1"/>
  <c r="J258" i="112"/>
  <c r="I258" i="112"/>
  <c r="L257" i="112"/>
  <c r="J257" i="112"/>
  <c r="I257" i="112"/>
  <c r="L254" i="112"/>
  <c r="K254" i="112"/>
  <c r="J254" i="112"/>
  <c r="I254" i="112"/>
  <c r="L251" i="112"/>
  <c r="K251" i="112"/>
  <c r="J251" i="112"/>
  <c r="I251" i="112"/>
  <c r="L249" i="112"/>
  <c r="L248" i="112" s="1"/>
  <c r="L247" i="112" s="1"/>
  <c r="L246" i="112" s="1"/>
  <c r="K249" i="112"/>
  <c r="J249" i="112"/>
  <c r="J248" i="112" s="1"/>
  <c r="I249" i="112"/>
  <c r="I248" i="112" s="1"/>
  <c r="I247" i="112" s="1"/>
  <c r="K248" i="112"/>
  <c r="L242" i="112"/>
  <c r="L241" i="112" s="1"/>
  <c r="L240" i="112" s="1"/>
  <c r="K242" i="112"/>
  <c r="K241" i="112" s="1"/>
  <c r="K240" i="112" s="1"/>
  <c r="J242" i="112"/>
  <c r="I242" i="112"/>
  <c r="I241" i="112" s="1"/>
  <c r="I240" i="112" s="1"/>
  <c r="J241" i="112"/>
  <c r="J240" i="112"/>
  <c r="L238" i="112"/>
  <c r="L237" i="112" s="1"/>
  <c r="L236" i="112" s="1"/>
  <c r="K238" i="112"/>
  <c r="K237" i="112" s="1"/>
  <c r="K236" i="112" s="1"/>
  <c r="J238" i="112"/>
  <c r="I238" i="112"/>
  <c r="I237" i="112" s="1"/>
  <c r="I236" i="112" s="1"/>
  <c r="J237" i="112"/>
  <c r="J236" i="112"/>
  <c r="P229" i="112"/>
  <c r="O229" i="112"/>
  <c r="N229" i="112"/>
  <c r="M229" i="112"/>
  <c r="L229" i="112"/>
  <c r="K229" i="112"/>
  <c r="K228" i="112" s="1"/>
  <c r="J229" i="112"/>
  <c r="I229" i="112"/>
  <c r="L228" i="112"/>
  <c r="J228" i="112"/>
  <c r="I228" i="112"/>
  <c r="L226" i="112"/>
  <c r="L225" i="112" s="1"/>
  <c r="L224" i="112" s="1"/>
  <c r="K226" i="112"/>
  <c r="K225" i="112" s="1"/>
  <c r="J226" i="112"/>
  <c r="I226" i="112"/>
  <c r="I225" i="112" s="1"/>
  <c r="I224" i="112" s="1"/>
  <c r="J225" i="112"/>
  <c r="J224" i="112"/>
  <c r="L219" i="112"/>
  <c r="L218" i="112" s="1"/>
  <c r="L217" i="112" s="1"/>
  <c r="K219" i="112"/>
  <c r="K218" i="112" s="1"/>
  <c r="K217" i="112" s="1"/>
  <c r="J219" i="112"/>
  <c r="I219" i="112"/>
  <c r="I218" i="112" s="1"/>
  <c r="I217" i="112" s="1"/>
  <c r="J218" i="112"/>
  <c r="J217" i="112"/>
  <c r="L215" i="112"/>
  <c r="L214" i="112" s="1"/>
  <c r="K215" i="112"/>
  <c r="J215" i="112"/>
  <c r="I215" i="112"/>
  <c r="I214" i="112" s="1"/>
  <c r="K214" i="112"/>
  <c r="J214" i="112"/>
  <c r="L210" i="112"/>
  <c r="L209" i="112" s="1"/>
  <c r="K210" i="112"/>
  <c r="J210" i="112"/>
  <c r="J209" i="112" s="1"/>
  <c r="I210" i="112"/>
  <c r="K209" i="112"/>
  <c r="I209" i="112"/>
  <c r="L204" i="112"/>
  <c r="K204" i="112"/>
  <c r="K203" i="112" s="1"/>
  <c r="K194" i="112" s="1"/>
  <c r="J204" i="112"/>
  <c r="I204" i="112"/>
  <c r="I203" i="112" s="1"/>
  <c r="L203" i="112"/>
  <c r="J203" i="112"/>
  <c r="L199" i="112"/>
  <c r="L198" i="112" s="1"/>
  <c r="K199" i="112"/>
  <c r="J199" i="112"/>
  <c r="I199" i="112"/>
  <c r="I198" i="112" s="1"/>
  <c r="K198" i="112"/>
  <c r="J198" i="112"/>
  <c r="L196" i="112"/>
  <c r="L195" i="112" s="1"/>
  <c r="K196" i="112"/>
  <c r="J196" i="112"/>
  <c r="J195" i="112" s="1"/>
  <c r="I196" i="112"/>
  <c r="K195" i="112"/>
  <c r="I195" i="112"/>
  <c r="I194" i="112" s="1"/>
  <c r="I193" i="112" s="1"/>
  <c r="L188" i="112"/>
  <c r="K188" i="112"/>
  <c r="K187" i="112" s="1"/>
  <c r="J188" i="112"/>
  <c r="I188" i="112"/>
  <c r="I187" i="112" s="1"/>
  <c r="L187" i="112"/>
  <c r="J187" i="112"/>
  <c r="L183" i="112"/>
  <c r="L182" i="112" s="1"/>
  <c r="L181" i="112" s="1"/>
  <c r="K183" i="112"/>
  <c r="J183" i="112"/>
  <c r="I183" i="112"/>
  <c r="I182" i="112" s="1"/>
  <c r="K182" i="112"/>
  <c r="J182" i="112"/>
  <c r="J181" i="112"/>
  <c r="L179" i="112"/>
  <c r="L178" i="112" s="1"/>
  <c r="L177" i="112" s="1"/>
  <c r="L176" i="112" s="1"/>
  <c r="K179" i="112"/>
  <c r="J179" i="112"/>
  <c r="I179" i="112"/>
  <c r="I178" i="112" s="1"/>
  <c r="I177" i="112" s="1"/>
  <c r="K178" i="112"/>
  <c r="K177" i="112" s="1"/>
  <c r="J178" i="112"/>
  <c r="J177" i="112"/>
  <c r="J176" i="112" s="1"/>
  <c r="L174" i="112"/>
  <c r="K174" i="112"/>
  <c r="K173" i="112" s="1"/>
  <c r="J174" i="112"/>
  <c r="I174" i="112"/>
  <c r="I173" i="112" s="1"/>
  <c r="L173" i="112"/>
  <c r="J173" i="112"/>
  <c r="L169" i="112"/>
  <c r="L168" i="112" s="1"/>
  <c r="L167" i="112" s="1"/>
  <c r="L166" i="112" s="1"/>
  <c r="K169" i="112"/>
  <c r="J169" i="112"/>
  <c r="I169" i="112"/>
  <c r="I168" i="112" s="1"/>
  <c r="K168" i="112"/>
  <c r="J168" i="112"/>
  <c r="J167" i="112"/>
  <c r="J166" i="112" s="1"/>
  <c r="L162" i="112"/>
  <c r="K162" i="112"/>
  <c r="K161" i="112" s="1"/>
  <c r="K160" i="112" s="1"/>
  <c r="J162" i="112"/>
  <c r="I162" i="112"/>
  <c r="I161" i="112" s="1"/>
  <c r="I160" i="112" s="1"/>
  <c r="L161" i="112"/>
  <c r="L160" i="112" s="1"/>
  <c r="J161" i="112"/>
  <c r="J160" i="112" s="1"/>
  <c r="L158" i="112"/>
  <c r="K158" i="112"/>
  <c r="K157" i="112" s="1"/>
  <c r="J158" i="112"/>
  <c r="I158" i="112"/>
  <c r="I157" i="112" s="1"/>
  <c r="L157" i="112"/>
  <c r="J157" i="112"/>
  <c r="L154" i="112"/>
  <c r="L153" i="112" s="1"/>
  <c r="L152" i="112" s="1"/>
  <c r="K154" i="112"/>
  <c r="J154" i="112"/>
  <c r="I154" i="112"/>
  <c r="K153" i="112"/>
  <c r="K152" i="112" s="1"/>
  <c r="J153" i="112"/>
  <c r="I153" i="112"/>
  <c r="I152" i="112" s="1"/>
  <c r="J152" i="112"/>
  <c r="L149" i="112"/>
  <c r="L148" i="112" s="1"/>
  <c r="L147" i="112" s="1"/>
  <c r="K149" i="112"/>
  <c r="J149" i="112"/>
  <c r="I149" i="112"/>
  <c r="K148" i="112"/>
  <c r="K147" i="112" s="1"/>
  <c r="J148" i="112"/>
  <c r="I148" i="112"/>
  <c r="I147" i="112" s="1"/>
  <c r="I146" i="112" s="1"/>
  <c r="J147" i="112"/>
  <c r="L144" i="112"/>
  <c r="K144" i="112"/>
  <c r="K143" i="112" s="1"/>
  <c r="K142" i="112" s="1"/>
  <c r="J144" i="112"/>
  <c r="I144" i="112"/>
  <c r="I143" i="112" s="1"/>
  <c r="I142" i="112" s="1"/>
  <c r="L143" i="112"/>
  <c r="L142" i="112" s="1"/>
  <c r="J143" i="112"/>
  <c r="J142" i="112" s="1"/>
  <c r="L140" i="112"/>
  <c r="K140" i="112"/>
  <c r="K139" i="112" s="1"/>
  <c r="K138" i="112" s="1"/>
  <c r="J140" i="112"/>
  <c r="I140" i="112"/>
  <c r="I139" i="112" s="1"/>
  <c r="I138" i="112" s="1"/>
  <c r="L139" i="112"/>
  <c r="L138" i="112" s="1"/>
  <c r="J139" i="112"/>
  <c r="J138" i="112" s="1"/>
  <c r="L136" i="112"/>
  <c r="K136" i="112"/>
  <c r="K135" i="112" s="1"/>
  <c r="K134" i="112" s="1"/>
  <c r="J136" i="112"/>
  <c r="I136" i="112"/>
  <c r="I135" i="112" s="1"/>
  <c r="I134" i="112" s="1"/>
  <c r="L135" i="112"/>
  <c r="L134" i="112" s="1"/>
  <c r="J135" i="112"/>
  <c r="J134" i="112" s="1"/>
  <c r="L132" i="112"/>
  <c r="K132" i="112"/>
  <c r="K131" i="112" s="1"/>
  <c r="K130" i="112" s="1"/>
  <c r="J132" i="112"/>
  <c r="I132" i="112"/>
  <c r="I131" i="112" s="1"/>
  <c r="I130" i="112" s="1"/>
  <c r="L131" i="112"/>
  <c r="L130" i="112" s="1"/>
  <c r="J131" i="112"/>
  <c r="J130" i="112" s="1"/>
  <c r="L128" i="112"/>
  <c r="K128" i="112"/>
  <c r="K127" i="112" s="1"/>
  <c r="K126" i="112" s="1"/>
  <c r="J128" i="112"/>
  <c r="I128" i="112"/>
  <c r="L127" i="112"/>
  <c r="L126" i="112" s="1"/>
  <c r="J127" i="112"/>
  <c r="J126" i="112" s="1"/>
  <c r="I127" i="112"/>
  <c r="I126" i="112" s="1"/>
  <c r="L123" i="112"/>
  <c r="K123" i="112"/>
  <c r="K122" i="112" s="1"/>
  <c r="K121" i="112" s="1"/>
  <c r="J123" i="112"/>
  <c r="I123" i="112"/>
  <c r="I122" i="112" s="1"/>
  <c r="I121" i="112" s="1"/>
  <c r="L122" i="112"/>
  <c r="L121" i="112" s="1"/>
  <c r="J122" i="112"/>
  <c r="J121" i="112" s="1"/>
  <c r="J120" i="112" s="1"/>
  <c r="L115" i="112"/>
  <c r="L114" i="112" s="1"/>
  <c r="K115" i="112"/>
  <c r="J115" i="112"/>
  <c r="J114" i="112" s="1"/>
  <c r="I115" i="112"/>
  <c r="I114" i="112" s="1"/>
  <c r="K114" i="112"/>
  <c r="L109" i="112"/>
  <c r="K109" i="112"/>
  <c r="K108" i="112" s="1"/>
  <c r="K107" i="112" s="1"/>
  <c r="J109" i="112"/>
  <c r="I109" i="112"/>
  <c r="I108" i="112" s="1"/>
  <c r="I107" i="112" s="1"/>
  <c r="L108" i="112"/>
  <c r="J108" i="112"/>
  <c r="L104" i="112"/>
  <c r="K104" i="112"/>
  <c r="K103" i="112" s="1"/>
  <c r="K102" i="112" s="1"/>
  <c r="J104" i="112"/>
  <c r="I104" i="112"/>
  <c r="I103" i="112" s="1"/>
  <c r="I102" i="112" s="1"/>
  <c r="L103" i="112"/>
  <c r="L102" i="112" s="1"/>
  <c r="J103" i="112"/>
  <c r="J102" i="112" s="1"/>
  <c r="L99" i="112"/>
  <c r="K99" i="112"/>
  <c r="K98" i="112" s="1"/>
  <c r="K97" i="112" s="1"/>
  <c r="J99" i="112"/>
  <c r="I99" i="112"/>
  <c r="I98" i="112" s="1"/>
  <c r="I97" i="112" s="1"/>
  <c r="L98" i="112"/>
  <c r="L97" i="112" s="1"/>
  <c r="J98" i="112"/>
  <c r="J97" i="112" s="1"/>
  <c r="L92" i="112"/>
  <c r="L91" i="112" s="1"/>
  <c r="L90" i="112" s="1"/>
  <c r="L89" i="112" s="1"/>
  <c r="K92" i="112"/>
  <c r="J92" i="112"/>
  <c r="J91" i="112" s="1"/>
  <c r="J90" i="112" s="1"/>
  <c r="J89" i="112" s="1"/>
  <c r="I92" i="112"/>
  <c r="I91" i="112" s="1"/>
  <c r="I90" i="112" s="1"/>
  <c r="I89" i="112" s="1"/>
  <c r="K91" i="112"/>
  <c r="K90" i="112"/>
  <c r="K89" i="112" s="1"/>
  <c r="L87" i="112"/>
  <c r="L86" i="112" s="1"/>
  <c r="L85" i="112" s="1"/>
  <c r="K87" i="112"/>
  <c r="J87" i="112"/>
  <c r="I87" i="112"/>
  <c r="K86" i="112"/>
  <c r="K85" i="112" s="1"/>
  <c r="J86" i="112"/>
  <c r="I86" i="112"/>
  <c r="I85" i="112" s="1"/>
  <c r="J85" i="112"/>
  <c r="L81" i="112"/>
  <c r="L80" i="112" s="1"/>
  <c r="K81" i="112"/>
  <c r="J81" i="112"/>
  <c r="I81" i="112"/>
  <c r="K80" i="112"/>
  <c r="J80" i="112"/>
  <c r="I80" i="112"/>
  <c r="L76" i="112"/>
  <c r="L75" i="112" s="1"/>
  <c r="K76" i="112"/>
  <c r="J76" i="112"/>
  <c r="J75" i="112" s="1"/>
  <c r="I76" i="112"/>
  <c r="I75" i="112" s="1"/>
  <c r="K75" i="112"/>
  <c r="L71" i="112"/>
  <c r="K71" i="112"/>
  <c r="K70" i="112" s="1"/>
  <c r="K69" i="112" s="1"/>
  <c r="J71" i="112"/>
  <c r="I71" i="112"/>
  <c r="I70" i="112" s="1"/>
  <c r="L70" i="112"/>
  <c r="J70" i="112"/>
  <c r="L50" i="112"/>
  <c r="L49" i="112" s="1"/>
  <c r="L48" i="112" s="1"/>
  <c r="L47" i="112" s="1"/>
  <c r="K50" i="112"/>
  <c r="J50" i="112"/>
  <c r="J49" i="112" s="1"/>
  <c r="J48" i="112" s="1"/>
  <c r="J47" i="112" s="1"/>
  <c r="I50" i="112"/>
  <c r="I49" i="112" s="1"/>
  <c r="I48" i="112" s="1"/>
  <c r="I47" i="112" s="1"/>
  <c r="K49" i="112"/>
  <c r="K48" i="112"/>
  <c r="K47" i="112" s="1"/>
  <c r="L45" i="112"/>
  <c r="L44" i="112" s="1"/>
  <c r="L43" i="112" s="1"/>
  <c r="K45" i="112"/>
  <c r="J45" i="112"/>
  <c r="I45" i="112"/>
  <c r="I44" i="112" s="1"/>
  <c r="I43" i="112" s="1"/>
  <c r="K44" i="112"/>
  <c r="K43" i="112" s="1"/>
  <c r="J44" i="112"/>
  <c r="J43" i="112"/>
  <c r="L41" i="112"/>
  <c r="K41" i="112"/>
  <c r="J41" i="112"/>
  <c r="I41" i="112"/>
  <c r="L39" i="112"/>
  <c r="K39" i="112"/>
  <c r="K38" i="112" s="1"/>
  <c r="K37" i="112" s="1"/>
  <c r="K36" i="112" s="1"/>
  <c r="J39" i="112"/>
  <c r="I39" i="112"/>
  <c r="L38" i="112"/>
  <c r="L37" i="112" s="1"/>
  <c r="J38" i="112"/>
  <c r="J37" i="112" s="1"/>
  <c r="J36" i="112" s="1"/>
  <c r="I38" i="112"/>
  <c r="I37" i="112" s="1"/>
  <c r="I36" i="112" s="1"/>
  <c r="L373" i="126"/>
  <c r="K373" i="126"/>
  <c r="K372" i="126" s="1"/>
  <c r="J373" i="126"/>
  <c r="J372" i="126" s="1"/>
  <c r="I373" i="126"/>
  <c r="L372" i="126"/>
  <c r="I372" i="126"/>
  <c r="L370" i="126"/>
  <c r="L369" i="126" s="1"/>
  <c r="K370" i="126"/>
  <c r="K369" i="126" s="1"/>
  <c r="J370" i="126"/>
  <c r="J369" i="126" s="1"/>
  <c r="I370" i="126"/>
  <c r="I369" i="126" s="1"/>
  <c r="L367" i="126"/>
  <c r="L366" i="126" s="1"/>
  <c r="K367" i="126"/>
  <c r="J367" i="126"/>
  <c r="I367" i="126"/>
  <c r="I366" i="126" s="1"/>
  <c r="K366" i="126"/>
  <c r="J366" i="126"/>
  <c r="L363" i="126"/>
  <c r="K363" i="126"/>
  <c r="J363" i="126"/>
  <c r="I363" i="126"/>
  <c r="L362" i="126"/>
  <c r="K362" i="126"/>
  <c r="J362" i="126"/>
  <c r="I362" i="126"/>
  <c r="L359" i="126"/>
  <c r="L358" i="126" s="1"/>
  <c r="K359" i="126"/>
  <c r="K358" i="126" s="1"/>
  <c r="J359" i="126"/>
  <c r="J358" i="126" s="1"/>
  <c r="I359" i="126"/>
  <c r="I358" i="126" s="1"/>
  <c r="L355" i="126"/>
  <c r="L354" i="126" s="1"/>
  <c r="K355" i="126"/>
  <c r="J355" i="126"/>
  <c r="I355" i="126"/>
  <c r="I354" i="126" s="1"/>
  <c r="K354" i="126"/>
  <c r="J354" i="126"/>
  <c r="L351" i="126"/>
  <c r="K351" i="126"/>
  <c r="J351" i="126"/>
  <c r="I351" i="126"/>
  <c r="L348" i="126"/>
  <c r="L345" i="126" s="1"/>
  <c r="K348" i="126"/>
  <c r="J348" i="126"/>
  <c r="I348" i="126"/>
  <c r="P346" i="126"/>
  <c r="O346" i="126"/>
  <c r="N346" i="126"/>
  <c r="M346" i="126"/>
  <c r="L346" i="126"/>
  <c r="K346" i="126"/>
  <c r="K345" i="126" s="1"/>
  <c r="K344" i="126" s="1"/>
  <c r="J346" i="126"/>
  <c r="J345" i="126" s="1"/>
  <c r="I346" i="126"/>
  <c r="I345" i="126"/>
  <c r="L341" i="126"/>
  <c r="K341" i="126"/>
  <c r="K340" i="126" s="1"/>
  <c r="J341" i="126"/>
  <c r="J340" i="126" s="1"/>
  <c r="I341" i="126"/>
  <c r="L340" i="126"/>
  <c r="I340" i="126"/>
  <c r="L338" i="126"/>
  <c r="K338" i="126"/>
  <c r="J338" i="126"/>
  <c r="J337" i="126" s="1"/>
  <c r="I338" i="126"/>
  <c r="I337" i="126" s="1"/>
  <c r="L337" i="126"/>
  <c r="K337" i="126"/>
  <c r="L335" i="126"/>
  <c r="L334" i="126" s="1"/>
  <c r="K335" i="126"/>
  <c r="J335" i="126"/>
  <c r="I335" i="126"/>
  <c r="I334" i="126" s="1"/>
  <c r="K334" i="126"/>
  <c r="J334" i="126"/>
  <c r="L331" i="126"/>
  <c r="K331" i="126"/>
  <c r="K330" i="126" s="1"/>
  <c r="J331" i="126"/>
  <c r="J330" i="126" s="1"/>
  <c r="I331" i="126"/>
  <c r="L330" i="126"/>
  <c r="I330" i="126"/>
  <c r="L327" i="126"/>
  <c r="L326" i="126" s="1"/>
  <c r="K327" i="126"/>
  <c r="K326" i="126" s="1"/>
  <c r="J327" i="126"/>
  <c r="J326" i="126" s="1"/>
  <c r="I327" i="126"/>
  <c r="I326" i="126" s="1"/>
  <c r="L323" i="126"/>
  <c r="L322" i="126" s="1"/>
  <c r="K323" i="126"/>
  <c r="J323" i="126"/>
  <c r="I323" i="126"/>
  <c r="I322" i="126" s="1"/>
  <c r="K322" i="126"/>
  <c r="J322" i="126"/>
  <c r="L319" i="126"/>
  <c r="K319" i="126"/>
  <c r="J319" i="126"/>
  <c r="I319" i="126"/>
  <c r="L316" i="126"/>
  <c r="K316" i="126"/>
  <c r="J316" i="126"/>
  <c r="I316" i="126"/>
  <c r="L314" i="126"/>
  <c r="L313" i="126" s="1"/>
  <c r="L312" i="126" s="1"/>
  <c r="K314" i="126"/>
  <c r="K313" i="126" s="1"/>
  <c r="K312" i="126" s="1"/>
  <c r="K311" i="126" s="1"/>
  <c r="J314" i="126"/>
  <c r="J313" i="126" s="1"/>
  <c r="J312" i="126" s="1"/>
  <c r="I314" i="126"/>
  <c r="I313" i="126" s="1"/>
  <c r="L308" i="126"/>
  <c r="K308" i="126"/>
  <c r="K307" i="126" s="1"/>
  <c r="J308" i="126"/>
  <c r="J307" i="126" s="1"/>
  <c r="I308" i="126"/>
  <c r="L307" i="126"/>
  <c r="I307" i="126"/>
  <c r="L305" i="126"/>
  <c r="K305" i="126"/>
  <c r="J305" i="126"/>
  <c r="J304" i="126" s="1"/>
  <c r="I305" i="126"/>
  <c r="I304" i="126" s="1"/>
  <c r="L304" i="126"/>
  <c r="K304" i="126"/>
  <c r="L302" i="126"/>
  <c r="L301" i="126" s="1"/>
  <c r="K302" i="126"/>
  <c r="J302" i="126"/>
  <c r="I302" i="126"/>
  <c r="I301" i="126" s="1"/>
  <c r="K301" i="126"/>
  <c r="J301" i="126"/>
  <c r="L298" i="126"/>
  <c r="K298" i="126"/>
  <c r="J298" i="126"/>
  <c r="I298" i="126"/>
  <c r="L297" i="126"/>
  <c r="K297" i="126"/>
  <c r="J297" i="126"/>
  <c r="I297" i="126"/>
  <c r="L294" i="126"/>
  <c r="K294" i="126"/>
  <c r="J294" i="126"/>
  <c r="J293" i="126" s="1"/>
  <c r="I294" i="126"/>
  <c r="I293" i="126" s="1"/>
  <c r="L293" i="126"/>
  <c r="K293" i="126"/>
  <c r="L290" i="126"/>
  <c r="L289" i="126" s="1"/>
  <c r="K290" i="126"/>
  <c r="K289" i="126" s="1"/>
  <c r="J290" i="126"/>
  <c r="I290" i="126"/>
  <c r="I289" i="126" s="1"/>
  <c r="J289" i="126"/>
  <c r="L286" i="126"/>
  <c r="K286" i="126"/>
  <c r="J286" i="126"/>
  <c r="I286" i="126"/>
  <c r="L283" i="126"/>
  <c r="L280" i="126" s="1"/>
  <c r="K283" i="126"/>
  <c r="J283" i="126"/>
  <c r="I283" i="126"/>
  <c r="L281" i="126"/>
  <c r="K281" i="126"/>
  <c r="J281" i="126"/>
  <c r="J280" i="126" s="1"/>
  <c r="I281" i="126"/>
  <c r="I280" i="126" s="1"/>
  <c r="K280" i="126"/>
  <c r="L276" i="126"/>
  <c r="L275" i="126" s="1"/>
  <c r="K276" i="126"/>
  <c r="K275" i="126" s="1"/>
  <c r="J276" i="126"/>
  <c r="J275" i="126" s="1"/>
  <c r="I276" i="126"/>
  <c r="I275" i="126" s="1"/>
  <c r="L273" i="126"/>
  <c r="L272" i="126" s="1"/>
  <c r="K273" i="126"/>
  <c r="K272" i="126" s="1"/>
  <c r="J273" i="126"/>
  <c r="I273" i="126"/>
  <c r="I272" i="126" s="1"/>
  <c r="J272" i="126"/>
  <c r="L270" i="126"/>
  <c r="K270" i="126"/>
  <c r="K269" i="126" s="1"/>
  <c r="J270" i="126"/>
  <c r="J269" i="126" s="1"/>
  <c r="I270" i="126"/>
  <c r="L269" i="126"/>
  <c r="I269" i="126"/>
  <c r="L266" i="126"/>
  <c r="K266" i="126"/>
  <c r="J266" i="126"/>
  <c r="J265" i="126" s="1"/>
  <c r="I266" i="126"/>
  <c r="I265" i="126" s="1"/>
  <c r="L265" i="126"/>
  <c r="K265" i="126"/>
  <c r="L262" i="126"/>
  <c r="L261" i="126" s="1"/>
  <c r="K262" i="126"/>
  <c r="K261" i="126" s="1"/>
  <c r="J262" i="126"/>
  <c r="I262" i="126"/>
  <c r="I261" i="126" s="1"/>
  <c r="J261" i="126"/>
  <c r="L258" i="126"/>
  <c r="K258" i="126"/>
  <c r="J258" i="126"/>
  <c r="I258" i="126"/>
  <c r="L257" i="126"/>
  <c r="K257" i="126"/>
  <c r="J257" i="126"/>
  <c r="I257" i="126"/>
  <c r="L254" i="126"/>
  <c r="K254" i="126"/>
  <c r="J254" i="126"/>
  <c r="I254" i="126"/>
  <c r="L251" i="126"/>
  <c r="K251" i="126"/>
  <c r="J251" i="126"/>
  <c r="I251" i="126"/>
  <c r="L249" i="126"/>
  <c r="L248" i="126" s="1"/>
  <c r="L247" i="126" s="1"/>
  <c r="K249" i="126"/>
  <c r="K248" i="126" s="1"/>
  <c r="K247" i="126" s="1"/>
  <c r="J249" i="126"/>
  <c r="I249" i="126"/>
  <c r="I248" i="126" s="1"/>
  <c r="J248" i="126"/>
  <c r="L242" i="126"/>
  <c r="K242" i="126"/>
  <c r="J242" i="126"/>
  <c r="J241" i="126" s="1"/>
  <c r="J240" i="126" s="1"/>
  <c r="I242" i="126"/>
  <c r="I241" i="126" s="1"/>
  <c r="I240" i="126" s="1"/>
  <c r="L241" i="126"/>
  <c r="K241" i="126"/>
  <c r="K240" i="126" s="1"/>
  <c r="L240" i="126"/>
  <c r="L238" i="126"/>
  <c r="K238" i="126"/>
  <c r="K237" i="126" s="1"/>
  <c r="K236" i="126" s="1"/>
  <c r="J238" i="126"/>
  <c r="J237" i="126" s="1"/>
  <c r="J236" i="126" s="1"/>
  <c r="I238" i="126"/>
  <c r="I237" i="126" s="1"/>
  <c r="I236" i="126" s="1"/>
  <c r="L237" i="126"/>
  <c r="L236" i="126"/>
  <c r="P229" i="126"/>
  <c r="O229" i="126"/>
  <c r="N229" i="126"/>
  <c r="M229" i="126"/>
  <c r="L229" i="126"/>
  <c r="K229" i="126"/>
  <c r="K228" i="126" s="1"/>
  <c r="J229" i="126"/>
  <c r="I229" i="126"/>
  <c r="L228" i="126"/>
  <c r="J228" i="126"/>
  <c r="I228" i="126"/>
  <c r="L226" i="126"/>
  <c r="L225" i="126" s="1"/>
  <c r="L224" i="126" s="1"/>
  <c r="K226" i="126"/>
  <c r="K225" i="126" s="1"/>
  <c r="J226" i="126"/>
  <c r="J225" i="126" s="1"/>
  <c r="J224" i="126" s="1"/>
  <c r="I226" i="126"/>
  <c r="I225" i="126" s="1"/>
  <c r="I224" i="126" s="1"/>
  <c r="L219" i="126"/>
  <c r="L218" i="126" s="1"/>
  <c r="L217" i="126" s="1"/>
  <c r="K219" i="126"/>
  <c r="K218" i="126" s="1"/>
  <c r="K217" i="126" s="1"/>
  <c r="J219" i="126"/>
  <c r="J218" i="126" s="1"/>
  <c r="J217" i="126" s="1"/>
  <c r="I219" i="126"/>
  <c r="I218" i="126" s="1"/>
  <c r="I217" i="126" s="1"/>
  <c r="L215" i="126"/>
  <c r="L214" i="126" s="1"/>
  <c r="K215" i="126"/>
  <c r="K214" i="126" s="1"/>
  <c r="J215" i="126"/>
  <c r="J214" i="126" s="1"/>
  <c r="I215" i="126"/>
  <c r="I214" i="126" s="1"/>
  <c r="L210" i="126"/>
  <c r="L209" i="126" s="1"/>
  <c r="K210" i="126"/>
  <c r="J210" i="126"/>
  <c r="I210" i="126"/>
  <c r="I209" i="126" s="1"/>
  <c r="K209" i="126"/>
  <c r="J209" i="126"/>
  <c r="L204" i="126"/>
  <c r="K204" i="126"/>
  <c r="K203" i="126" s="1"/>
  <c r="J204" i="126"/>
  <c r="J203" i="126" s="1"/>
  <c r="I204" i="126"/>
  <c r="L203" i="126"/>
  <c r="I203" i="126"/>
  <c r="L199" i="126"/>
  <c r="K199" i="126"/>
  <c r="J199" i="126"/>
  <c r="J198" i="126" s="1"/>
  <c r="I199" i="126"/>
  <c r="I198" i="126" s="1"/>
  <c r="L198" i="126"/>
  <c r="K198" i="126"/>
  <c r="L196" i="126"/>
  <c r="L195" i="126" s="1"/>
  <c r="K196" i="126"/>
  <c r="K195" i="126" s="1"/>
  <c r="K194" i="126" s="1"/>
  <c r="J196" i="126"/>
  <c r="I196" i="126"/>
  <c r="I195" i="126" s="1"/>
  <c r="I194" i="126" s="1"/>
  <c r="J195" i="126"/>
  <c r="L188" i="126"/>
  <c r="K188" i="126"/>
  <c r="K187" i="126" s="1"/>
  <c r="J188" i="126"/>
  <c r="J187" i="126" s="1"/>
  <c r="I188" i="126"/>
  <c r="L187" i="126"/>
  <c r="I187" i="126"/>
  <c r="L183" i="126"/>
  <c r="K183" i="126"/>
  <c r="J183" i="126"/>
  <c r="J182" i="126" s="1"/>
  <c r="J181" i="126" s="1"/>
  <c r="I183" i="126"/>
  <c r="I182" i="126" s="1"/>
  <c r="I181" i="126" s="1"/>
  <c r="L182" i="126"/>
  <c r="K182" i="126"/>
  <c r="K181" i="126" s="1"/>
  <c r="L181" i="126"/>
  <c r="L179" i="126"/>
  <c r="K179" i="126"/>
  <c r="J179" i="126"/>
  <c r="J178" i="126" s="1"/>
  <c r="J177" i="126" s="1"/>
  <c r="I179" i="126"/>
  <c r="I178" i="126" s="1"/>
  <c r="I177" i="126" s="1"/>
  <c r="L178" i="126"/>
  <c r="K178" i="126"/>
  <c r="K177" i="126" s="1"/>
  <c r="L177" i="126"/>
  <c r="L176" i="126" s="1"/>
  <c r="L174" i="126"/>
  <c r="K174" i="126"/>
  <c r="K173" i="126" s="1"/>
  <c r="J174" i="126"/>
  <c r="J173" i="126" s="1"/>
  <c r="I174" i="126"/>
  <c r="L173" i="126"/>
  <c r="I173" i="126"/>
  <c r="L169" i="126"/>
  <c r="K169" i="126"/>
  <c r="J169" i="126"/>
  <c r="J168" i="126" s="1"/>
  <c r="I169" i="126"/>
  <c r="I168" i="126" s="1"/>
  <c r="I167" i="126" s="1"/>
  <c r="I166" i="126" s="1"/>
  <c r="L168" i="126"/>
  <c r="K168" i="126"/>
  <c r="L167" i="126"/>
  <c r="L166" i="126" s="1"/>
  <c r="L162" i="126"/>
  <c r="K162" i="126"/>
  <c r="K161" i="126" s="1"/>
  <c r="K160" i="126" s="1"/>
  <c r="J162" i="126"/>
  <c r="J161" i="126" s="1"/>
  <c r="J160" i="126" s="1"/>
  <c r="I162" i="126"/>
  <c r="L161" i="126"/>
  <c r="L160" i="126" s="1"/>
  <c r="I161" i="126"/>
  <c r="I160" i="126" s="1"/>
  <c r="L158" i="126"/>
  <c r="K158" i="126"/>
  <c r="J158" i="126"/>
  <c r="J157" i="126" s="1"/>
  <c r="I158" i="126"/>
  <c r="L157" i="126"/>
  <c r="L152" i="126" s="1"/>
  <c r="K157" i="126"/>
  <c r="I157" i="126"/>
  <c r="L154" i="126"/>
  <c r="K154" i="126"/>
  <c r="J154" i="126"/>
  <c r="J153" i="126" s="1"/>
  <c r="I154" i="126"/>
  <c r="I153" i="126" s="1"/>
  <c r="I152" i="126" s="1"/>
  <c r="L153" i="126"/>
  <c r="K153" i="126"/>
  <c r="K152" i="126"/>
  <c r="L149" i="126"/>
  <c r="K149" i="126"/>
  <c r="J149" i="126"/>
  <c r="J148" i="126" s="1"/>
  <c r="J147" i="126" s="1"/>
  <c r="I149" i="126"/>
  <c r="I148" i="126" s="1"/>
  <c r="I147" i="126" s="1"/>
  <c r="I146" i="126" s="1"/>
  <c r="L148" i="126"/>
  <c r="K148" i="126"/>
  <c r="L147" i="126"/>
  <c r="K147" i="126"/>
  <c r="L144" i="126"/>
  <c r="K144" i="126"/>
  <c r="J144" i="126"/>
  <c r="I144" i="126"/>
  <c r="L143" i="126"/>
  <c r="L142" i="126" s="1"/>
  <c r="K143" i="126"/>
  <c r="K142" i="126" s="1"/>
  <c r="J143" i="126"/>
  <c r="I143" i="126"/>
  <c r="I142" i="126" s="1"/>
  <c r="J142" i="126"/>
  <c r="L140" i="126"/>
  <c r="K140" i="126"/>
  <c r="J140" i="126"/>
  <c r="J139" i="126" s="1"/>
  <c r="J138" i="126" s="1"/>
  <c r="I140" i="126"/>
  <c r="L139" i="126"/>
  <c r="L138" i="126" s="1"/>
  <c r="K139" i="126"/>
  <c r="K138" i="126" s="1"/>
  <c r="I139" i="126"/>
  <c r="I138" i="126" s="1"/>
  <c r="L136" i="126"/>
  <c r="K136" i="126"/>
  <c r="J136" i="126"/>
  <c r="I136" i="126"/>
  <c r="L135" i="126"/>
  <c r="L134" i="126" s="1"/>
  <c r="K135" i="126"/>
  <c r="K134" i="126" s="1"/>
  <c r="J135" i="126"/>
  <c r="I135" i="126"/>
  <c r="I134" i="126" s="1"/>
  <c r="J134" i="126"/>
  <c r="L132" i="126"/>
  <c r="K132" i="126"/>
  <c r="J132" i="126"/>
  <c r="I132" i="126"/>
  <c r="L131" i="126"/>
  <c r="L130" i="126" s="1"/>
  <c r="K131" i="126"/>
  <c r="K130" i="126" s="1"/>
  <c r="J131" i="126"/>
  <c r="I131" i="126"/>
  <c r="I130" i="126" s="1"/>
  <c r="J130" i="126"/>
  <c r="L128" i="126"/>
  <c r="K128" i="126"/>
  <c r="J128" i="126"/>
  <c r="I128" i="126"/>
  <c r="L127" i="126"/>
  <c r="L126" i="126" s="1"/>
  <c r="K127" i="126"/>
  <c r="K126" i="126" s="1"/>
  <c r="J127" i="126"/>
  <c r="I127" i="126"/>
  <c r="I126" i="126" s="1"/>
  <c r="J126" i="126"/>
  <c r="L123" i="126"/>
  <c r="K123" i="126"/>
  <c r="J123" i="126"/>
  <c r="J122" i="126" s="1"/>
  <c r="J121" i="126" s="1"/>
  <c r="J120" i="126" s="1"/>
  <c r="I123" i="126"/>
  <c r="L122" i="126"/>
  <c r="L121" i="126" s="1"/>
  <c r="K122" i="126"/>
  <c r="K121" i="126" s="1"/>
  <c r="I122" i="126"/>
  <c r="I121" i="126" s="1"/>
  <c r="L115" i="126"/>
  <c r="L114" i="126" s="1"/>
  <c r="K115" i="126"/>
  <c r="K114" i="126" s="1"/>
  <c r="J115" i="126"/>
  <c r="I115" i="126"/>
  <c r="I114" i="126" s="1"/>
  <c r="J114" i="126"/>
  <c r="L109" i="126"/>
  <c r="K109" i="126"/>
  <c r="K108" i="126" s="1"/>
  <c r="K107" i="126" s="1"/>
  <c r="J109" i="126"/>
  <c r="J108" i="126" s="1"/>
  <c r="J107" i="126" s="1"/>
  <c r="I109" i="126"/>
  <c r="L108" i="126"/>
  <c r="L107" i="126" s="1"/>
  <c r="I108" i="126"/>
  <c r="L104" i="126"/>
  <c r="K104" i="126"/>
  <c r="K103" i="126" s="1"/>
  <c r="K102" i="126" s="1"/>
  <c r="J104" i="126"/>
  <c r="J103" i="126" s="1"/>
  <c r="J102" i="126" s="1"/>
  <c r="I104" i="126"/>
  <c r="L103" i="126"/>
  <c r="L102" i="126" s="1"/>
  <c r="I103" i="126"/>
  <c r="I102" i="126" s="1"/>
  <c r="L99" i="126"/>
  <c r="K99" i="126"/>
  <c r="K98" i="126" s="1"/>
  <c r="K97" i="126" s="1"/>
  <c r="K96" i="126" s="1"/>
  <c r="J99" i="126"/>
  <c r="J98" i="126" s="1"/>
  <c r="J97" i="126" s="1"/>
  <c r="J96" i="126" s="1"/>
  <c r="I99" i="126"/>
  <c r="L98" i="126"/>
  <c r="L97" i="126" s="1"/>
  <c r="L96" i="126" s="1"/>
  <c r="I98" i="126"/>
  <c r="I97" i="126" s="1"/>
  <c r="L92" i="126"/>
  <c r="L91" i="126" s="1"/>
  <c r="L90" i="126" s="1"/>
  <c r="L89" i="126" s="1"/>
  <c r="K92" i="126"/>
  <c r="K91" i="126" s="1"/>
  <c r="K90" i="126" s="1"/>
  <c r="K89" i="126" s="1"/>
  <c r="J92" i="126"/>
  <c r="I92" i="126"/>
  <c r="I91" i="126" s="1"/>
  <c r="I90" i="126" s="1"/>
  <c r="I89" i="126" s="1"/>
  <c r="J91" i="126"/>
  <c r="J90" i="126" s="1"/>
  <c r="J89" i="126" s="1"/>
  <c r="L87" i="126"/>
  <c r="L86" i="126" s="1"/>
  <c r="L85" i="126" s="1"/>
  <c r="K87" i="126"/>
  <c r="K86" i="126" s="1"/>
  <c r="K85" i="126" s="1"/>
  <c r="J87" i="126"/>
  <c r="J86" i="126" s="1"/>
  <c r="J85" i="126" s="1"/>
  <c r="I87" i="126"/>
  <c r="I86" i="126" s="1"/>
  <c r="I85" i="126" s="1"/>
  <c r="L81" i="126"/>
  <c r="K81" i="126"/>
  <c r="J81" i="126"/>
  <c r="J80" i="126" s="1"/>
  <c r="J69" i="126" s="1"/>
  <c r="I81" i="126"/>
  <c r="I80" i="126" s="1"/>
  <c r="L80" i="126"/>
  <c r="K80" i="126"/>
  <c r="L76" i="126"/>
  <c r="L75" i="126" s="1"/>
  <c r="K76" i="126"/>
  <c r="K75" i="126" s="1"/>
  <c r="J76" i="126"/>
  <c r="I76" i="126"/>
  <c r="I75" i="126" s="1"/>
  <c r="J75" i="126"/>
  <c r="L71" i="126"/>
  <c r="K71" i="126"/>
  <c r="K70" i="126" s="1"/>
  <c r="K69" i="126" s="1"/>
  <c r="J71" i="126"/>
  <c r="I71" i="126"/>
  <c r="L70" i="126"/>
  <c r="J70" i="126"/>
  <c r="I70" i="126"/>
  <c r="L50" i="126"/>
  <c r="L49" i="126" s="1"/>
  <c r="L48" i="126" s="1"/>
  <c r="L47" i="126" s="1"/>
  <c r="K50" i="126"/>
  <c r="K49" i="126" s="1"/>
  <c r="K48" i="126" s="1"/>
  <c r="K47" i="126" s="1"/>
  <c r="J50" i="126"/>
  <c r="I50" i="126"/>
  <c r="I49" i="126" s="1"/>
  <c r="I48" i="126" s="1"/>
  <c r="I47" i="126" s="1"/>
  <c r="J49" i="126"/>
  <c r="J48" i="126" s="1"/>
  <c r="J47" i="126" s="1"/>
  <c r="L45" i="126"/>
  <c r="L44" i="126" s="1"/>
  <c r="L43" i="126" s="1"/>
  <c r="K45" i="126"/>
  <c r="K44" i="126" s="1"/>
  <c r="K43" i="126" s="1"/>
  <c r="J45" i="126"/>
  <c r="J44" i="126" s="1"/>
  <c r="J43" i="126" s="1"/>
  <c r="I45" i="126"/>
  <c r="I44" i="126" s="1"/>
  <c r="I43" i="126" s="1"/>
  <c r="L41" i="126"/>
  <c r="K41" i="126"/>
  <c r="J41" i="126"/>
  <c r="I41" i="126"/>
  <c r="L39" i="126"/>
  <c r="K39" i="126"/>
  <c r="J39" i="126"/>
  <c r="J38" i="126" s="1"/>
  <c r="J37" i="126" s="1"/>
  <c r="J36" i="126" s="1"/>
  <c r="I39" i="126"/>
  <c r="L38" i="126"/>
  <c r="L37" i="126" s="1"/>
  <c r="L36" i="126" s="1"/>
  <c r="K38" i="126"/>
  <c r="K37" i="126" s="1"/>
  <c r="K36" i="126" s="1"/>
  <c r="I38" i="126"/>
  <c r="I37" i="126" s="1"/>
  <c r="I36" i="126" s="1"/>
  <c r="L373" i="125"/>
  <c r="L372" i="125" s="1"/>
  <c r="K373" i="125"/>
  <c r="K372" i="125" s="1"/>
  <c r="J373" i="125"/>
  <c r="I373" i="125"/>
  <c r="J372" i="125"/>
  <c r="I372" i="125"/>
  <c r="L370" i="125"/>
  <c r="L369" i="125" s="1"/>
  <c r="K370" i="125"/>
  <c r="J370" i="125"/>
  <c r="J369" i="125" s="1"/>
  <c r="I370" i="125"/>
  <c r="K369" i="125"/>
  <c r="I369" i="125"/>
  <c r="L367" i="125"/>
  <c r="K367" i="125"/>
  <c r="J367" i="125"/>
  <c r="J366" i="125" s="1"/>
  <c r="I367" i="125"/>
  <c r="I366" i="125" s="1"/>
  <c r="L366" i="125"/>
  <c r="K366" i="125"/>
  <c r="L363" i="125"/>
  <c r="L362" i="125" s="1"/>
  <c r="K363" i="125"/>
  <c r="K362" i="125" s="1"/>
  <c r="J363" i="125"/>
  <c r="I363" i="125"/>
  <c r="J362" i="125"/>
  <c r="I362" i="125"/>
  <c r="L359" i="125"/>
  <c r="L358" i="125" s="1"/>
  <c r="K359" i="125"/>
  <c r="J359" i="125"/>
  <c r="J358" i="125" s="1"/>
  <c r="I359" i="125"/>
  <c r="I358" i="125" s="1"/>
  <c r="K358" i="125"/>
  <c r="L355" i="125"/>
  <c r="K355" i="125"/>
  <c r="J355" i="125"/>
  <c r="J354" i="125" s="1"/>
  <c r="I355" i="125"/>
  <c r="I354" i="125" s="1"/>
  <c r="L354" i="125"/>
  <c r="K354" i="125"/>
  <c r="L351" i="125"/>
  <c r="K351" i="125"/>
  <c r="J351" i="125"/>
  <c r="I351" i="125"/>
  <c r="L348" i="125"/>
  <c r="K348" i="125"/>
  <c r="J348" i="125"/>
  <c r="I348" i="125"/>
  <c r="P346" i="125"/>
  <c r="O346" i="125"/>
  <c r="N346" i="125"/>
  <c r="M346" i="125"/>
  <c r="L346" i="125"/>
  <c r="L345" i="125" s="1"/>
  <c r="L344" i="125" s="1"/>
  <c r="K346" i="125"/>
  <c r="K345" i="125" s="1"/>
  <c r="J346" i="125"/>
  <c r="I346" i="125"/>
  <c r="J345" i="125"/>
  <c r="I345" i="125"/>
  <c r="L341" i="125"/>
  <c r="L340" i="125" s="1"/>
  <c r="K341" i="125"/>
  <c r="K340" i="125" s="1"/>
  <c r="J341" i="125"/>
  <c r="I341" i="125"/>
  <c r="J340" i="125"/>
  <c r="I340" i="125"/>
  <c r="L338" i="125"/>
  <c r="L337" i="125" s="1"/>
  <c r="K338" i="125"/>
  <c r="J338" i="125"/>
  <c r="J337" i="125" s="1"/>
  <c r="I338" i="125"/>
  <c r="I337" i="125" s="1"/>
  <c r="K337" i="125"/>
  <c r="L335" i="125"/>
  <c r="K335" i="125"/>
  <c r="J335" i="125"/>
  <c r="J334" i="125" s="1"/>
  <c r="I335" i="125"/>
  <c r="I334" i="125" s="1"/>
  <c r="L334" i="125"/>
  <c r="K334" i="125"/>
  <c r="L331" i="125"/>
  <c r="K331" i="125"/>
  <c r="K330" i="125" s="1"/>
  <c r="J331" i="125"/>
  <c r="I331" i="125"/>
  <c r="L330" i="125"/>
  <c r="J330" i="125"/>
  <c r="I330" i="125"/>
  <c r="L327" i="125"/>
  <c r="L326" i="125" s="1"/>
  <c r="K327" i="125"/>
  <c r="J327" i="125"/>
  <c r="J326" i="125" s="1"/>
  <c r="I327" i="125"/>
  <c r="I326" i="125" s="1"/>
  <c r="K326" i="125"/>
  <c r="L323" i="125"/>
  <c r="K323" i="125"/>
  <c r="J323" i="125"/>
  <c r="J322" i="125" s="1"/>
  <c r="I323" i="125"/>
  <c r="I322" i="125" s="1"/>
  <c r="L322" i="125"/>
  <c r="K322" i="125"/>
  <c r="L319" i="125"/>
  <c r="K319" i="125"/>
  <c r="J319" i="125"/>
  <c r="I319" i="125"/>
  <c r="L316" i="125"/>
  <c r="K316" i="125"/>
  <c r="J316" i="125"/>
  <c r="I316" i="125"/>
  <c r="I313" i="125" s="1"/>
  <c r="L314" i="125"/>
  <c r="L313" i="125" s="1"/>
  <c r="K314" i="125"/>
  <c r="J314" i="125"/>
  <c r="J313" i="125" s="1"/>
  <c r="I314" i="125"/>
  <c r="K313" i="125"/>
  <c r="L308" i="125"/>
  <c r="L307" i="125" s="1"/>
  <c r="K308" i="125"/>
  <c r="K307" i="125" s="1"/>
  <c r="J308" i="125"/>
  <c r="I308" i="125"/>
  <c r="J307" i="125"/>
  <c r="I307" i="125"/>
  <c r="L305" i="125"/>
  <c r="K305" i="125"/>
  <c r="J305" i="125"/>
  <c r="J304" i="125" s="1"/>
  <c r="I305" i="125"/>
  <c r="L304" i="125"/>
  <c r="K304" i="125"/>
  <c r="I304" i="125"/>
  <c r="L302" i="125"/>
  <c r="K302" i="125"/>
  <c r="J302" i="125"/>
  <c r="J301" i="125" s="1"/>
  <c r="I302" i="125"/>
  <c r="I301" i="125" s="1"/>
  <c r="L301" i="125"/>
  <c r="K301" i="125"/>
  <c r="L298" i="125"/>
  <c r="L297" i="125" s="1"/>
  <c r="K298" i="125"/>
  <c r="K297" i="125" s="1"/>
  <c r="J298" i="125"/>
  <c r="I298" i="125"/>
  <c r="J297" i="125"/>
  <c r="I297" i="125"/>
  <c r="L294" i="125"/>
  <c r="L293" i="125" s="1"/>
  <c r="K294" i="125"/>
  <c r="J294" i="125"/>
  <c r="J293" i="125" s="1"/>
  <c r="I294" i="125"/>
  <c r="K293" i="125"/>
  <c r="I293" i="125"/>
  <c r="L290" i="125"/>
  <c r="K290" i="125"/>
  <c r="K289" i="125" s="1"/>
  <c r="J290" i="125"/>
  <c r="J289" i="125" s="1"/>
  <c r="I290" i="125"/>
  <c r="I289" i="125" s="1"/>
  <c r="L289" i="125"/>
  <c r="L286" i="125"/>
  <c r="K286" i="125"/>
  <c r="J286" i="125"/>
  <c r="I286" i="125"/>
  <c r="L283" i="125"/>
  <c r="K283" i="125"/>
  <c r="J283" i="125"/>
  <c r="I283" i="125"/>
  <c r="I280" i="125" s="1"/>
  <c r="L281" i="125"/>
  <c r="K281" i="125"/>
  <c r="J281" i="125"/>
  <c r="J280" i="125" s="1"/>
  <c r="I281" i="125"/>
  <c r="L280" i="125"/>
  <c r="L279" i="125" s="1"/>
  <c r="K280" i="125"/>
  <c r="L276" i="125"/>
  <c r="K276" i="125"/>
  <c r="J276" i="125"/>
  <c r="J275" i="125" s="1"/>
  <c r="I276" i="125"/>
  <c r="L275" i="125"/>
  <c r="K275" i="125"/>
  <c r="I275" i="125"/>
  <c r="L273" i="125"/>
  <c r="K273" i="125"/>
  <c r="K272" i="125" s="1"/>
  <c r="J273" i="125"/>
  <c r="J272" i="125" s="1"/>
  <c r="I273" i="125"/>
  <c r="I272" i="125" s="1"/>
  <c r="L272" i="125"/>
  <c r="L270" i="125"/>
  <c r="L269" i="125" s="1"/>
  <c r="K270" i="125"/>
  <c r="K269" i="125" s="1"/>
  <c r="J270" i="125"/>
  <c r="I270" i="125"/>
  <c r="J269" i="125"/>
  <c r="I269" i="125"/>
  <c r="L266" i="125"/>
  <c r="K266" i="125"/>
  <c r="J266" i="125"/>
  <c r="J265" i="125" s="1"/>
  <c r="I266" i="125"/>
  <c r="I265" i="125" s="1"/>
  <c r="L265" i="125"/>
  <c r="K265" i="125"/>
  <c r="L262" i="125"/>
  <c r="K262" i="125"/>
  <c r="K261" i="125" s="1"/>
  <c r="J262" i="125"/>
  <c r="J261" i="125" s="1"/>
  <c r="I262" i="125"/>
  <c r="I261" i="125" s="1"/>
  <c r="L261" i="125"/>
  <c r="L258" i="125"/>
  <c r="K258" i="125"/>
  <c r="K257" i="125" s="1"/>
  <c r="J258" i="125"/>
  <c r="I258" i="125"/>
  <c r="L257" i="125"/>
  <c r="J257" i="125"/>
  <c r="I257" i="125"/>
  <c r="L254" i="125"/>
  <c r="K254" i="125"/>
  <c r="J254" i="125"/>
  <c r="I254" i="125"/>
  <c r="L251" i="125"/>
  <c r="K251" i="125"/>
  <c r="J251" i="125"/>
  <c r="I251" i="125"/>
  <c r="L249" i="125"/>
  <c r="L248" i="125" s="1"/>
  <c r="L247" i="125" s="1"/>
  <c r="K249" i="125"/>
  <c r="K248" i="125" s="1"/>
  <c r="J249" i="125"/>
  <c r="J248" i="125" s="1"/>
  <c r="J247" i="125" s="1"/>
  <c r="I249" i="125"/>
  <c r="I248" i="125" s="1"/>
  <c r="L242" i="125"/>
  <c r="L241" i="125" s="1"/>
  <c r="L240" i="125" s="1"/>
  <c r="K242" i="125"/>
  <c r="J242" i="125"/>
  <c r="J241" i="125" s="1"/>
  <c r="J240" i="125" s="1"/>
  <c r="I242" i="125"/>
  <c r="K241" i="125"/>
  <c r="K240" i="125" s="1"/>
  <c r="I241" i="125"/>
  <c r="I240" i="125"/>
  <c r="L238" i="125"/>
  <c r="L237" i="125" s="1"/>
  <c r="L236" i="125" s="1"/>
  <c r="K238" i="125"/>
  <c r="J238" i="125"/>
  <c r="J237" i="125" s="1"/>
  <c r="J236" i="125" s="1"/>
  <c r="I238" i="125"/>
  <c r="K237" i="125"/>
  <c r="K236" i="125" s="1"/>
  <c r="I237" i="125"/>
  <c r="I236" i="125"/>
  <c r="P229" i="125"/>
  <c r="O229" i="125"/>
  <c r="N229" i="125"/>
  <c r="M229" i="125"/>
  <c r="L229" i="125"/>
  <c r="K229" i="125"/>
  <c r="K228" i="125" s="1"/>
  <c r="J229" i="125"/>
  <c r="I229" i="125"/>
  <c r="L228" i="125"/>
  <c r="J228" i="125"/>
  <c r="I228" i="125"/>
  <c r="L226" i="125"/>
  <c r="L225" i="125" s="1"/>
  <c r="L224" i="125" s="1"/>
  <c r="K226" i="125"/>
  <c r="J226" i="125"/>
  <c r="J225" i="125" s="1"/>
  <c r="J224" i="125" s="1"/>
  <c r="I226" i="125"/>
  <c r="I225" i="125" s="1"/>
  <c r="I224" i="125" s="1"/>
  <c r="K225" i="125"/>
  <c r="K224" i="125" s="1"/>
  <c r="L219" i="125"/>
  <c r="K219" i="125"/>
  <c r="J219" i="125"/>
  <c r="J218" i="125" s="1"/>
  <c r="J217" i="125" s="1"/>
  <c r="I219" i="125"/>
  <c r="L218" i="125"/>
  <c r="L217" i="125" s="1"/>
  <c r="K218" i="125"/>
  <c r="K217" i="125" s="1"/>
  <c r="I218" i="125"/>
  <c r="I217" i="125"/>
  <c r="L215" i="125"/>
  <c r="L214" i="125" s="1"/>
  <c r="K215" i="125"/>
  <c r="J215" i="125"/>
  <c r="J214" i="125" s="1"/>
  <c r="I215" i="125"/>
  <c r="I214" i="125" s="1"/>
  <c r="K214" i="125"/>
  <c r="L210" i="125"/>
  <c r="K210" i="125"/>
  <c r="J210" i="125"/>
  <c r="J209" i="125" s="1"/>
  <c r="I210" i="125"/>
  <c r="I209" i="125" s="1"/>
  <c r="L209" i="125"/>
  <c r="K209" i="125"/>
  <c r="L204" i="125"/>
  <c r="K204" i="125"/>
  <c r="K203" i="125" s="1"/>
  <c r="J204" i="125"/>
  <c r="I204" i="125"/>
  <c r="L203" i="125"/>
  <c r="J203" i="125"/>
  <c r="I203" i="125"/>
  <c r="L199" i="125"/>
  <c r="L198" i="125" s="1"/>
  <c r="K199" i="125"/>
  <c r="J199" i="125"/>
  <c r="J198" i="125" s="1"/>
  <c r="I199" i="125"/>
  <c r="I198" i="125" s="1"/>
  <c r="K198" i="125"/>
  <c r="L196" i="125"/>
  <c r="K196" i="125"/>
  <c r="K195" i="125" s="1"/>
  <c r="K194" i="125" s="1"/>
  <c r="J196" i="125"/>
  <c r="J195" i="125" s="1"/>
  <c r="J194" i="125" s="1"/>
  <c r="J193" i="125" s="1"/>
  <c r="I196" i="125"/>
  <c r="I195" i="125" s="1"/>
  <c r="I194" i="125" s="1"/>
  <c r="I193" i="125" s="1"/>
  <c r="L195" i="125"/>
  <c r="L188" i="125"/>
  <c r="L187" i="125" s="1"/>
  <c r="K188" i="125"/>
  <c r="K187" i="125" s="1"/>
  <c r="J188" i="125"/>
  <c r="I188" i="125"/>
  <c r="J187" i="125"/>
  <c r="I187" i="125"/>
  <c r="L183" i="125"/>
  <c r="L182" i="125" s="1"/>
  <c r="K183" i="125"/>
  <c r="J183" i="125"/>
  <c r="J182" i="125" s="1"/>
  <c r="J181" i="125" s="1"/>
  <c r="I183" i="125"/>
  <c r="I182" i="125" s="1"/>
  <c r="I181" i="125" s="1"/>
  <c r="K182" i="125"/>
  <c r="K181" i="125" s="1"/>
  <c r="L179" i="125"/>
  <c r="L178" i="125" s="1"/>
  <c r="L177" i="125" s="1"/>
  <c r="K179" i="125"/>
  <c r="J179" i="125"/>
  <c r="J178" i="125" s="1"/>
  <c r="J177" i="125" s="1"/>
  <c r="I179" i="125"/>
  <c r="I178" i="125" s="1"/>
  <c r="I177" i="125" s="1"/>
  <c r="K178" i="125"/>
  <c r="K177" i="125" s="1"/>
  <c r="L174" i="125"/>
  <c r="L173" i="125" s="1"/>
  <c r="K174" i="125"/>
  <c r="K173" i="125" s="1"/>
  <c r="J174" i="125"/>
  <c r="I174" i="125"/>
  <c r="J173" i="125"/>
  <c r="I173" i="125"/>
  <c r="L169" i="125"/>
  <c r="L168" i="125" s="1"/>
  <c r="L167" i="125" s="1"/>
  <c r="L166" i="125" s="1"/>
  <c r="K169" i="125"/>
  <c r="J169" i="125"/>
  <c r="J168" i="125" s="1"/>
  <c r="J167" i="125" s="1"/>
  <c r="J166" i="125" s="1"/>
  <c r="I169" i="125"/>
  <c r="I168" i="125" s="1"/>
  <c r="I167" i="125" s="1"/>
  <c r="I166" i="125" s="1"/>
  <c r="K168" i="125"/>
  <c r="K167" i="125" s="1"/>
  <c r="K166" i="125" s="1"/>
  <c r="L162" i="125"/>
  <c r="L161" i="125" s="1"/>
  <c r="L160" i="125" s="1"/>
  <c r="K162" i="125"/>
  <c r="K161" i="125" s="1"/>
  <c r="K160" i="125" s="1"/>
  <c r="J162" i="125"/>
  <c r="I162" i="125"/>
  <c r="J161" i="125"/>
  <c r="J160" i="125" s="1"/>
  <c r="I161" i="125"/>
  <c r="I160" i="125" s="1"/>
  <c r="L158" i="125"/>
  <c r="L157" i="125" s="1"/>
  <c r="K158" i="125"/>
  <c r="K157" i="125" s="1"/>
  <c r="J158" i="125"/>
  <c r="I158" i="125"/>
  <c r="J157" i="125"/>
  <c r="I157" i="125"/>
  <c r="L154" i="125"/>
  <c r="L153" i="125" s="1"/>
  <c r="K154" i="125"/>
  <c r="J154" i="125"/>
  <c r="J153" i="125" s="1"/>
  <c r="J152" i="125" s="1"/>
  <c r="I154" i="125"/>
  <c r="I153" i="125" s="1"/>
  <c r="I152" i="125" s="1"/>
  <c r="K153" i="125"/>
  <c r="L149" i="125"/>
  <c r="L148" i="125" s="1"/>
  <c r="L147" i="125" s="1"/>
  <c r="K149" i="125"/>
  <c r="J149" i="125"/>
  <c r="J148" i="125" s="1"/>
  <c r="J147" i="125" s="1"/>
  <c r="J146" i="125" s="1"/>
  <c r="I149" i="125"/>
  <c r="K148" i="125"/>
  <c r="K147" i="125" s="1"/>
  <c r="I148" i="125"/>
  <c r="I147" i="125"/>
  <c r="L144" i="125"/>
  <c r="K144" i="125"/>
  <c r="K143" i="125" s="1"/>
  <c r="K142" i="125" s="1"/>
  <c r="J144" i="125"/>
  <c r="I144" i="125"/>
  <c r="L143" i="125"/>
  <c r="L142" i="125" s="1"/>
  <c r="J143" i="125"/>
  <c r="J142" i="125" s="1"/>
  <c r="I143" i="125"/>
  <c r="I142" i="125" s="1"/>
  <c r="L140" i="125"/>
  <c r="K140" i="125"/>
  <c r="K139" i="125" s="1"/>
  <c r="K138" i="125" s="1"/>
  <c r="J140" i="125"/>
  <c r="I140" i="125"/>
  <c r="L139" i="125"/>
  <c r="J139" i="125"/>
  <c r="J138" i="125" s="1"/>
  <c r="I139" i="125"/>
  <c r="I138" i="125" s="1"/>
  <c r="L138" i="125"/>
  <c r="L136" i="125"/>
  <c r="K136" i="125"/>
  <c r="K135" i="125" s="1"/>
  <c r="K134" i="125" s="1"/>
  <c r="J136" i="125"/>
  <c r="I136" i="125"/>
  <c r="L135" i="125"/>
  <c r="J135" i="125"/>
  <c r="J134" i="125" s="1"/>
  <c r="I135" i="125"/>
  <c r="I134" i="125" s="1"/>
  <c r="L134" i="125"/>
  <c r="L132" i="125"/>
  <c r="L131" i="125" s="1"/>
  <c r="L130" i="125" s="1"/>
  <c r="K132" i="125"/>
  <c r="K131" i="125" s="1"/>
  <c r="K130" i="125" s="1"/>
  <c r="J132" i="125"/>
  <c r="I132" i="125"/>
  <c r="J131" i="125"/>
  <c r="J130" i="125" s="1"/>
  <c r="I131" i="125"/>
  <c r="I130" i="125" s="1"/>
  <c r="L128" i="125"/>
  <c r="L127" i="125" s="1"/>
  <c r="L126" i="125" s="1"/>
  <c r="K128" i="125"/>
  <c r="K127" i="125" s="1"/>
  <c r="K126" i="125" s="1"/>
  <c r="J128" i="125"/>
  <c r="I128" i="125"/>
  <c r="J127" i="125"/>
  <c r="J126" i="125" s="1"/>
  <c r="I127" i="125"/>
  <c r="I126" i="125" s="1"/>
  <c r="L123" i="125"/>
  <c r="L122" i="125" s="1"/>
  <c r="L121" i="125" s="1"/>
  <c r="K123" i="125"/>
  <c r="K122" i="125" s="1"/>
  <c r="K121" i="125" s="1"/>
  <c r="J123" i="125"/>
  <c r="I123" i="125"/>
  <c r="J122" i="125"/>
  <c r="J121" i="125" s="1"/>
  <c r="I122" i="125"/>
  <c r="I121" i="125" s="1"/>
  <c r="L115" i="125"/>
  <c r="K115" i="125"/>
  <c r="K114" i="125" s="1"/>
  <c r="J115" i="125"/>
  <c r="J114" i="125" s="1"/>
  <c r="I115" i="125"/>
  <c r="I114" i="125" s="1"/>
  <c r="L114" i="125"/>
  <c r="L109" i="125"/>
  <c r="L108" i="125" s="1"/>
  <c r="L107" i="125" s="1"/>
  <c r="K109" i="125"/>
  <c r="K108" i="125" s="1"/>
  <c r="J109" i="125"/>
  <c r="I109" i="125"/>
  <c r="J108" i="125"/>
  <c r="I108" i="125"/>
  <c r="I107" i="125" s="1"/>
  <c r="L104" i="125"/>
  <c r="L103" i="125" s="1"/>
  <c r="L102" i="125" s="1"/>
  <c r="K104" i="125"/>
  <c r="K103" i="125" s="1"/>
  <c r="K102" i="125" s="1"/>
  <c r="J104" i="125"/>
  <c r="I104" i="125"/>
  <c r="J103" i="125"/>
  <c r="J102" i="125" s="1"/>
  <c r="I103" i="125"/>
  <c r="I102" i="125" s="1"/>
  <c r="L99" i="125"/>
  <c r="L98" i="125" s="1"/>
  <c r="L97" i="125" s="1"/>
  <c r="K99" i="125"/>
  <c r="K98" i="125" s="1"/>
  <c r="K97" i="125" s="1"/>
  <c r="J99" i="125"/>
  <c r="I99" i="125"/>
  <c r="J98" i="125"/>
  <c r="J97" i="125" s="1"/>
  <c r="I98" i="125"/>
  <c r="I97" i="125" s="1"/>
  <c r="L92" i="125"/>
  <c r="K92" i="125"/>
  <c r="K91" i="125" s="1"/>
  <c r="K90" i="125" s="1"/>
  <c r="K89" i="125" s="1"/>
  <c r="J92" i="125"/>
  <c r="J91" i="125" s="1"/>
  <c r="J90" i="125" s="1"/>
  <c r="J89" i="125" s="1"/>
  <c r="I92" i="125"/>
  <c r="I91" i="125" s="1"/>
  <c r="I90" i="125" s="1"/>
  <c r="I89" i="125" s="1"/>
  <c r="L91" i="125"/>
  <c r="L90" i="125" s="1"/>
  <c r="L89" i="125" s="1"/>
  <c r="L87" i="125"/>
  <c r="L86" i="125" s="1"/>
  <c r="L85" i="125" s="1"/>
  <c r="K87" i="125"/>
  <c r="J87" i="125"/>
  <c r="J86" i="125" s="1"/>
  <c r="J85" i="125" s="1"/>
  <c r="I87" i="125"/>
  <c r="K86" i="125"/>
  <c r="K85" i="125" s="1"/>
  <c r="I86" i="125"/>
  <c r="I85" i="125"/>
  <c r="L81" i="125"/>
  <c r="L80" i="125" s="1"/>
  <c r="K81" i="125"/>
  <c r="J81" i="125"/>
  <c r="J80" i="125" s="1"/>
  <c r="I81" i="125"/>
  <c r="K80" i="125"/>
  <c r="I80" i="125"/>
  <c r="L76" i="125"/>
  <c r="K76" i="125"/>
  <c r="K75" i="125" s="1"/>
  <c r="J76" i="125"/>
  <c r="J75" i="125" s="1"/>
  <c r="I76" i="125"/>
  <c r="I75" i="125" s="1"/>
  <c r="L75" i="125"/>
  <c r="L71" i="125"/>
  <c r="L70" i="125" s="1"/>
  <c r="K71" i="125"/>
  <c r="K70" i="125" s="1"/>
  <c r="J71" i="125"/>
  <c r="I71" i="125"/>
  <c r="J70" i="125"/>
  <c r="J69" i="125" s="1"/>
  <c r="J68" i="125" s="1"/>
  <c r="I70" i="125"/>
  <c r="L50" i="125"/>
  <c r="L49" i="125" s="1"/>
  <c r="L48" i="125" s="1"/>
  <c r="L47" i="125" s="1"/>
  <c r="K50" i="125"/>
  <c r="K49" i="125" s="1"/>
  <c r="K48" i="125" s="1"/>
  <c r="K47" i="125" s="1"/>
  <c r="J50" i="125"/>
  <c r="J49" i="125" s="1"/>
  <c r="J48" i="125" s="1"/>
  <c r="J47" i="125" s="1"/>
  <c r="I50" i="125"/>
  <c r="I49" i="125" s="1"/>
  <c r="I48" i="125" s="1"/>
  <c r="I47" i="125" s="1"/>
  <c r="L45" i="125"/>
  <c r="L44" i="125" s="1"/>
  <c r="L43" i="125" s="1"/>
  <c r="K45" i="125"/>
  <c r="J45" i="125"/>
  <c r="J44" i="125" s="1"/>
  <c r="J43" i="125" s="1"/>
  <c r="I45" i="125"/>
  <c r="K44" i="125"/>
  <c r="K43" i="125" s="1"/>
  <c r="I44" i="125"/>
  <c r="I43" i="125"/>
  <c r="L41" i="125"/>
  <c r="K41" i="125"/>
  <c r="J41" i="125"/>
  <c r="I41" i="125"/>
  <c r="L39" i="125"/>
  <c r="K39" i="125"/>
  <c r="K38" i="125" s="1"/>
  <c r="K37" i="125" s="1"/>
  <c r="K36" i="125" s="1"/>
  <c r="J39" i="125"/>
  <c r="I39" i="125"/>
  <c r="L38" i="125"/>
  <c r="L37" i="125" s="1"/>
  <c r="J38" i="125"/>
  <c r="J37" i="125" s="1"/>
  <c r="J36" i="125" s="1"/>
  <c r="I38" i="125"/>
  <c r="I37" i="125" s="1"/>
  <c r="I36" i="125" s="1"/>
  <c r="L373" i="107"/>
  <c r="L372" i="107" s="1"/>
  <c r="K373" i="107"/>
  <c r="J373" i="107"/>
  <c r="I373" i="107"/>
  <c r="I372" i="107" s="1"/>
  <c r="K372" i="107"/>
  <c r="J372" i="107"/>
  <c r="L370" i="107"/>
  <c r="L369" i="107" s="1"/>
  <c r="K370" i="107"/>
  <c r="K369" i="107" s="1"/>
  <c r="J370" i="107"/>
  <c r="J369" i="107" s="1"/>
  <c r="I370" i="107"/>
  <c r="I369" i="107" s="1"/>
  <c r="L367" i="107"/>
  <c r="K367" i="107"/>
  <c r="K366" i="107" s="1"/>
  <c r="J367" i="107"/>
  <c r="J366" i="107" s="1"/>
  <c r="I367" i="107"/>
  <c r="L366" i="107"/>
  <c r="I366" i="107"/>
  <c r="L363" i="107"/>
  <c r="L362" i="107" s="1"/>
  <c r="K363" i="107"/>
  <c r="J363" i="107"/>
  <c r="I363" i="107"/>
  <c r="I362" i="107" s="1"/>
  <c r="K362" i="107"/>
  <c r="J362" i="107"/>
  <c r="L359" i="107"/>
  <c r="L358" i="107" s="1"/>
  <c r="K359" i="107"/>
  <c r="K358" i="107" s="1"/>
  <c r="J359" i="107"/>
  <c r="J358" i="107" s="1"/>
  <c r="I359" i="107"/>
  <c r="I358" i="107" s="1"/>
  <c r="L355" i="107"/>
  <c r="K355" i="107"/>
  <c r="K354" i="107" s="1"/>
  <c r="J355" i="107"/>
  <c r="J354" i="107" s="1"/>
  <c r="I355" i="107"/>
  <c r="L354" i="107"/>
  <c r="I354" i="107"/>
  <c r="L351" i="107"/>
  <c r="K351" i="107"/>
  <c r="J351" i="107"/>
  <c r="I351" i="107"/>
  <c r="L348" i="107"/>
  <c r="K348" i="107"/>
  <c r="K345" i="107" s="1"/>
  <c r="J348" i="107"/>
  <c r="I348" i="107"/>
  <c r="P346" i="107"/>
  <c r="O346" i="107"/>
  <c r="N346" i="107"/>
  <c r="M346" i="107"/>
  <c r="L346" i="107"/>
  <c r="L345" i="107" s="1"/>
  <c r="K346" i="107"/>
  <c r="J346" i="107"/>
  <c r="I346" i="107"/>
  <c r="I345" i="107" s="1"/>
  <c r="J345" i="107"/>
  <c r="L341" i="107"/>
  <c r="L340" i="107" s="1"/>
  <c r="K341" i="107"/>
  <c r="J341" i="107"/>
  <c r="I341" i="107"/>
  <c r="I340" i="107" s="1"/>
  <c r="K340" i="107"/>
  <c r="J340" i="107"/>
  <c r="L338" i="107"/>
  <c r="L337" i="107" s="1"/>
  <c r="K338" i="107"/>
  <c r="K337" i="107" s="1"/>
  <c r="J338" i="107"/>
  <c r="J337" i="107" s="1"/>
  <c r="I338" i="107"/>
  <c r="I337" i="107" s="1"/>
  <c r="L335" i="107"/>
  <c r="K335" i="107"/>
  <c r="K334" i="107" s="1"/>
  <c r="J335" i="107"/>
  <c r="J334" i="107" s="1"/>
  <c r="I335" i="107"/>
  <c r="L334" i="107"/>
  <c r="I334" i="107"/>
  <c r="L331" i="107"/>
  <c r="L330" i="107" s="1"/>
  <c r="K331" i="107"/>
  <c r="J331" i="107"/>
  <c r="I331" i="107"/>
  <c r="I330" i="107" s="1"/>
  <c r="K330" i="107"/>
  <c r="J330" i="107"/>
  <c r="L327" i="107"/>
  <c r="L326" i="107" s="1"/>
  <c r="K327" i="107"/>
  <c r="K326" i="107" s="1"/>
  <c r="J327" i="107"/>
  <c r="J326" i="107" s="1"/>
  <c r="I327" i="107"/>
  <c r="I326" i="107" s="1"/>
  <c r="L323" i="107"/>
  <c r="K323" i="107"/>
  <c r="K322" i="107" s="1"/>
  <c r="J323" i="107"/>
  <c r="J322" i="107" s="1"/>
  <c r="I323" i="107"/>
  <c r="L322" i="107"/>
  <c r="I322" i="107"/>
  <c r="L319" i="107"/>
  <c r="K319" i="107"/>
  <c r="J319" i="107"/>
  <c r="I319" i="107"/>
  <c r="L316" i="107"/>
  <c r="K316" i="107"/>
  <c r="J316" i="107"/>
  <c r="I316" i="107"/>
  <c r="L314" i="107"/>
  <c r="L313" i="107" s="1"/>
  <c r="K314" i="107"/>
  <c r="K313" i="107" s="1"/>
  <c r="J314" i="107"/>
  <c r="J313" i="107" s="1"/>
  <c r="I314" i="107"/>
  <c r="I313" i="107" s="1"/>
  <c r="L308" i="107"/>
  <c r="L307" i="107" s="1"/>
  <c r="K308" i="107"/>
  <c r="J308" i="107"/>
  <c r="I308" i="107"/>
  <c r="I307" i="107" s="1"/>
  <c r="K307" i="107"/>
  <c r="J307" i="107"/>
  <c r="L305" i="107"/>
  <c r="L304" i="107" s="1"/>
  <c r="K305" i="107"/>
  <c r="K304" i="107" s="1"/>
  <c r="J305" i="107"/>
  <c r="J304" i="107" s="1"/>
  <c r="I305" i="107"/>
  <c r="I304" i="107" s="1"/>
  <c r="L302" i="107"/>
  <c r="K302" i="107"/>
  <c r="K301" i="107" s="1"/>
  <c r="J302" i="107"/>
  <c r="J301" i="107" s="1"/>
  <c r="I302" i="107"/>
  <c r="L301" i="107"/>
  <c r="I301" i="107"/>
  <c r="L298" i="107"/>
  <c r="L297" i="107" s="1"/>
  <c r="K298" i="107"/>
  <c r="J298" i="107"/>
  <c r="I298" i="107"/>
  <c r="I297" i="107" s="1"/>
  <c r="K297" i="107"/>
  <c r="J297" i="107"/>
  <c r="L294" i="107"/>
  <c r="L293" i="107" s="1"/>
  <c r="K294" i="107"/>
  <c r="K293" i="107" s="1"/>
  <c r="J294" i="107"/>
  <c r="J293" i="107" s="1"/>
  <c r="I294" i="107"/>
  <c r="I293" i="107" s="1"/>
  <c r="L290" i="107"/>
  <c r="K290" i="107"/>
  <c r="K289" i="107" s="1"/>
  <c r="J290" i="107"/>
  <c r="J289" i="107" s="1"/>
  <c r="I290" i="107"/>
  <c r="L289" i="107"/>
  <c r="I289" i="107"/>
  <c r="L286" i="107"/>
  <c r="K286" i="107"/>
  <c r="J286" i="107"/>
  <c r="I286" i="107"/>
  <c r="L283" i="107"/>
  <c r="K283" i="107"/>
  <c r="J283" i="107"/>
  <c r="I283" i="107"/>
  <c r="L281" i="107"/>
  <c r="L280" i="107" s="1"/>
  <c r="K281" i="107"/>
  <c r="K280" i="107" s="1"/>
  <c r="J281" i="107"/>
  <c r="J280" i="107" s="1"/>
  <c r="I281" i="107"/>
  <c r="I280" i="107" s="1"/>
  <c r="L276" i="107"/>
  <c r="L275" i="107" s="1"/>
  <c r="K276" i="107"/>
  <c r="K275" i="107" s="1"/>
  <c r="J276" i="107"/>
  <c r="J275" i="107" s="1"/>
  <c r="I276" i="107"/>
  <c r="I275" i="107" s="1"/>
  <c r="L273" i="107"/>
  <c r="K273" i="107"/>
  <c r="K272" i="107" s="1"/>
  <c r="J273" i="107"/>
  <c r="J272" i="107" s="1"/>
  <c r="I273" i="107"/>
  <c r="L272" i="107"/>
  <c r="I272" i="107"/>
  <c r="L270" i="107"/>
  <c r="L269" i="107" s="1"/>
  <c r="K270" i="107"/>
  <c r="J270" i="107"/>
  <c r="I270" i="107"/>
  <c r="I269" i="107" s="1"/>
  <c r="K269" i="107"/>
  <c r="J269" i="107"/>
  <c r="L266" i="107"/>
  <c r="L265" i="107" s="1"/>
  <c r="K266" i="107"/>
  <c r="K265" i="107" s="1"/>
  <c r="J266" i="107"/>
  <c r="J265" i="107" s="1"/>
  <c r="I266" i="107"/>
  <c r="I265" i="107" s="1"/>
  <c r="L262" i="107"/>
  <c r="K262" i="107"/>
  <c r="K261" i="107" s="1"/>
  <c r="J262" i="107"/>
  <c r="J261" i="107" s="1"/>
  <c r="I262" i="107"/>
  <c r="L261" i="107"/>
  <c r="I261" i="107"/>
  <c r="L258" i="107"/>
  <c r="L257" i="107" s="1"/>
  <c r="K258" i="107"/>
  <c r="J258" i="107"/>
  <c r="I258" i="107"/>
  <c r="I257" i="107" s="1"/>
  <c r="K257" i="107"/>
  <c r="J257" i="107"/>
  <c r="L254" i="107"/>
  <c r="K254" i="107"/>
  <c r="J254" i="107"/>
  <c r="I254" i="107"/>
  <c r="L251" i="107"/>
  <c r="K251" i="107"/>
  <c r="J251" i="107"/>
  <c r="I251" i="107"/>
  <c r="L249" i="107"/>
  <c r="K249" i="107"/>
  <c r="K248" i="107" s="1"/>
  <c r="K247" i="107" s="1"/>
  <c r="J249" i="107"/>
  <c r="J248" i="107" s="1"/>
  <c r="I249" i="107"/>
  <c r="L248" i="107"/>
  <c r="I248" i="107"/>
  <c r="L242" i="107"/>
  <c r="L241" i="107" s="1"/>
  <c r="L240" i="107" s="1"/>
  <c r="K242" i="107"/>
  <c r="K241" i="107" s="1"/>
  <c r="K240" i="107" s="1"/>
  <c r="J242" i="107"/>
  <c r="J241" i="107" s="1"/>
  <c r="J240" i="107" s="1"/>
  <c r="I242" i="107"/>
  <c r="I241" i="107" s="1"/>
  <c r="I240" i="107" s="1"/>
  <c r="L238" i="107"/>
  <c r="L237" i="107" s="1"/>
  <c r="L236" i="107" s="1"/>
  <c r="K238" i="107"/>
  <c r="K237" i="107" s="1"/>
  <c r="K236" i="107" s="1"/>
  <c r="J238" i="107"/>
  <c r="J237" i="107" s="1"/>
  <c r="J236" i="107" s="1"/>
  <c r="I238" i="107"/>
  <c r="I237" i="107" s="1"/>
  <c r="I236" i="107" s="1"/>
  <c r="P229" i="107"/>
  <c r="O229" i="107"/>
  <c r="N229" i="107"/>
  <c r="M229" i="107"/>
  <c r="L229" i="107"/>
  <c r="L228" i="107" s="1"/>
  <c r="K229" i="107"/>
  <c r="J229" i="107"/>
  <c r="I229" i="107"/>
  <c r="I228" i="107" s="1"/>
  <c r="K228" i="107"/>
  <c r="J228" i="107"/>
  <c r="L226" i="107"/>
  <c r="L225" i="107" s="1"/>
  <c r="L224" i="107" s="1"/>
  <c r="K226" i="107"/>
  <c r="K225" i="107" s="1"/>
  <c r="K224" i="107" s="1"/>
  <c r="J226" i="107"/>
  <c r="J225" i="107" s="1"/>
  <c r="J224" i="107" s="1"/>
  <c r="I226" i="107"/>
  <c r="I225" i="107" s="1"/>
  <c r="I224" i="107" s="1"/>
  <c r="L219" i="107"/>
  <c r="L218" i="107" s="1"/>
  <c r="L217" i="107" s="1"/>
  <c r="K219" i="107"/>
  <c r="K218" i="107" s="1"/>
  <c r="K217" i="107" s="1"/>
  <c r="J219" i="107"/>
  <c r="J218" i="107" s="1"/>
  <c r="J217" i="107" s="1"/>
  <c r="I219" i="107"/>
  <c r="I218" i="107" s="1"/>
  <c r="I217" i="107" s="1"/>
  <c r="L215" i="107"/>
  <c r="L214" i="107" s="1"/>
  <c r="K215" i="107"/>
  <c r="K214" i="107" s="1"/>
  <c r="J215" i="107"/>
  <c r="J214" i="107" s="1"/>
  <c r="I215" i="107"/>
  <c r="I214" i="107" s="1"/>
  <c r="L210" i="107"/>
  <c r="K210" i="107"/>
  <c r="K209" i="107" s="1"/>
  <c r="J210" i="107"/>
  <c r="J209" i="107" s="1"/>
  <c r="I210" i="107"/>
  <c r="L209" i="107"/>
  <c r="I209" i="107"/>
  <c r="L204" i="107"/>
  <c r="L203" i="107" s="1"/>
  <c r="K204" i="107"/>
  <c r="J204" i="107"/>
  <c r="I204" i="107"/>
  <c r="I203" i="107" s="1"/>
  <c r="K203" i="107"/>
  <c r="J203" i="107"/>
  <c r="L199" i="107"/>
  <c r="L198" i="107" s="1"/>
  <c r="K199" i="107"/>
  <c r="K198" i="107" s="1"/>
  <c r="J199" i="107"/>
  <c r="J198" i="107" s="1"/>
  <c r="I199" i="107"/>
  <c r="I198" i="107" s="1"/>
  <c r="L196" i="107"/>
  <c r="K196" i="107"/>
  <c r="K195" i="107" s="1"/>
  <c r="J196" i="107"/>
  <c r="J195" i="107" s="1"/>
  <c r="I196" i="107"/>
  <c r="L195" i="107"/>
  <c r="I195" i="107"/>
  <c r="L188" i="107"/>
  <c r="L187" i="107" s="1"/>
  <c r="K188" i="107"/>
  <c r="J188" i="107"/>
  <c r="I188" i="107"/>
  <c r="I187" i="107" s="1"/>
  <c r="K187" i="107"/>
  <c r="J187" i="107"/>
  <c r="L183" i="107"/>
  <c r="L182" i="107" s="1"/>
  <c r="K183" i="107"/>
  <c r="K182" i="107" s="1"/>
  <c r="K181" i="107" s="1"/>
  <c r="J183" i="107"/>
  <c r="J182" i="107" s="1"/>
  <c r="J181" i="107" s="1"/>
  <c r="I183" i="107"/>
  <c r="I182" i="107" s="1"/>
  <c r="L179" i="107"/>
  <c r="L178" i="107" s="1"/>
  <c r="L177" i="107" s="1"/>
  <c r="K179" i="107"/>
  <c r="K178" i="107" s="1"/>
  <c r="K177" i="107" s="1"/>
  <c r="J179" i="107"/>
  <c r="J178" i="107" s="1"/>
  <c r="J177" i="107" s="1"/>
  <c r="J176" i="107" s="1"/>
  <c r="I179" i="107"/>
  <c r="I178" i="107" s="1"/>
  <c r="I177" i="107" s="1"/>
  <c r="L174" i="107"/>
  <c r="L173" i="107" s="1"/>
  <c r="K174" i="107"/>
  <c r="J174" i="107"/>
  <c r="I174" i="107"/>
  <c r="I173" i="107" s="1"/>
  <c r="K173" i="107"/>
  <c r="J173" i="107"/>
  <c r="L169" i="107"/>
  <c r="L168" i="107" s="1"/>
  <c r="K169" i="107"/>
  <c r="K168" i="107" s="1"/>
  <c r="K167" i="107" s="1"/>
  <c r="K166" i="107" s="1"/>
  <c r="J169" i="107"/>
  <c r="J168" i="107" s="1"/>
  <c r="J167" i="107" s="1"/>
  <c r="J166" i="107" s="1"/>
  <c r="I169" i="107"/>
  <c r="I168" i="107" s="1"/>
  <c r="L162" i="107"/>
  <c r="L161" i="107" s="1"/>
  <c r="L160" i="107" s="1"/>
  <c r="K162" i="107"/>
  <c r="J162" i="107"/>
  <c r="I162" i="107"/>
  <c r="I161" i="107" s="1"/>
  <c r="I160" i="107" s="1"/>
  <c r="K161" i="107"/>
  <c r="K160" i="107" s="1"/>
  <c r="J161" i="107"/>
  <c r="J160" i="107" s="1"/>
  <c r="L158" i="107"/>
  <c r="L157" i="107" s="1"/>
  <c r="K158" i="107"/>
  <c r="J158" i="107"/>
  <c r="I158" i="107"/>
  <c r="I157" i="107" s="1"/>
  <c r="K157" i="107"/>
  <c r="J157" i="107"/>
  <c r="L154" i="107"/>
  <c r="L153" i="107" s="1"/>
  <c r="L152" i="107" s="1"/>
  <c r="K154" i="107"/>
  <c r="K153" i="107" s="1"/>
  <c r="K152" i="107" s="1"/>
  <c r="J154" i="107"/>
  <c r="J153" i="107" s="1"/>
  <c r="J152" i="107" s="1"/>
  <c r="I154" i="107"/>
  <c r="I153" i="107" s="1"/>
  <c r="I152" i="107" s="1"/>
  <c r="L149" i="107"/>
  <c r="L148" i="107" s="1"/>
  <c r="L147" i="107" s="1"/>
  <c r="K149" i="107"/>
  <c r="K148" i="107" s="1"/>
  <c r="K147" i="107" s="1"/>
  <c r="J149" i="107"/>
  <c r="J148" i="107" s="1"/>
  <c r="J147" i="107" s="1"/>
  <c r="I149" i="107"/>
  <c r="I148" i="107" s="1"/>
  <c r="I147" i="107" s="1"/>
  <c r="L144" i="107"/>
  <c r="L143" i="107" s="1"/>
  <c r="L142" i="107" s="1"/>
  <c r="K144" i="107"/>
  <c r="J144" i="107"/>
  <c r="I144" i="107"/>
  <c r="I143" i="107" s="1"/>
  <c r="I142" i="107" s="1"/>
  <c r="K143" i="107"/>
  <c r="K142" i="107" s="1"/>
  <c r="J143" i="107"/>
  <c r="J142" i="107" s="1"/>
  <c r="L140" i="107"/>
  <c r="L139" i="107" s="1"/>
  <c r="L138" i="107" s="1"/>
  <c r="K140" i="107"/>
  <c r="J140" i="107"/>
  <c r="I140" i="107"/>
  <c r="I139" i="107" s="1"/>
  <c r="I138" i="107" s="1"/>
  <c r="K139" i="107"/>
  <c r="K138" i="107" s="1"/>
  <c r="J139" i="107"/>
  <c r="J138" i="107" s="1"/>
  <c r="L136" i="107"/>
  <c r="L135" i="107" s="1"/>
  <c r="L134" i="107" s="1"/>
  <c r="K136" i="107"/>
  <c r="J136" i="107"/>
  <c r="I136" i="107"/>
  <c r="I135" i="107" s="1"/>
  <c r="I134" i="107" s="1"/>
  <c r="K135" i="107"/>
  <c r="K134" i="107" s="1"/>
  <c r="J135" i="107"/>
  <c r="J134" i="107" s="1"/>
  <c r="L132" i="107"/>
  <c r="L131" i="107" s="1"/>
  <c r="L130" i="107" s="1"/>
  <c r="K132" i="107"/>
  <c r="J132" i="107"/>
  <c r="I132" i="107"/>
  <c r="I131" i="107" s="1"/>
  <c r="I130" i="107" s="1"/>
  <c r="K131" i="107"/>
  <c r="K130" i="107" s="1"/>
  <c r="J131" i="107"/>
  <c r="J130" i="107" s="1"/>
  <c r="L128" i="107"/>
  <c r="L127" i="107" s="1"/>
  <c r="L126" i="107" s="1"/>
  <c r="K128" i="107"/>
  <c r="J128" i="107"/>
  <c r="I128" i="107"/>
  <c r="I127" i="107" s="1"/>
  <c r="I126" i="107" s="1"/>
  <c r="K127" i="107"/>
  <c r="K126" i="107" s="1"/>
  <c r="J127" i="107"/>
  <c r="J126" i="107" s="1"/>
  <c r="L123" i="107"/>
  <c r="L122" i="107" s="1"/>
  <c r="L121" i="107" s="1"/>
  <c r="L120" i="107" s="1"/>
  <c r="K123" i="107"/>
  <c r="J123" i="107"/>
  <c r="I123" i="107"/>
  <c r="I122" i="107" s="1"/>
  <c r="I121" i="107" s="1"/>
  <c r="K122" i="107"/>
  <c r="K121" i="107" s="1"/>
  <c r="J122" i="107"/>
  <c r="J121" i="107" s="1"/>
  <c r="L115" i="107"/>
  <c r="K115" i="107"/>
  <c r="K114" i="107" s="1"/>
  <c r="J115" i="107"/>
  <c r="J114" i="107" s="1"/>
  <c r="I115" i="107"/>
  <c r="L114" i="107"/>
  <c r="I114" i="107"/>
  <c r="L109" i="107"/>
  <c r="L108" i="107" s="1"/>
  <c r="L107" i="107" s="1"/>
  <c r="K109" i="107"/>
  <c r="J109" i="107"/>
  <c r="I109" i="107"/>
  <c r="I108" i="107" s="1"/>
  <c r="I107" i="107" s="1"/>
  <c r="K108" i="107"/>
  <c r="K107" i="107" s="1"/>
  <c r="J108" i="107"/>
  <c r="J107" i="107" s="1"/>
  <c r="L104" i="107"/>
  <c r="L103" i="107" s="1"/>
  <c r="L102" i="107" s="1"/>
  <c r="K104" i="107"/>
  <c r="J104" i="107"/>
  <c r="I104" i="107"/>
  <c r="I103" i="107" s="1"/>
  <c r="I102" i="107" s="1"/>
  <c r="K103" i="107"/>
  <c r="K102" i="107" s="1"/>
  <c r="J103" i="107"/>
  <c r="J102" i="107" s="1"/>
  <c r="L99" i="107"/>
  <c r="L98" i="107" s="1"/>
  <c r="L97" i="107" s="1"/>
  <c r="L96" i="107" s="1"/>
  <c r="K99" i="107"/>
  <c r="J99" i="107"/>
  <c r="I99" i="107"/>
  <c r="I98" i="107" s="1"/>
  <c r="I97" i="107" s="1"/>
  <c r="I96" i="107" s="1"/>
  <c r="K98" i="107"/>
  <c r="K97" i="107" s="1"/>
  <c r="J98" i="107"/>
  <c r="J97" i="107" s="1"/>
  <c r="L92" i="107"/>
  <c r="K92" i="107"/>
  <c r="K91" i="107" s="1"/>
  <c r="K90" i="107" s="1"/>
  <c r="K89" i="107" s="1"/>
  <c r="J92" i="107"/>
  <c r="J91" i="107" s="1"/>
  <c r="J90" i="107" s="1"/>
  <c r="J89" i="107" s="1"/>
  <c r="I92" i="107"/>
  <c r="L91" i="107"/>
  <c r="L90" i="107" s="1"/>
  <c r="L89" i="107" s="1"/>
  <c r="I91" i="107"/>
  <c r="I90" i="107" s="1"/>
  <c r="I89" i="107" s="1"/>
  <c r="L87" i="107"/>
  <c r="L86" i="107" s="1"/>
  <c r="L85" i="107" s="1"/>
  <c r="K87" i="107"/>
  <c r="K86" i="107" s="1"/>
  <c r="K85" i="107" s="1"/>
  <c r="J87" i="107"/>
  <c r="J86" i="107" s="1"/>
  <c r="J85" i="107" s="1"/>
  <c r="I87" i="107"/>
  <c r="I86" i="107" s="1"/>
  <c r="I85" i="107" s="1"/>
  <c r="L81" i="107"/>
  <c r="L80" i="107" s="1"/>
  <c r="K81" i="107"/>
  <c r="K80" i="107" s="1"/>
  <c r="J81" i="107"/>
  <c r="J80" i="107" s="1"/>
  <c r="I81" i="107"/>
  <c r="I80" i="107" s="1"/>
  <c r="L76" i="107"/>
  <c r="K76" i="107"/>
  <c r="K75" i="107" s="1"/>
  <c r="J76" i="107"/>
  <c r="J75" i="107" s="1"/>
  <c r="I76" i="107"/>
  <c r="L75" i="107"/>
  <c r="I75" i="107"/>
  <c r="L71" i="107"/>
  <c r="L70" i="107" s="1"/>
  <c r="K71" i="107"/>
  <c r="J71" i="107"/>
  <c r="I71" i="107"/>
  <c r="I70" i="107" s="1"/>
  <c r="I69" i="107" s="1"/>
  <c r="K70" i="107"/>
  <c r="J70" i="107"/>
  <c r="L50" i="107"/>
  <c r="K50" i="107"/>
  <c r="K49" i="107" s="1"/>
  <c r="K48" i="107" s="1"/>
  <c r="K47" i="107" s="1"/>
  <c r="J50" i="107"/>
  <c r="J49" i="107" s="1"/>
  <c r="J48" i="107" s="1"/>
  <c r="J47" i="107" s="1"/>
  <c r="I50" i="107"/>
  <c r="L49" i="107"/>
  <c r="L48" i="107" s="1"/>
  <c r="L47" i="107" s="1"/>
  <c r="I49" i="107"/>
  <c r="I48" i="107" s="1"/>
  <c r="I47" i="107" s="1"/>
  <c r="L45" i="107"/>
  <c r="L44" i="107" s="1"/>
  <c r="L43" i="107" s="1"/>
  <c r="K45" i="107"/>
  <c r="K44" i="107" s="1"/>
  <c r="K43" i="107" s="1"/>
  <c r="J45" i="107"/>
  <c r="J44" i="107" s="1"/>
  <c r="J43" i="107" s="1"/>
  <c r="I45" i="107"/>
  <c r="I44" i="107" s="1"/>
  <c r="I43" i="107" s="1"/>
  <c r="L41" i="107"/>
  <c r="K41" i="107"/>
  <c r="J41" i="107"/>
  <c r="I41" i="107"/>
  <c r="L39" i="107"/>
  <c r="L38" i="107" s="1"/>
  <c r="L37" i="107" s="1"/>
  <c r="L36" i="107" s="1"/>
  <c r="K39" i="107"/>
  <c r="J39" i="107"/>
  <c r="I39" i="107"/>
  <c r="I38" i="107" s="1"/>
  <c r="I37" i="107" s="1"/>
  <c r="I36" i="107" s="1"/>
  <c r="K38" i="107"/>
  <c r="K37" i="107" s="1"/>
  <c r="J38" i="107"/>
  <c r="J37" i="107" s="1"/>
  <c r="J36" i="107" s="1"/>
  <c r="L373" i="108"/>
  <c r="K373" i="108"/>
  <c r="K372" i="108" s="1"/>
  <c r="J373" i="108"/>
  <c r="J372" i="108" s="1"/>
  <c r="I373" i="108"/>
  <c r="L372" i="108"/>
  <c r="I372" i="108"/>
  <c r="L370" i="108"/>
  <c r="L369" i="108" s="1"/>
  <c r="K370" i="108"/>
  <c r="K369" i="108" s="1"/>
  <c r="J370" i="108"/>
  <c r="J369" i="108" s="1"/>
  <c r="I370" i="108"/>
  <c r="I369" i="108"/>
  <c r="L367" i="108"/>
  <c r="L366" i="108" s="1"/>
  <c r="K367" i="108"/>
  <c r="J367" i="108"/>
  <c r="I367" i="108"/>
  <c r="I366" i="108" s="1"/>
  <c r="K366" i="108"/>
  <c r="J366" i="108"/>
  <c r="L363" i="108"/>
  <c r="K363" i="108"/>
  <c r="J363" i="108"/>
  <c r="J362" i="108" s="1"/>
  <c r="I363" i="108"/>
  <c r="L362" i="108"/>
  <c r="K362" i="108"/>
  <c r="I362" i="108"/>
  <c r="L359" i="108"/>
  <c r="L358" i="108" s="1"/>
  <c r="K359" i="108"/>
  <c r="K358" i="108" s="1"/>
  <c r="J359" i="108"/>
  <c r="J358" i="108" s="1"/>
  <c r="I359" i="108"/>
  <c r="I358" i="108"/>
  <c r="L355" i="108"/>
  <c r="L354" i="108" s="1"/>
  <c r="K355" i="108"/>
  <c r="J355" i="108"/>
  <c r="I355" i="108"/>
  <c r="I354" i="108" s="1"/>
  <c r="K354" i="108"/>
  <c r="J354" i="108"/>
  <c r="L351" i="108"/>
  <c r="K351" i="108"/>
  <c r="J351" i="108"/>
  <c r="I351" i="108"/>
  <c r="L348" i="108"/>
  <c r="K348" i="108"/>
  <c r="J348" i="108"/>
  <c r="I348" i="108"/>
  <c r="P346" i="108"/>
  <c r="O346" i="108"/>
  <c r="N346" i="108"/>
  <c r="M346" i="108"/>
  <c r="L346" i="108"/>
  <c r="K346" i="108"/>
  <c r="J346" i="108"/>
  <c r="J345" i="108" s="1"/>
  <c r="I346" i="108"/>
  <c r="L345" i="108"/>
  <c r="K345" i="108"/>
  <c r="I345" i="108"/>
  <c r="L341" i="108"/>
  <c r="K341" i="108"/>
  <c r="J341" i="108"/>
  <c r="J340" i="108" s="1"/>
  <c r="I341" i="108"/>
  <c r="L340" i="108"/>
  <c r="K340" i="108"/>
  <c r="I340" i="108"/>
  <c r="L338" i="108"/>
  <c r="L337" i="108" s="1"/>
  <c r="K338" i="108"/>
  <c r="K337" i="108" s="1"/>
  <c r="J338" i="108"/>
  <c r="J337" i="108" s="1"/>
  <c r="I338" i="108"/>
  <c r="I337" i="108"/>
  <c r="L335" i="108"/>
  <c r="L334" i="108" s="1"/>
  <c r="K335" i="108"/>
  <c r="J335" i="108"/>
  <c r="I335" i="108"/>
  <c r="I334" i="108" s="1"/>
  <c r="K334" i="108"/>
  <c r="J334" i="108"/>
  <c r="L331" i="108"/>
  <c r="K331" i="108"/>
  <c r="J331" i="108"/>
  <c r="J330" i="108" s="1"/>
  <c r="I331" i="108"/>
  <c r="L330" i="108"/>
  <c r="K330" i="108"/>
  <c r="I330" i="108"/>
  <c r="L327" i="108"/>
  <c r="L326" i="108" s="1"/>
  <c r="K327" i="108"/>
  <c r="K326" i="108" s="1"/>
  <c r="J327" i="108"/>
  <c r="J326" i="108" s="1"/>
  <c r="I327" i="108"/>
  <c r="I326" i="108"/>
  <c r="L323" i="108"/>
  <c r="L322" i="108" s="1"/>
  <c r="K323" i="108"/>
  <c r="J323" i="108"/>
  <c r="I323" i="108"/>
  <c r="I322" i="108" s="1"/>
  <c r="K322" i="108"/>
  <c r="J322" i="108"/>
  <c r="L319" i="108"/>
  <c r="K319" i="108"/>
  <c r="J319" i="108"/>
  <c r="I319" i="108"/>
  <c r="L316" i="108"/>
  <c r="K316" i="108"/>
  <c r="J316" i="108"/>
  <c r="I316" i="108"/>
  <c r="I313" i="108" s="1"/>
  <c r="I312" i="108" s="1"/>
  <c r="L314" i="108"/>
  <c r="L313" i="108" s="1"/>
  <c r="L312" i="108" s="1"/>
  <c r="K314" i="108"/>
  <c r="K313" i="108" s="1"/>
  <c r="J314" i="108"/>
  <c r="J313" i="108" s="1"/>
  <c r="I314" i="108"/>
  <c r="L308" i="108"/>
  <c r="K308" i="108"/>
  <c r="J308" i="108"/>
  <c r="J307" i="108" s="1"/>
  <c r="I308" i="108"/>
  <c r="L307" i="108"/>
  <c r="K307" i="108"/>
  <c r="I307" i="108"/>
  <c r="L305" i="108"/>
  <c r="L304" i="108" s="1"/>
  <c r="K305" i="108"/>
  <c r="K304" i="108" s="1"/>
  <c r="J305" i="108"/>
  <c r="J304" i="108" s="1"/>
  <c r="I305" i="108"/>
  <c r="I304" i="108"/>
  <c r="L302" i="108"/>
  <c r="L301" i="108" s="1"/>
  <c r="K302" i="108"/>
  <c r="J302" i="108"/>
  <c r="I302" i="108"/>
  <c r="I301" i="108" s="1"/>
  <c r="K301" i="108"/>
  <c r="J301" i="108"/>
  <c r="L298" i="108"/>
  <c r="K298" i="108"/>
  <c r="J298" i="108"/>
  <c r="J297" i="108" s="1"/>
  <c r="I298" i="108"/>
  <c r="L297" i="108"/>
  <c r="K297" i="108"/>
  <c r="I297" i="108"/>
  <c r="L294" i="108"/>
  <c r="L293" i="108" s="1"/>
  <c r="K294" i="108"/>
  <c r="K293" i="108" s="1"/>
  <c r="J294" i="108"/>
  <c r="J293" i="108" s="1"/>
  <c r="I294" i="108"/>
  <c r="I293" i="108"/>
  <c r="L290" i="108"/>
  <c r="L289" i="108" s="1"/>
  <c r="K290" i="108"/>
  <c r="J290" i="108"/>
  <c r="I290" i="108"/>
  <c r="I289" i="108" s="1"/>
  <c r="K289" i="108"/>
  <c r="J289" i="108"/>
  <c r="L286" i="108"/>
  <c r="K286" i="108"/>
  <c r="J286" i="108"/>
  <c r="I286" i="108"/>
  <c r="L283" i="108"/>
  <c r="K283" i="108"/>
  <c r="J283" i="108"/>
  <c r="I283" i="108"/>
  <c r="I280" i="108" s="1"/>
  <c r="I279" i="108" s="1"/>
  <c r="L281" i="108"/>
  <c r="L280" i="108" s="1"/>
  <c r="L279" i="108" s="1"/>
  <c r="K281" i="108"/>
  <c r="K280" i="108" s="1"/>
  <c r="J281" i="108"/>
  <c r="J280" i="108" s="1"/>
  <c r="I281" i="108"/>
  <c r="L276" i="108"/>
  <c r="L275" i="108" s="1"/>
  <c r="K276" i="108"/>
  <c r="K275" i="108" s="1"/>
  <c r="J276" i="108"/>
  <c r="J275" i="108" s="1"/>
  <c r="I276" i="108"/>
  <c r="I275" i="108"/>
  <c r="L273" i="108"/>
  <c r="L272" i="108" s="1"/>
  <c r="K273" i="108"/>
  <c r="J273" i="108"/>
  <c r="I273" i="108"/>
  <c r="I272" i="108" s="1"/>
  <c r="K272" i="108"/>
  <c r="J272" i="108"/>
  <c r="L270" i="108"/>
  <c r="K270" i="108"/>
  <c r="K269" i="108" s="1"/>
  <c r="J270" i="108"/>
  <c r="J269" i="108" s="1"/>
  <c r="I270" i="108"/>
  <c r="L269" i="108"/>
  <c r="I269" i="108"/>
  <c r="L266" i="108"/>
  <c r="L265" i="108" s="1"/>
  <c r="K266" i="108"/>
  <c r="K265" i="108" s="1"/>
  <c r="J266" i="108"/>
  <c r="J265" i="108" s="1"/>
  <c r="I266" i="108"/>
  <c r="I265" i="108"/>
  <c r="L262" i="108"/>
  <c r="L261" i="108" s="1"/>
  <c r="K262" i="108"/>
  <c r="J262" i="108"/>
  <c r="I262" i="108"/>
  <c r="I261" i="108" s="1"/>
  <c r="K261" i="108"/>
  <c r="J261" i="108"/>
  <c r="L258" i="108"/>
  <c r="K258" i="108"/>
  <c r="K257" i="108" s="1"/>
  <c r="J258" i="108"/>
  <c r="J257" i="108" s="1"/>
  <c r="I258" i="108"/>
  <c r="L257" i="108"/>
  <c r="I257" i="108"/>
  <c r="L254" i="108"/>
  <c r="K254" i="108"/>
  <c r="J254" i="108"/>
  <c r="I254" i="108"/>
  <c r="L251" i="108"/>
  <c r="K251" i="108"/>
  <c r="J251" i="108"/>
  <c r="I251" i="108"/>
  <c r="L249" i="108"/>
  <c r="L248" i="108" s="1"/>
  <c r="L247" i="108" s="1"/>
  <c r="L246" i="108" s="1"/>
  <c r="K249" i="108"/>
  <c r="J249" i="108"/>
  <c r="I249" i="108"/>
  <c r="I248" i="108" s="1"/>
  <c r="K248" i="108"/>
  <c r="J248" i="108"/>
  <c r="L242" i="108"/>
  <c r="L241" i="108" s="1"/>
  <c r="L240" i="108" s="1"/>
  <c r="K242" i="108"/>
  <c r="K241" i="108" s="1"/>
  <c r="K240" i="108" s="1"/>
  <c r="J242" i="108"/>
  <c r="J241" i="108" s="1"/>
  <c r="J240" i="108" s="1"/>
  <c r="I242" i="108"/>
  <c r="I241" i="108"/>
  <c r="I240" i="108"/>
  <c r="L238" i="108"/>
  <c r="L237" i="108" s="1"/>
  <c r="L236" i="108" s="1"/>
  <c r="K238" i="108"/>
  <c r="K237" i="108" s="1"/>
  <c r="K236" i="108" s="1"/>
  <c r="J238" i="108"/>
  <c r="J237" i="108" s="1"/>
  <c r="J236" i="108" s="1"/>
  <c r="I238" i="108"/>
  <c r="I237" i="108"/>
  <c r="I236" i="108"/>
  <c r="P229" i="108"/>
  <c r="O229" i="108"/>
  <c r="N229" i="108"/>
  <c r="M229" i="108"/>
  <c r="L229" i="108"/>
  <c r="K229" i="108"/>
  <c r="K228" i="108" s="1"/>
  <c r="J229" i="108"/>
  <c r="J228" i="108" s="1"/>
  <c r="I229" i="108"/>
  <c r="L228" i="108"/>
  <c r="I228" i="108"/>
  <c r="L226" i="108"/>
  <c r="L225" i="108" s="1"/>
  <c r="L224" i="108" s="1"/>
  <c r="K226" i="108"/>
  <c r="K225" i="108" s="1"/>
  <c r="J226" i="108"/>
  <c r="J225" i="108" s="1"/>
  <c r="I226" i="108"/>
  <c r="I225" i="108"/>
  <c r="I224" i="108"/>
  <c r="L219" i="108"/>
  <c r="L218" i="108" s="1"/>
  <c r="L217" i="108" s="1"/>
  <c r="K219" i="108"/>
  <c r="K218" i="108" s="1"/>
  <c r="K217" i="108" s="1"/>
  <c r="J219" i="108"/>
  <c r="J218" i="108" s="1"/>
  <c r="J217" i="108" s="1"/>
  <c r="I219" i="108"/>
  <c r="I218" i="108"/>
  <c r="I217" i="108"/>
  <c r="L215" i="108"/>
  <c r="L214" i="108" s="1"/>
  <c r="K215" i="108"/>
  <c r="K214" i="108" s="1"/>
  <c r="J215" i="108"/>
  <c r="J214" i="108" s="1"/>
  <c r="I215" i="108"/>
  <c r="I214" i="108"/>
  <c r="L210" i="108"/>
  <c r="L209" i="108" s="1"/>
  <c r="K210" i="108"/>
  <c r="J210" i="108"/>
  <c r="I210" i="108"/>
  <c r="I209" i="108" s="1"/>
  <c r="K209" i="108"/>
  <c r="J209" i="108"/>
  <c r="L204" i="108"/>
  <c r="K204" i="108"/>
  <c r="K203" i="108" s="1"/>
  <c r="J204" i="108"/>
  <c r="I204" i="108"/>
  <c r="L203" i="108"/>
  <c r="J203" i="108"/>
  <c r="I203" i="108"/>
  <c r="L199" i="108"/>
  <c r="K199" i="108"/>
  <c r="K198" i="108" s="1"/>
  <c r="J199" i="108"/>
  <c r="J198" i="108" s="1"/>
  <c r="I199" i="108"/>
  <c r="L198" i="108"/>
  <c r="I198" i="108"/>
  <c r="L196" i="108"/>
  <c r="L195" i="108" s="1"/>
  <c r="L194" i="108" s="1"/>
  <c r="K196" i="108"/>
  <c r="J196" i="108"/>
  <c r="I196" i="108"/>
  <c r="I195" i="108" s="1"/>
  <c r="I194" i="108" s="1"/>
  <c r="I193" i="108" s="1"/>
  <c r="K195" i="108"/>
  <c r="J195" i="108"/>
  <c r="L188" i="108"/>
  <c r="K188" i="108"/>
  <c r="J188" i="108"/>
  <c r="I188" i="108"/>
  <c r="L187" i="108"/>
  <c r="K187" i="108"/>
  <c r="J187" i="108"/>
  <c r="I187" i="108"/>
  <c r="L183" i="108"/>
  <c r="K183" i="108"/>
  <c r="K182" i="108" s="1"/>
  <c r="K181" i="108" s="1"/>
  <c r="J183" i="108"/>
  <c r="J182" i="108" s="1"/>
  <c r="J181" i="108" s="1"/>
  <c r="I183" i="108"/>
  <c r="L182" i="108"/>
  <c r="I182" i="108"/>
  <c r="L181" i="108"/>
  <c r="I181" i="108"/>
  <c r="L179" i="108"/>
  <c r="K179" i="108"/>
  <c r="K178" i="108" s="1"/>
  <c r="K177" i="108" s="1"/>
  <c r="J179" i="108"/>
  <c r="J178" i="108" s="1"/>
  <c r="J177" i="108" s="1"/>
  <c r="J176" i="108" s="1"/>
  <c r="I179" i="108"/>
  <c r="L178" i="108"/>
  <c r="I178" i="108"/>
  <c r="L177" i="108"/>
  <c r="L176" i="108" s="1"/>
  <c r="I177" i="108"/>
  <c r="I176" i="108" s="1"/>
  <c r="L174" i="108"/>
  <c r="K174" i="108"/>
  <c r="K173" i="108" s="1"/>
  <c r="J174" i="108"/>
  <c r="J173" i="108" s="1"/>
  <c r="I174" i="108"/>
  <c r="L173" i="108"/>
  <c r="I173" i="108"/>
  <c r="L169" i="108"/>
  <c r="K169" i="108"/>
  <c r="K168" i="108" s="1"/>
  <c r="J169" i="108"/>
  <c r="J168" i="108" s="1"/>
  <c r="I169" i="108"/>
  <c r="L168" i="108"/>
  <c r="I168" i="108"/>
  <c r="L167" i="108"/>
  <c r="L166" i="108" s="1"/>
  <c r="I167" i="108"/>
  <c r="I166" i="108" s="1"/>
  <c r="L162" i="108"/>
  <c r="K162" i="108"/>
  <c r="K161" i="108" s="1"/>
  <c r="K160" i="108" s="1"/>
  <c r="J162" i="108"/>
  <c r="I162" i="108"/>
  <c r="L161" i="108"/>
  <c r="L160" i="108" s="1"/>
  <c r="J161" i="108"/>
  <c r="I161" i="108"/>
  <c r="I160" i="108" s="1"/>
  <c r="J160" i="108"/>
  <c r="L158" i="108"/>
  <c r="K158" i="108"/>
  <c r="K157" i="108" s="1"/>
  <c r="J158" i="108"/>
  <c r="I158" i="108"/>
  <c r="L157" i="108"/>
  <c r="J157" i="108"/>
  <c r="I157" i="108"/>
  <c r="I152" i="108" s="1"/>
  <c r="L154" i="108"/>
  <c r="K154" i="108"/>
  <c r="K153" i="108" s="1"/>
  <c r="K152" i="108" s="1"/>
  <c r="J154" i="108"/>
  <c r="J153" i="108" s="1"/>
  <c r="J152" i="108" s="1"/>
  <c r="I154" i="108"/>
  <c r="L153" i="108"/>
  <c r="I153" i="108"/>
  <c r="L152" i="108"/>
  <c r="L149" i="108"/>
  <c r="K149" i="108"/>
  <c r="K148" i="108" s="1"/>
  <c r="K147" i="108" s="1"/>
  <c r="J149" i="108"/>
  <c r="J148" i="108" s="1"/>
  <c r="J147" i="108" s="1"/>
  <c r="J146" i="108" s="1"/>
  <c r="I149" i="108"/>
  <c r="L148" i="108"/>
  <c r="I148" i="108"/>
  <c r="L147" i="108"/>
  <c r="L146" i="108" s="1"/>
  <c r="I147" i="108"/>
  <c r="L144" i="108"/>
  <c r="K144" i="108"/>
  <c r="K143" i="108" s="1"/>
  <c r="K142" i="108" s="1"/>
  <c r="J144" i="108"/>
  <c r="I144" i="108"/>
  <c r="L143" i="108"/>
  <c r="L142" i="108" s="1"/>
  <c r="J143" i="108"/>
  <c r="I143" i="108"/>
  <c r="I142" i="108" s="1"/>
  <c r="J142" i="108"/>
  <c r="L140" i="108"/>
  <c r="K140" i="108"/>
  <c r="K139" i="108" s="1"/>
  <c r="K138" i="108" s="1"/>
  <c r="J140" i="108"/>
  <c r="I140" i="108"/>
  <c r="L139" i="108"/>
  <c r="L138" i="108" s="1"/>
  <c r="J139" i="108"/>
  <c r="I139" i="108"/>
  <c r="I138" i="108" s="1"/>
  <c r="J138" i="108"/>
  <c r="L136" i="108"/>
  <c r="K136" i="108"/>
  <c r="K135" i="108" s="1"/>
  <c r="K134" i="108" s="1"/>
  <c r="J136" i="108"/>
  <c r="J135" i="108" s="1"/>
  <c r="J134" i="108" s="1"/>
  <c r="I136" i="108"/>
  <c r="L135" i="108"/>
  <c r="L134" i="108" s="1"/>
  <c r="I135" i="108"/>
  <c r="I134" i="108" s="1"/>
  <c r="L132" i="108"/>
  <c r="K132" i="108"/>
  <c r="K131" i="108" s="1"/>
  <c r="K130" i="108" s="1"/>
  <c r="J132" i="108"/>
  <c r="J131" i="108" s="1"/>
  <c r="J130" i="108" s="1"/>
  <c r="I132" i="108"/>
  <c r="L131" i="108"/>
  <c r="L130" i="108" s="1"/>
  <c r="I131" i="108"/>
  <c r="I130" i="108" s="1"/>
  <c r="L128" i="108"/>
  <c r="K128" i="108"/>
  <c r="K127" i="108" s="1"/>
  <c r="K126" i="108" s="1"/>
  <c r="J128" i="108"/>
  <c r="J127" i="108" s="1"/>
  <c r="J126" i="108" s="1"/>
  <c r="I128" i="108"/>
  <c r="L127" i="108"/>
  <c r="L126" i="108" s="1"/>
  <c r="I127" i="108"/>
  <c r="I126" i="108" s="1"/>
  <c r="L123" i="108"/>
  <c r="K123" i="108"/>
  <c r="K122" i="108" s="1"/>
  <c r="K121" i="108" s="1"/>
  <c r="J123" i="108"/>
  <c r="J122" i="108" s="1"/>
  <c r="J121" i="108" s="1"/>
  <c r="I123" i="108"/>
  <c r="L122" i="108"/>
  <c r="L121" i="108" s="1"/>
  <c r="I122" i="108"/>
  <c r="I121" i="108" s="1"/>
  <c r="L115" i="108"/>
  <c r="L114" i="108" s="1"/>
  <c r="K115" i="108"/>
  <c r="J115" i="108"/>
  <c r="I115" i="108"/>
  <c r="I114" i="108" s="1"/>
  <c r="K114" i="108"/>
  <c r="J114" i="108"/>
  <c r="L109" i="108"/>
  <c r="K109" i="108"/>
  <c r="K108" i="108" s="1"/>
  <c r="K107" i="108" s="1"/>
  <c r="J109" i="108"/>
  <c r="J108" i="108" s="1"/>
  <c r="J107" i="108" s="1"/>
  <c r="I109" i="108"/>
  <c r="L108" i="108"/>
  <c r="L107" i="108" s="1"/>
  <c r="I108" i="108"/>
  <c r="L104" i="108"/>
  <c r="K104" i="108"/>
  <c r="K103" i="108" s="1"/>
  <c r="K102" i="108" s="1"/>
  <c r="J104" i="108"/>
  <c r="J103" i="108" s="1"/>
  <c r="J102" i="108" s="1"/>
  <c r="I104" i="108"/>
  <c r="L103" i="108"/>
  <c r="L102" i="108" s="1"/>
  <c r="I103" i="108"/>
  <c r="I102" i="108" s="1"/>
  <c r="L99" i="108"/>
  <c r="K99" i="108"/>
  <c r="K98" i="108" s="1"/>
  <c r="K97" i="108" s="1"/>
  <c r="J99" i="108"/>
  <c r="J98" i="108" s="1"/>
  <c r="J97" i="108" s="1"/>
  <c r="I99" i="108"/>
  <c r="L98" i="108"/>
  <c r="L97" i="108" s="1"/>
  <c r="I98" i="108"/>
  <c r="I97" i="108" s="1"/>
  <c r="L92" i="108"/>
  <c r="L91" i="108" s="1"/>
  <c r="L90" i="108" s="1"/>
  <c r="L89" i="108" s="1"/>
  <c r="K92" i="108"/>
  <c r="J92" i="108"/>
  <c r="I92" i="108"/>
  <c r="I91" i="108" s="1"/>
  <c r="I90" i="108" s="1"/>
  <c r="I89" i="108" s="1"/>
  <c r="K91" i="108"/>
  <c r="K90" i="108" s="1"/>
  <c r="K89" i="108" s="1"/>
  <c r="J91" i="108"/>
  <c r="J90" i="108" s="1"/>
  <c r="J89" i="108" s="1"/>
  <c r="L87" i="108"/>
  <c r="K87" i="108"/>
  <c r="K86" i="108" s="1"/>
  <c r="K85" i="108" s="1"/>
  <c r="J87" i="108"/>
  <c r="J86" i="108" s="1"/>
  <c r="J85" i="108" s="1"/>
  <c r="I87" i="108"/>
  <c r="L86" i="108"/>
  <c r="I86" i="108"/>
  <c r="L85" i="108"/>
  <c r="I85" i="108"/>
  <c r="L81" i="108"/>
  <c r="K81" i="108"/>
  <c r="K80" i="108" s="1"/>
  <c r="K69" i="108" s="1"/>
  <c r="K68" i="108" s="1"/>
  <c r="J81" i="108"/>
  <c r="J80" i="108" s="1"/>
  <c r="J69" i="108" s="1"/>
  <c r="J68" i="108" s="1"/>
  <c r="I81" i="108"/>
  <c r="L80" i="108"/>
  <c r="I80" i="108"/>
  <c r="L76" i="108"/>
  <c r="L75" i="108" s="1"/>
  <c r="K76" i="108"/>
  <c r="J76" i="108"/>
  <c r="I76" i="108"/>
  <c r="I75" i="108" s="1"/>
  <c r="K75" i="108"/>
  <c r="J75" i="108"/>
  <c r="L71" i="108"/>
  <c r="K71" i="108"/>
  <c r="J71" i="108"/>
  <c r="I71" i="108"/>
  <c r="L70" i="108"/>
  <c r="L69" i="108" s="1"/>
  <c r="L68" i="108" s="1"/>
  <c r="K70" i="108"/>
  <c r="J70" i="108"/>
  <c r="I70" i="108"/>
  <c r="I69" i="108" s="1"/>
  <c r="I68" i="108" s="1"/>
  <c r="L50" i="108"/>
  <c r="L49" i="108" s="1"/>
  <c r="L48" i="108" s="1"/>
  <c r="L47" i="108" s="1"/>
  <c r="K50" i="108"/>
  <c r="J50" i="108"/>
  <c r="I50" i="108"/>
  <c r="I49" i="108" s="1"/>
  <c r="I48" i="108" s="1"/>
  <c r="I47" i="108" s="1"/>
  <c r="K49" i="108"/>
  <c r="K48" i="108" s="1"/>
  <c r="K47" i="108" s="1"/>
  <c r="J49" i="108"/>
  <c r="J48" i="108" s="1"/>
  <c r="J47" i="108" s="1"/>
  <c r="L45" i="108"/>
  <c r="K45" i="108"/>
  <c r="K44" i="108" s="1"/>
  <c r="K43" i="108" s="1"/>
  <c r="J45" i="108"/>
  <c r="J44" i="108" s="1"/>
  <c r="J43" i="108" s="1"/>
  <c r="I45" i="108"/>
  <c r="L44" i="108"/>
  <c r="I44" i="108"/>
  <c r="L43" i="108"/>
  <c r="I43" i="108"/>
  <c r="L41" i="108"/>
  <c r="K41" i="108"/>
  <c r="K38" i="108" s="1"/>
  <c r="K37" i="108" s="1"/>
  <c r="K36" i="108" s="1"/>
  <c r="J41" i="108"/>
  <c r="J38" i="108" s="1"/>
  <c r="J37" i="108" s="1"/>
  <c r="J36" i="108" s="1"/>
  <c r="I41" i="108"/>
  <c r="L39" i="108"/>
  <c r="K39" i="108"/>
  <c r="J39" i="108"/>
  <c r="I39" i="108"/>
  <c r="L38" i="108"/>
  <c r="L37" i="108" s="1"/>
  <c r="L36" i="108" s="1"/>
  <c r="I38" i="108"/>
  <c r="I37" i="108" s="1"/>
  <c r="I36" i="108" s="1"/>
  <c r="L373" i="105"/>
  <c r="L372" i="105" s="1"/>
  <c r="K373" i="105"/>
  <c r="J373" i="105"/>
  <c r="J372" i="105" s="1"/>
  <c r="I373" i="105"/>
  <c r="K372" i="105"/>
  <c r="I372" i="105"/>
  <c r="L370" i="105"/>
  <c r="L369" i="105" s="1"/>
  <c r="K370" i="105"/>
  <c r="K369" i="105" s="1"/>
  <c r="J370" i="105"/>
  <c r="J369" i="105" s="1"/>
  <c r="I370" i="105"/>
  <c r="I369" i="105"/>
  <c r="L367" i="105"/>
  <c r="K367" i="105"/>
  <c r="J367" i="105"/>
  <c r="I367" i="105"/>
  <c r="I366" i="105" s="1"/>
  <c r="L366" i="105"/>
  <c r="K366" i="105"/>
  <c r="J366" i="105"/>
  <c r="L363" i="105"/>
  <c r="L362" i="105" s="1"/>
  <c r="K363" i="105"/>
  <c r="J363" i="105"/>
  <c r="J362" i="105" s="1"/>
  <c r="I363" i="105"/>
  <c r="K362" i="105"/>
  <c r="I362" i="105"/>
  <c r="L359" i="105"/>
  <c r="L358" i="105" s="1"/>
  <c r="K359" i="105"/>
  <c r="K358" i="105" s="1"/>
  <c r="K344" i="105" s="1"/>
  <c r="J359" i="105"/>
  <c r="J358" i="105" s="1"/>
  <c r="I359" i="105"/>
  <c r="I358" i="105"/>
  <c r="L355" i="105"/>
  <c r="K355" i="105"/>
  <c r="J355" i="105"/>
  <c r="I355" i="105"/>
  <c r="I354" i="105" s="1"/>
  <c r="L354" i="105"/>
  <c r="K354" i="105"/>
  <c r="J354" i="105"/>
  <c r="L351" i="105"/>
  <c r="K351" i="105"/>
  <c r="J351" i="105"/>
  <c r="I351" i="105"/>
  <c r="L348" i="105"/>
  <c r="K348" i="105"/>
  <c r="J348" i="105"/>
  <c r="I348" i="105"/>
  <c r="I345" i="105" s="1"/>
  <c r="I344" i="105" s="1"/>
  <c r="P346" i="105"/>
  <c r="O346" i="105"/>
  <c r="N346" i="105"/>
  <c r="M346" i="105"/>
  <c r="L346" i="105"/>
  <c r="L345" i="105" s="1"/>
  <c r="L344" i="105" s="1"/>
  <c r="K346" i="105"/>
  <c r="J346" i="105"/>
  <c r="J345" i="105" s="1"/>
  <c r="J344" i="105" s="1"/>
  <c r="I346" i="105"/>
  <c r="K345" i="105"/>
  <c r="L341" i="105"/>
  <c r="L340" i="105" s="1"/>
  <c r="K341" i="105"/>
  <c r="J341" i="105"/>
  <c r="J340" i="105" s="1"/>
  <c r="I341" i="105"/>
  <c r="K340" i="105"/>
  <c r="I340" i="105"/>
  <c r="L338" i="105"/>
  <c r="L337" i="105" s="1"/>
  <c r="K338" i="105"/>
  <c r="K337" i="105" s="1"/>
  <c r="J338" i="105"/>
  <c r="J337" i="105" s="1"/>
  <c r="I338" i="105"/>
  <c r="I337" i="105"/>
  <c r="L335" i="105"/>
  <c r="K335" i="105"/>
  <c r="J335" i="105"/>
  <c r="I335" i="105"/>
  <c r="I334" i="105" s="1"/>
  <c r="L334" i="105"/>
  <c r="K334" i="105"/>
  <c r="J334" i="105"/>
  <c r="L331" i="105"/>
  <c r="L330" i="105" s="1"/>
  <c r="K331" i="105"/>
  <c r="J331" i="105"/>
  <c r="J330" i="105" s="1"/>
  <c r="I331" i="105"/>
  <c r="K330" i="105"/>
  <c r="I330" i="105"/>
  <c r="L327" i="105"/>
  <c r="L326" i="105" s="1"/>
  <c r="K327" i="105"/>
  <c r="K326" i="105" s="1"/>
  <c r="J327" i="105"/>
  <c r="J326" i="105" s="1"/>
  <c r="I327" i="105"/>
  <c r="I326" i="105"/>
  <c r="L323" i="105"/>
  <c r="K323" i="105"/>
  <c r="J323" i="105"/>
  <c r="I323" i="105"/>
  <c r="I322" i="105" s="1"/>
  <c r="L322" i="105"/>
  <c r="K322" i="105"/>
  <c r="J322" i="105"/>
  <c r="L319" i="105"/>
  <c r="K319" i="105"/>
  <c r="J319" i="105"/>
  <c r="I319" i="105"/>
  <c r="L316" i="105"/>
  <c r="K316" i="105"/>
  <c r="J316" i="105"/>
  <c r="I316" i="105"/>
  <c r="I313" i="105" s="1"/>
  <c r="I312" i="105" s="1"/>
  <c r="I311" i="105" s="1"/>
  <c r="L314" i="105"/>
  <c r="L313" i="105" s="1"/>
  <c r="L312" i="105" s="1"/>
  <c r="K314" i="105"/>
  <c r="K313" i="105" s="1"/>
  <c r="J314" i="105"/>
  <c r="J313" i="105" s="1"/>
  <c r="I314" i="105"/>
  <c r="L308" i="105"/>
  <c r="L307" i="105" s="1"/>
  <c r="K308" i="105"/>
  <c r="J308" i="105"/>
  <c r="J307" i="105" s="1"/>
  <c r="I308" i="105"/>
  <c r="K307" i="105"/>
  <c r="I307" i="105"/>
  <c r="L305" i="105"/>
  <c r="K305" i="105"/>
  <c r="K304" i="105" s="1"/>
  <c r="J305" i="105"/>
  <c r="J304" i="105" s="1"/>
  <c r="I305" i="105"/>
  <c r="L304" i="105"/>
  <c r="I304" i="105"/>
  <c r="L302" i="105"/>
  <c r="K302" i="105"/>
  <c r="J302" i="105"/>
  <c r="I302" i="105"/>
  <c r="I301" i="105" s="1"/>
  <c r="L301" i="105"/>
  <c r="K301" i="105"/>
  <c r="J301" i="105"/>
  <c r="L298" i="105"/>
  <c r="L297" i="105" s="1"/>
  <c r="K298" i="105"/>
  <c r="J298" i="105"/>
  <c r="J297" i="105" s="1"/>
  <c r="I298" i="105"/>
  <c r="K297" i="105"/>
  <c r="I297" i="105"/>
  <c r="L294" i="105"/>
  <c r="K294" i="105"/>
  <c r="K293" i="105" s="1"/>
  <c r="J294" i="105"/>
  <c r="J293" i="105" s="1"/>
  <c r="I294" i="105"/>
  <c r="L293" i="105"/>
  <c r="I293" i="105"/>
  <c r="L290" i="105"/>
  <c r="K290" i="105"/>
  <c r="J290" i="105"/>
  <c r="I290" i="105"/>
  <c r="I289" i="105" s="1"/>
  <c r="L289" i="105"/>
  <c r="K289" i="105"/>
  <c r="J289" i="105"/>
  <c r="L286" i="105"/>
  <c r="K286" i="105"/>
  <c r="J286" i="105"/>
  <c r="I286" i="105"/>
  <c r="L283" i="105"/>
  <c r="K283" i="105"/>
  <c r="J283" i="105"/>
  <c r="I283" i="105"/>
  <c r="I280" i="105" s="1"/>
  <c r="I279" i="105" s="1"/>
  <c r="L281" i="105"/>
  <c r="K281" i="105"/>
  <c r="K280" i="105" s="1"/>
  <c r="J281" i="105"/>
  <c r="J280" i="105" s="1"/>
  <c r="I281" i="105"/>
  <c r="L280" i="105"/>
  <c r="L276" i="105"/>
  <c r="K276" i="105"/>
  <c r="K275" i="105" s="1"/>
  <c r="J276" i="105"/>
  <c r="J275" i="105" s="1"/>
  <c r="I276" i="105"/>
  <c r="L275" i="105"/>
  <c r="I275" i="105"/>
  <c r="L273" i="105"/>
  <c r="K273" i="105"/>
  <c r="J273" i="105"/>
  <c r="I273" i="105"/>
  <c r="I272" i="105" s="1"/>
  <c r="L272" i="105"/>
  <c r="K272" i="105"/>
  <c r="J272" i="105"/>
  <c r="L270" i="105"/>
  <c r="L269" i="105" s="1"/>
  <c r="K270" i="105"/>
  <c r="J270" i="105"/>
  <c r="J269" i="105" s="1"/>
  <c r="I270" i="105"/>
  <c r="K269" i="105"/>
  <c r="I269" i="105"/>
  <c r="L266" i="105"/>
  <c r="K266" i="105"/>
  <c r="K265" i="105" s="1"/>
  <c r="J266" i="105"/>
  <c r="J265" i="105" s="1"/>
  <c r="I266" i="105"/>
  <c r="L265" i="105"/>
  <c r="I265" i="105"/>
  <c r="L262" i="105"/>
  <c r="K262" i="105"/>
  <c r="J262" i="105"/>
  <c r="I262" i="105"/>
  <c r="I261" i="105" s="1"/>
  <c r="L261" i="105"/>
  <c r="K261" i="105"/>
  <c r="J261" i="105"/>
  <c r="L258" i="105"/>
  <c r="L257" i="105" s="1"/>
  <c r="K258" i="105"/>
  <c r="J258" i="105"/>
  <c r="J257" i="105" s="1"/>
  <c r="I258" i="105"/>
  <c r="K257" i="105"/>
  <c r="I257" i="105"/>
  <c r="L254" i="105"/>
  <c r="K254" i="105"/>
  <c r="J254" i="105"/>
  <c r="I254" i="105"/>
  <c r="L251" i="105"/>
  <c r="K251" i="105"/>
  <c r="J251" i="105"/>
  <c r="I251" i="105"/>
  <c r="L249" i="105"/>
  <c r="K249" i="105"/>
  <c r="J249" i="105"/>
  <c r="I249" i="105"/>
  <c r="I248" i="105" s="1"/>
  <c r="L248" i="105"/>
  <c r="L247" i="105" s="1"/>
  <c r="K248" i="105"/>
  <c r="K247" i="105" s="1"/>
  <c r="J248" i="105"/>
  <c r="L242" i="105"/>
  <c r="L241" i="105" s="1"/>
  <c r="L240" i="105" s="1"/>
  <c r="K242" i="105"/>
  <c r="K241" i="105" s="1"/>
  <c r="K240" i="105" s="1"/>
  <c r="J242" i="105"/>
  <c r="J241" i="105" s="1"/>
  <c r="J240" i="105" s="1"/>
  <c r="I242" i="105"/>
  <c r="I241" i="105"/>
  <c r="I240" i="105"/>
  <c r="L238" i="105"/>
  <c r="L237" i="105" s="1"/>
  <c r="L236" i="105" s="1"/>
  <c r="K238" i="105"/>
  <c r="K237" i="105" s="1"/>
  <c r="K236" i="105" s="1"/>
  <c r="J238" i="105"/>
  <c r="J237" i="105" s="1"/>
  <c r="J236" i="105" s="1"/>
  <c r="I238" i="105"/>
  <c r="I237" i="105"/>
  <c r="I236" i="105"/>
  <c r="P229" i="105"/>
  <c r="O229" i="105"/>
  <c r="N229" i="105"/>
  <c r="M229" i="105"/>
  <c r="L229" i="105"/>
  <c r="L228" i="105" s="1"/>
  <c r="K229" i="105"/>
  <c r="J229" i="105"/>
  <c r="J228" i="105" s="1"/>
  <c r="I229" i="105"/>
  <c r="K228" i="105"/>
  <c r="I228" i="105"/>
  <c r="L226" i="105"/>
  <c r="L225" i="105" s="1"/>
  <c r="L224" i="105" s="1"/>
  <c r="K226" i="105"/>
  <c r="K225" i="105" s="1"/>
  <c r="K224" i="105" s="1"/>
  <c r="J226" i="105"/>
  <c r="J225" i="105" s="1"/>
  <c r="J224" i="105" s="1"/>
  <c r="I226" i="105"/>
  <c r="I225" i="105"/>
  <c r="I224" i="105"/>
  <c r="L219" i="105"/>
  <c r="L218" i="105" s="1"/>
  <c r="L217" i="105" s="1"/>
  <c r="K219" i="105"/>
  <c r="K218" i="105" s="1"/>
  <c r="K217" i="105" s="1"/>
  <c r="J219" i="105"/>
  <c r="J218" i="105" s="1"/>
  <c r="J217" i="105" s="1"/>
  <c r="I219" i="105"/>
  <c r="I218" i="105"/>
  <c r="I217" i="105"/>
  <c r="L215" i="105"/>
  <c r="L214" i="105" s="1"/>
  <c r="K215" i="105"/>
  <c r="K214" i="105" s="1"/>
  <c r="J215" i="105"/>
  <c r="J214" i="105" s="1"/>
  <c r="I215" i="105"/>
  <c r="I214" i="105"/>
  <c r="L210" i="105"/>
  <c r="K210" i="105"/>
  <c r="J210" i="105"/>
  <c r="I210" i="105"/>
  <c r="I209" i="105" s="1"/>
  <c r="L209" i="105"/>
  <c r="K209" i="105"/>
  <c r="J209" i="105"/>
  <c r="L204" i="105"/>
  <c r="L203" i="105" s="1"/>
  <c r="K204" i="105"/>
  <c r="J204" i="105"/>
  <c r="J203" i="105" s="1"/>
  <c r="I204" i="105"/>
  <c r="K203" i="105"/>
  <c r="I203" i="105"/>
  <c r="L199" i="105"/>
  <c r="L198" i="105" s="1"/>
  <c r="K199" i="105"/>
  <c r="K198" i="105" s="1"/>
  <c r="J199" i="105"/>
  <c r="J198" i="105" s="1"/>
  <c r="I199" i="105"/>
  <c r="I198" i="105"/>
  <c r="L196" i="105"/>
  <c r="K196" i="105"/>
  <c r="J196" i="105"/>
  <c r="I196" i="105"/>
  <c r="I195" i="105" s="1"/>
  <c r="I194" i="105" s="1"/>
  <c r="I193" i="105" s="1"/>
  <c r="L195" i="105"/>
  <c r="L194" i="105" s="1"/>
  <c r="L193" i="105" s="1"/>
  <c r="K195" i="105"/>
  <c r="J195" i="105"/>
  <c r="L188" i="105"/>
  <c r="L187" i="105" s="1"/>
  <c r="K188" i="105"/>
  <c r="J188" i="105"/>
  <c r="J187" i="105" s="1"/>
  <c r="I188" i="105"/>
  <c r="K187" i="105"/>
  <c r="I187" i="105"/>
  <c r="L183" i="105"/>
  <c r="L182" i="105" s="1"/>
  <c r="L181" i="105" s="1"/>
  <c r="K183" i="105"/>
  <c r="K182" i="105" s="1"/>
  <c r="K181" i="105" s="1"/>
  <c r="J183" i="105"/>
  <c r="J182" i="105" s="1"/>
  <c r="J181" i="105" s="1"/>
  <c r="I183" i="105"/>
  <c r="I182" i="105"/>
  <c r="I181" i="105"/>
  <c r="L179" i="105"/>
  <c r="L178" i="105" s="1"/>
  <c r="L177" i="105" s="1"/>
  <c r="K179" i="105"/>
  <c r="K178" i="105" s="1"/>
  <c r="K177" i="105" s="1"/>
  <c r="J179" i="105"/>
  <c r="J178" i="105" s="1"/>
  <c r="J177" i="105" s="1"/>
  <c r="I179" i="105"/>
  <c r="I178" i="105"/>
  <c r="I177" i="105"/>
  <c r="I176" i="105" s="1"/>
  <c r="L174" i="105"/>
  <c r="L173" i="105" s="1"/>
  <c r="K174" i="105"/>
  <c r="J174" i="105"/>
  <c r="J173" i="105" s="1"/>
  <c r="I174" i="105"/>
  <c r="K173" i="105"/>
  <c r="I173" i="105"/>
  <c r="I167" i="105" s="1"/>
  <c r="I166" i="105" s="1"/>
  <c r="L169" i="105"/>
  <c r="L168" i="105" s="1"/>
  <c r="K169" i="105"/>
  <c r="K168" i="105" s="1"/>
  <c r="K167" i="105" s="1"/>
  <c r="K166" i="105" s="1"/>
  <c r="J169" i="105"/>
  <c r="J168" i="105" s="1"/>
  <c r="I169" i="105"/>
  <c r="I168" i="105"/>
  <c r="L162" i="105"/>
  <c r="L161" i="105" s="1"/>
  <c r="L160" i="105" s="1"/>
  <c r="K162" i="105"/>
  <c r="J162" i="105"/>
  <c r="J161" i="105" s="1"/>
  <c r="J160" i="105" s="1"/>
  <c r="I162" i="105"/>
  <c r="K161" i="105"/>
  <c r="I161" i="105"/>
  <c r="I160" i="105" s="1"/>
  <c r="K160" i="105"/>
  <c r="L158" i="105"/>
  <c r="L157" i="105" s="1"/>
  <c r="K158" i="105"/>
  <c r="J158" i="105"/>
  <c r="J157" i="105" s="1"/>
  <c r="I158" i="105"/>
  <c r="K157" i="105"/>
  <c r="I157" i="105"/>
  <c r="L154" i="105"/>
  <c r="L153" i="105" s="1"/>
  <c r="L152" i="105" s="1"/>
  <c r="K154" i="105"/>
  <c r="K153" i="105" s="1"/>
  <c r="K152" i="105" s="1"/>
  <c r="J154" i="105"/>
  <c r="J153" i="105" s="1"/>
  <c r="J152" i="105" s="1"/>
  <c r="I154" i="105"/>
  <c r="I153" i="105"/>
  <c r="I152" i="105"/>
  <c r="L149" i="105"/>
  <c r="K149" i="105"/>
  <c r="K148" i="105" s="1"/>
  <c r="K147" i="105" s="1"/>
  <c r="J149" i="105"/>
  <c r="J148" i="105" s="1"/>
  <c r="J147" i="105" s="1"/>
  <c r="I149" i="105"/>
  <c r="L148" i="105"/>
  <c r="L147" i="105" s="1"/>
  <c r="I148" i="105"/>
  <c r="I147" i="105"/>
  <c r="I146" i="105" s="1"/>
  <c r="L144" i="105"/>
  <c r="L143" i="105" s="1"/>
  <c r="L142" i="105" s="1"/>
  <c r="K144" i="105"/>
  <c r="J144" i="105"/>
  <c r="J143" i="105" s="1"/>
  <c r="J142" i="105" s="1"/>
  <c r="I144" i="105"/>
  <c r="K143" i="105"/>
  <c r="I143" i="105"/>
  <c r="I142" i="105" s="1"/>
  <c r="K142" i="105"/>
  <c r="L140" i="105"/>
  <c r="L139" i="105" s="1"/>
  <c r="L138" i="105" s="1"/>
  <c r="K140" i="105"/>
  <c r="J140" i="105"/>
  <c r="J139" i="105" s="1"/>
  <c r="J138" i="105" s="1"/>
  <c r="I140" i="105"/>
  <c r="K139" i="105"/>
  <c r="I139" i="105"/>
  <c r="I138" i="105" s="1"/>
  <c r="K138" i="105"/>
  <c r="L136" i="105"/>
  <c r="L135" i="105" s="1"/>
  <c r="L134" i="105" s="1"/>
  <c r="K136" i="105"/>
  <c r="J136" i="105"/>
  <c r="J135" i="105" s="1"/>
  <c r="J134" i="105" s="1"/>
  <c r="I136" i="105"/>
  <c r="K135" i="105"/>
  <c r="I135" i="105"/>
  <c r="I134" i="105" s="1"/>
  <c r="K134" i="105"/>
  <c r="L132" i="105"/>
  <c r="L131" i="105" s="1"/>
  <c r="L130" i="105" s="1"/>
  <c r="K132" i="105"/>
  <c r="J132" i="105"/>
  <c r="J131" i="105" s="1"/>
  <c r="J130" i="105" s="1"/>
  <c r="I132" i="105"/>
  <c r="K131" i="105"/>
  <c r="I131" i="105"/>
  <c r="I130" i="105" s="1"/>
  <c r="K130" i="105"/>
  <c r="L128" i="105"/>
  <c r="L127" i="105" s="1"/>
  <c r="L126" i="105" s="1"/>
  <c r="K128" i="105"/>
  <c r="J128" i="105"/>
  <c r="J127" i="105" s="1"/>
  <c r="J126" i="105" s="1"/>
  <c r="I128" i="105"/>
  <c r="K127" i="105"/>
  <c r="I127" i="105"/>
  <c r="I126" i="105" s="1"/>
  <c r="K126" i="105"/>
  <c r="L123" i="105"/>
  <c r="L122" i="105" s="1"/>
  <c r="L121" i="105" s="1"/>
  <c r="K123" i="105"/>
  <c r="J123" i="105"/>
  <c r="J122" i="105" s="1"/>
  <c r="J121" i="105" s="1"/>
  <c r="I123" i="105"/>
  <c r="K122" i="105"/>
  <c r="I122" i="105"/>
  <c r="I121" i="105" s="1"/>
  <c r="K121" i="105"/>
  <c r="K120" i="105" s="1"/>
  <c r="L115" i="105"/>
  <c r="K115" i="105"/>
  <c r="J115" i="105"/>
  <c r="I115" i="105"/>
  <c r="I114" i="105" s="1"/>
  <c r="L114" i="105"/>
  <c r="K114" i="105"/>
  <c r="J114" i="105"/>
  <c r="L109" i="105"/>
  <c r="L108" i="105" s="1"/>
  <c r="L107" i="105" s="1"/>
  <c r="K109" i="105"/>
  <c r="J109" i="105"/>
  <c r="J108" i="105" s="1"/>
  <c r="J107" i="105" s="1"/>
  <c r="I109" i="105"/>
  <c r="K108" i="105"/>
  <c r="I108" i="105"/>
  <c r="I107" i="105" s="1"/>
  <c r="K107" i="105"/>
  <c r="L104" i="105"/>
  <c r="L103" i="105" s="1"/>
  <c r="L102" i="105" s="1"/>
  <c r="K104" i="105"/>
  <c r="J104" i="105"/>
  <c r="J103" i="105" s="1"/>
  <c r="J102" i="105" s="1"/>
  <c r="I104" i="105"/>
  <c r="K103" i="105"/>
  <c r="I103" i="105"/>
  <c r="I102" i="105" s="1"/>
  <c r="K102" i="105"/>
  <c r="L99" i="105"/>
  <c r="L98" i="105" s="1"/>
  <c r="L97" i="105" s="1"/>
  <c r="K99" i="105"/>
  <c r="J99" i="105"/>
  <c r="J98" i="105" s="1"/>
  <c r="J97" i="105" s="1"/>
  <c r="I99" i="105"/>
  <c r="K98" i="105"/>
  <c r="I98" i="105"/>
  <c r="I97" i="105" s="1"/>
  <c r="K97" i="105"/>
  <c r="K96" i="105" s="1"/>
  <c r="L92" i="105"/>
  <c r="K92" i="105"/>
  <c r="J92" i="105"/>
  <c r="I92" i="105"/>
  <c r="I91" i="105" s="1"/>
  <c r="I90" i="105" s="1"/>
  <c r="I89" i="105" s="1"/>
  <c r="L91" i="105"/>
  <c r="L90" i="105" s="1"/>
  <c r="L89" i="105" s="1"/>
  <c r="K91" i="105"/>
  <c r="K90" i="105" s="1"/>
  <c r="K89" i="105" s="1"/>
  <c r="J91" i="105"/>
  <c r="J90" i="105" s="1"/>
  <c r="J89" i="105" s="1"/>
  <c r="L87" i="105"/>
  <c r="L86" i="105" s="1"/>
  <c r="L85" i="105" s="1"/>
  <c r="K87" i="105"/>
  <c r="K86" i="105" s="1"/>
  <c r="K85" i="105" s="1"/>
  <c r="J87" i="105"/>
  <c r="J86" i="105" s="1"/>
  <c r="J85" i="105" s="1"/>
  <c r="I87" i="105"/>
  <c r="I86" i="105"/>
  <c r="I85" i="105"/>
  <c r="L81" i="105"/>
  <c r="L80" i="105" s="1"/>
  <c r="K81" i="105"/>
  <c r="K80" i="105" s="1"/>
  <c r="K69" i="105" s="1"/>
  <c r="K68" i="105" s="1"/>
  <c r="J81" i="105"/>
  <c r="J80" i="105" s="1"/>
  <c r="I81" i="105"/>
  <c r="I80" i="105"/>
  <c r="L76" i="105"/>
  <c r="K76" i="105"/>
  <c r="J76" i="105"/>
  <c r="I76" i="105"/>
  <c r="I75" i="105" s="1"/>
  <c r="L75" i="105"/>
  <c r="K75" i="105"/>
  <c r="J75" i="105"/>
  <c r="L71" i="105"/>
  <c r="L70" i="105" s="1"/>
  <c r="L69" i="105" s="1"/>
  <c r="L68" i="105" s="1"/>
  <c r="K71" i="105"/>
  <c r="J71" i="105"/>
  <c r="J70" i="105" s="1"/>
  <c r="J69" i="105" s="1"/>
  <c r="J68" i="105" s="1"/>
  <c r="I71" i="105"/>
  <c r="K70" i="105"/>
  <c r="I70" i="105"/>
  <c r="L50" i="105"/>
  <c r="K50" i="105"/>
  <c r="J50" i="105"/>
  <c r="I50" i="105"/>
  <c r="I49" i="105" s="1"/>
  <c r="I48" i="105" s="1"/>
  <c r="I47" i="105" s="1"/>
  <c r="L49" i="105"/>
  <c r="L48" i="105" s="1"/>
  <c r="L47" i="105" s="1"/>
  <c r="K49" i="105"/>
  <c r="K48" i="105" s="1"/>
  <c r="K47" i="105" s="1"/>
  <c r="J49" i="105"/>
  <c r="J48" i="105" s="1"/>
  <c r="J47" i="105" s="1"/>
  <c r="L45" i="105"/>
  <c r="L44" i="105" s="1"/>
  <c r="L43" i="105" s="1"/>
  <c r="K45" i="105"/>
  <c r="K44" i="105" s="1"/>
  <c r="K43" i="105" s="1"/>
  <c r="J45" i="105"/>
  <c r="J44" i="105" s="1"/>
  <c r="J43" i="105" s="1"/>
  <c r="I45" i="105"/>
  <c r="I44" i="105"/>
  <c r="I43" i="105"/>
  <c r="L41" i="105"/>
  <c r="K41" i="105"/>
  <c r="K38" i="105" s="1"/>
  <c r="K37" i="105" s="1"/>
  <c r="J41" i="105"/>
  <c r="I41" i="105"/>
  <c r="L39" i="105"/>
  <c r="L38" i="105" s="1"/>
  <c r="L37" i="105" s="1"/>
  <c r="L36" i="105" s="1"/>
  <c r="K39" i="105"/>
  <c r="J39" i="105"/>
  <c r="J38" i="105" s="1"/>
  <c r="J37" i="105" s="1"/>
  <c r="J36" i="105" s="1"/>
  <c r="I39" i="105"/>
  <c r="I38" i="105"/>
  <c r="I37" i="105" s="1"/>
  <c r="I36" i="105" s="1"/>
  <c r="L373" i="104"/>
  <c r="K373" i="104"/>
  <c r="K372" i="104" s="1"/>
  <c r="J373" i="104"/>
  <c r="J372" i="104" s="1"/>
  <c r="I373" i="104"/>
  <c r="L372" i="104"/>
  <c r="I372" i="104"/>
  <c r="L370" i="104"/>
  <c r="L369" i="104" s="1"/>
  <c r="K370" i="104"/>
  <c r="K369" i="104" s="1"/>
  <c r="J370" i="104"/>
  <c r="J369" i="104" s="1"/>
  <c r="I370" i="104"/>
  <c r="I369" i="104" s="1"/>
  <c r="L367" i="104"/>
  <c r="L366" i="104" s="1"/>
  <c r="K367" i="104"/>
  <c r="J367" i="104"/>
  <c r="I367" i="104"/>
  <c r="I366" i="104" s="1"/>
  <c r="K366" i="104"/>
  <c r="J366" i="104"/>
  <c r="L363" i="104"/>
  <c r="K363" i="104"/>
  <c r="K362" i="104" s="1"/>
  <c r="J363" i="104"/>
  <c r="J362" i="104" s="1"/>
  <c r="I363" i="104"/>
  <c r="L362" i="104"/>
  <c r="I362" i="104"/>
  <c r="L359" i="104"/>
  <c r="L358" i="104" s="1"/>
  <c r="K359" i="104"/>
  <c r="K358" i="104" s="1"/>
  <c r="J359" i="104"/>
  <c r="J358" i="104" s="1"/>
  <c r="I359" i="104"/>
  <c r="I358" i="104" s="1"/>
  <c r="L355" i="104"/>
  <c r="L354" i="104" s="1"/>
  <c r="K355" i="104"/>
  <c r="J355" i="104"/>
  <c r="I355" i="104"/>
  <c r="I354" i="104" s="1"/>
  <c r="K354" i="104"/>
  <c r="J354" i="104"/>
  <c r="L351" i="104"/>
  <c r="K351" i="104"/>
  <c r="J351" i="104"/>
  <c r="I351" i="104"/>
  <c r="L348" i="104"/>
  <c r="K348" i="104"/>
  <c r="J348" i="104"/>
  <c r="I348" i="104"/>
  <c r="P346" i="104"/>
  <c r="O346" i="104"/>
  <c r="N346" i="104"/>
  <c r="M346" i="104"/>
  <c r="L346" i="104"/>
  <c r="K346" i="104"/>
  <c r="K345" i="104" s="1"/>
  <c r="J346" i="104"/>
  <c r="J345" i="104" s="1"/>
  <c r="I346" i="104"/>
  <c r="L345" i="104"/>
  <c r="I345" i="104"/>
  <c r="I344" i="104" s="1"/>
  <c r="L341" i="104"/>
  <c r="K341" i="104"/>
  <c r="K340" i="104" s="1"/>
  <c r="J341" i="104"/>
  <c r="J340" i="104" s="1"/>
  <c r="I341" i="104"/>
  <c r="L340" i="104"/>
  <c r="I340" i="104"/>
  <c r="L338" i="104"/>
  <c r="L337" i="104" s="1"/>
  <c r="K338" i="104"/>
  <c r="K337" i="104" s="1"/>
  <c r="J338" i="104"/>
  <c r="J337" i="104" s="1"/>
  <c r="I338" i="104"/>
  <c r="I337" i="104" s="1"/>
  <c r="L335" i="104"/>
  <c r="L334" i="104" s="1"/>
  <c r="K335" i="104"/>
  <c r="J335" i="104"/>
  <c r="I335" i="104"/>
  <c r="I334" i="104" s="1"/>
  <c r="K334" i="104"/>
  <c r="J334" i="104"/>
  <c r="L331" i="104"/>
  <c r="K331" i="104"/>
  <c r="K330" i="104" s="1"/>
  <c r="J331" i="104"/>
  <c r="J330" i="104" s="1"/>
  <c r="I331" i="104"/>
  <c r="L330" i="104"/>
  <c r="I330" i="104"/>
  <c r="L327" i="104"/>
  <c r="L326" i="104" s="1"/>
  <c r="K327" i="104"/>
  <c r="K326" i="104" s="1"/>
  <c r="J327" i="104"/>
  <c r="J326" i="104" s="1"/>
  <c r="I327" i="104"/>
  <c r="I326" i="104" s="1"/>
  <c r="L323" i="104"/>
  <c r="L322" i="104" s="1"/>
  <c r="K323" i="104"/>
  <c r="J323" i="104"/>
  <c r="I323" i="104"/>
  <c r="I322" i="104" s="1"/>
  <c r="K322" i="104"/>
  <c r="J322" i="104"/>
  <c r="L319" i="104"/>
  <c r="K319" i="104"/>
  <c r="J319" i="104"/>
  <c r="I319" i="104"/>
  <c r="L316" i="104"/>
  <c r="K316" i="104"/>
  <c r="J316" i="104"/>
  <c r="I316" i="104"/>
  <c r="L314" i="104"/>
  <c r="L313" i="104" s="1"/>
  <c r="K314" i="104"/>
  <c r="K313" i="104" s="1"/>
  <c r="J314" i="104"/>
  <c r="J313" i="104" s="1"/>
  <c r="J312" i="104" s="1"/>
  <c r="I314" i="104"/>
  <c r="I313" i="104" s="1"/>
  <c r="L308" i="104"/>
  <c r="K308" i="104"/>
  <c r="K307" i="104" s="1"/>
  <c r="J308" i="104"/>
  <c r="J307" i="104" s="1"/>
  <c r="I308" i="104"/>
  <c r="L307" i="104"/>
  <c r="I307" i="104"/>
  <c r="L305" i="104"/>
  <c r="K305" i="104"/>
  <c r="K304" i="104" s="1"/>
  <c r="J305" i="104"/>
  <c r="J304" i="104" s="1"/>
  <c r="I305" i="104"/>
  <c r="I304" i="104" s="1"/>
  <c r="L304" i="104"/>
  <c r="L302" i="104"/>
  <c r="L301" i="104" s="1"/>
  <c r="K302" i="104"/>
  <c r="J302" i="104"/>
  <c r="I302" i="104"/>
  <c r="I301" i="104" s="1"/>
  <c r="K301" i="104"/>
  <c r="J301" i="104"/>
  <c r="L298" i="104"/>
  <c r="K298" i="104"/>
  <c r="K297" i="104" s="1"/>
  <c r="J298" i="104"/>
  <c r="J297" i="104" s="1"/>
  <c r="I298" i="104"/>
  <c r="L297" i="104"/>
  <c r="I297" i="104"/>
  <c r="L294" i="104"/>
  <c r="K294" i="104"/>
  <c r="K293" i="104" s="1"/>
  <c r="J294" i="104"/>
  <c r="J293" i="104" s="1"/>
  <c r="I294" i="104"/>
  <c r="I293" i="104" s="1"/>
  <c r="L293" i="104"/>
  <c r="L290" i="104"/>
  <c r="L289" i="104" s="1"/>
  <c r="K290" i="104"/>
  <c r="J290" i="104"/>
  <c r="I290" i="104"/>
  <c r="I289" i="104" s="1"/>
  <c r="K289" i="104"/>
  <c r="J289" i="104"/>
  <c r="L286" i="104"/>
  <c r="K286" i="104"/>
  <c r="J286" i="104"/>
  <c r="I286" i="104"/>
  <c r="L283" i="104"/>
  <c r="L280" i="104" s="1"/>
  <c r="K283" i="104"/>
  <c r="J283" i="104"/>
  <c r="I283" i="104"/>
  <c r="L281" i="104"/>
  <c r="K281" i="104"/>
  <c r="K280" i="104" s="1"/>
  <c r="J281" i="104"/>
  <c r="J280" i="104" s="1"/>
  <c r="I281" i="104"/>
  <c r="I280" i="104" s="1"/>
  <c r="L276" i="104"/>
  <c r="K276" i="104"/>
  <c r="K275" i="104" s="1"/>
  <c r="J276" i="104"/>
  <c r="J275" i="104" s="1"/>
  <c r="I276" i="104"/>
  <c r="I275" i="104" s="1"/>
  <c r="L275" i="104"/>
  <c r="L273" i="104"/>
  <c r="L272" i="104" s="1"/>
  <c r="K273" i="104"/>
  <c r="J273" i="104"/>
  <c r="I273" i="104"/>
  <c r="I272" i="104" s="1"/>
  <c r="K272" i="104"/>
  <c r="J272" i="104"/>
  <c r="L270" i="104"/>
  <c r="K270" i="104"/>
  <c r="K269" i="104" s="1"/>
  <c r="J270" i="104"/>
  <c r="J269" i="104" s="1"/>
  <c r="I270" i="104"/>
  <c r="L269" i="104"/>
  <c r="I269" i="104"/>
  <c r="L266" i="104"/>
  <c r="K266" i="104"/>
  <c r="K265" i="104" s="1"/>
  <c r="J266" i="104"/>
  <c r="J265" i="104" s="1"/>
  <c r="I266" i="104"/>
  <c r="I265" i="104" s="1"/>
  <c r="L265" i="104"/>
  <c r="L262" i="104"/>
  <c r="L261" i="104" s="1"/>
  <c r="K262" i="104"/>
  <c r="J262" i="104"/>
  <c r="I262" i="104"/>
  <c r="I261" i="104" s="1"/>
  <c r="K261" i="104"/>
  <c r="J261" i="104"/>
  <c r="L258" i="104"/>
  <c r="K258" i="104"/>
  <c r="K257" i="104" s="1"/>
  <c r="J258" i="104"/>
  <c r="J257" i="104" s="1"/>
  <c r="I258" i="104"/>
  <c r="L257" i="104"/>
  <c r="I257" i="104"/>
  <c r="L254" i="104"/>
  <c r="K254" i="104"/>
  <c r="J254" i="104"/>
  <c r="I254" i="104"/>
  <c r="L251" i="104"/>
  <c r="K251" i="104"/>
  <c r="J251" i="104"/>
  <c r="I251" i="104"/>
  <c r="L249" i="104"/>
  <c r="L248" i="104" s="1"/>
  <c r="L247" i="104" s="1"/>
  <c r="K249" i="104"/>
  <c r="J249" i="104"/>
  <c r="I249" i="104"/>
  <c r="I248" i="104" s="1"/>
  <c r="K248" i="104"/>
  <c r="J248" i="104"/>
  <c r="L242" i="104"/>
  <c r="K242" i="104"/>
  <c r="K241" i="104" s="1"/>
  <c r="K240" i="104" s="1"/>
  <c r="J242" i="104"/>
  <c r="J241" i="104" s="1"/>
  <c r="J240" i="104" s="1"/>
  <c r="I242" i="104"/>
  <c r="I241" i="104" s="1"/>
  <c r="I240" i="104" s="1"/>
  <c r="L241" i="104"/>
  <c r="L240" i="104"/>
  <c r="L238" i="104"/>
  <c r="K238" i="104"/>
  <c r="K237" i="104" s="1"/>
  <c r="K236" i="104" s="1"/>
  <c r="J238" i="104"/>
  <c r="J237" i="104" s="1"/>
  <c r="J236" i="104" s="1"/>
  <c r="I238" i="104"/>
  <c r="I237" i="104" s="1"/>
  <c r="I236" i="104" s="1"/>
  <c r="L237" i="104"/>
  <c r="L236" i="104"/>
  <c r="P229" i="104"/>
  <c r="O229" i="104"/>
  <c r="N229" i="104"/>
  <c r="M229" i="104"/>
  <c r="L229" i="104"/>
  <c r="K229" i="104"/>
  <c r="K228" i="104" s="1"/>
  <c r="J229" i="104"/>
  <c r="J228" i="104" s="1"/>
  <c r="I229" i="104"/>
  <c r="L228" i="104"/>
  <c r="I228" i="104"/>
  <c r="L226" i="104"/>
  <c r="K226" i="104"/>
  <c r="K225" i="104" s="1"/>
  <c r="K224" i="104" s="1"/>
  <c r="J226" i="104"/>
  <c r="J225" i="104" s="1"/>
  <c r="J224" i="104" s="1"/>
  <c r="I226" i="104"/>
  <c r="I225" i="104" s="1"/>
  <c r="I224" i="104" s="1"/>
  <c r="L225" i="104"/>
  <c r="L224" i="104"/>
  <c r="L219" i="104"/>
  <c r="K219" i="104"/>
  <c r="K218" i="104" s="1"/>
  <c r="K217" i="104" s="1"/>
  <c r="J219" i="104"/>
  <c r="J218" i="104" s="1"/>
  <c r="J217" i="104" s="1"/>
  <c r="I219" i="104"/>
  <c r="I218" i="104" s="1"/>
  <c r="I217" i="104" s="1"/>
  <c r="L218" i="104"/>
  <c r="L217" i="104"/>
  <c r="L215" i="104"/>
  <c r="L214" i="104" s="1"/>
  <c r="K215" i="104"/>
  <c r="K214" i="104" s="1"/>
  <c r="J215" i="104"/>
  <c r="J214" i="104" s="1"/>
  <c r="I215" i="104"/>
  <c r="I214" i="104" s="1"/>
  <c r="L210" i="104"/>
  <c r="L209" i="104" s="1"/>
  <c r="K210" i="104"/>
  <c r="J210" i="104"/>
  <c r="I210" i="104"/>
  <c r="I209" i="104" s="1"/>
  <c r="K209" i="104"/>
  <c r="J209" i="104"/>
  <c r="L204" i="104"/>
  <c r="K204" i="104"/>
  <c r="K203" i="104" s="1"/>
  <c r="J204" i="104"/>
  <c r="J203" i="104" s="1"/>
  <c r="I204" i="104"/>
  <c r="L203" i="104"/>
  <c r="I203" i="104"/>
  <c r="L199" i="104"/>
  <c r="K199" i="104"/>
  <c r="K198" i="104" s="1"/>
  <c r="J199" i="104"/>
  <c r="J198" i="104" s="1"/>
  <c r="I199" i="104"/>
  <c r="I198" i="104" s="1"/>
  <c r="L198" i="104"/>
  <c r="L196" i="104"/>
  <c r="L195" i="104" s="1"/>
  <c r="L194" i="104" s="1"/>
  <c r="L193" i="104" s="1"/>
  <c r="K196" i="104"/>
  <c r="J196" i="104"/>
  <c r="I196" i="104"/>
  <c r="I195" i="104" s="1"/>
  <c r="K195" i="104"/>
  <c r="J195" i="104"/>
  <c r="J194" i="104" s="1"/>
  <c r="J193" i="104" s="1"/>
  <c r="L188" i="104"/>
  <c r="K188" i="104"/>
  <c r="K187" i="104" s="1"/>
  <c r="J188" i="104"/>
  <c r="J187" i="104" s="1"/>
  <c r="I188" i="104"/>
  <c r="L187" i="104"/>
  <c r="I187" i="104"/>
  <c r="L183" i="104"/>
  <c r="K183" i="104"/>
  <c r="K182" i="104" s="1"/>
  <c r="J183" i="104"/>
  <c r="J182" i="104" s="1"/>
  <c r="I183" i="104"/>
  <c r="I182" i="104" s="1"/>
  <c r="I181" i="104" s="1"/>
  <c r="L182" i="104"/>
  <c r="L181" i="104"/>
  <c r="L179" i="104"/>
  <c r="K179" i="104"/>
  <c r="K178" i="104" s="1"/>
  <c r="K177" i="104" s="1"/>
  <c r="J179" i="104"/>
  <c r="J178" i="104" s="1"/>
  <c r="J177" i="104" s="1"/>
  <c r="I179" i="104"/>
  <c r="I178" i="104" s="1"/>
  <c r="I177" i="104" s="1"/>
  <c r="L178" i="104"/>
  <c r="L177" i="104"/>
  <c r="L176" i="104" s="1"/>
  <c r="L174" i="104"/>
  <c r="K174" i="104"/>
  <c r="K173" i="104" s="1"/>
  <c r="J174" i="104"/>
  <c r="J173" i="104" s="1"/>
  <c r="I174" i="104"/>
  <c r="L173" i="104"/>
  <c r="I173" i="104"/>
  <c r="L169" i="104"/>
  <c r="K169" i="104"/>
  <c r="K168" i="104" s="1"/>
  <c r="K167" i="104" s="1"/>
  <c r="K166" i="104" s="1"/>
  <c r="J169" i="104"/>
  <c r="J168" i="104" s="1"/>
  <c r="J167" i="104" s="1"/>
  <c r="J166" i="104" s="1"/>
  <c r="I169" i="104"/>
  <c r="I168" i="104" s="1"/>
  <c r="I167" i="104" s="1"/>
  <c r="I166" i="104" s="1"/>
  <c r="L168" i="104"/>
  <c r="L167" i="104"/>
  <c r="L166" i="104" s="1"/>
  <c r="L162" i="104"/>
  <c r="K162" i="104"/>
  <c r="K161" i="104" s="1"/>
  <c r="K160" i="104" s="1"/>
  <c r="J162" i="104"/>
  <c r="J161" i="104" s="1"/>
  <c r="J160" i="104" s="1"/>
  <c r="I162" i="104"/>
  <c r="L161" i="104"/>
  <c r="L160" i="104" s="1"/>
  <c r="I161" i="104"/>
  <c r="I160" i="104" s="1"/>
  <c r="L158" i="104"/>
  <c r="K158" i="104"/>
  <c r="K157" i="104" s="1"/>
  <c r="J158" i="104"/>
  <c r="J157" i="104" s="1"/>
  <c r="I158" i="104"/>
  <c r="L157" i="104"/>
  <c r="I157" i="104"/>
  <c r="L154" i="104"/>
  <c r="K154" i="104"/>
  <c r="K153" i="104" s="1"/>
  <c r="J154" i="104"/>
  <c r="J153" i="104" s="1"/>
  <c r="I154" i="104"/>
  <c r="I153" i="104" s="1"/>
  <c r="I152" i="104" s="1"/>
  <c r="L153" i="104"/>
  <c r="L152" i="104"/>
  <c r="L149" i="104"/>
  <c r="K149" i="104"/>
  <c r="K148" i="104" s="1"/>
  <c r="K147" i="104" s="1"/>
  <c r="J149" i="104"/>
  <c r="J148" i="104" s="1"/>
  <c r="J147" i="104" s="1"/>
  <c r="I149" i="104"/>
  <c r="I148" i="104" s="1"/>
  <c r="I147" i="104" s="1"/>
  <c r="L148" i="104"/>
  <c r="L147" i="104"/>
  <c r="L146" i="104" s="1"/>
  <c r="L144" i="104"/>
  <c r="K144" i="104"/>
  <c r="K143" i="104" s="1"/>
  <c r="K142" i="104" s="1"/>
  <c r="J144" i="104"/>
  <c r="J143" i="104" s="1"/>
  <c r="J142" i="104" s="1"/>
  <c r="I144" i="104"/>
  <c r="L143" i="104"/>
  <c r="L142" i="104" s="1"/>
  <c r="I143" i="104"/>
  <c r="I142" i="104" s="1"/>
  <c r="L140" i="104"/>
  <c r="K140" i="104"/>
  <c r="K139" i="104" s="1"/>
  <c r="K138" i="104" s="1"/>
  <c r="J140" i="104"/>
  <c r="J139" i="104" s="1"/>
  <c r="J138" i="104" s="1"/>
  <c r="I140" i="104"/>
  <c r="L139" i="104"/>
  <c r="L138" i="104" s="1"/>
  <c r="I139" i="104"/>
  <c r="I138" i="104" s="1"/>
  <c r="L136" i="104"/>
  <c r="K136" i="104"/>
  <c r="K135" i="104" s="1"/>
  <c r="K134" i="104" s="1"/>
  <c r="J136" i="104"/>
  <c r="J135" i="104" s="1"/>
  <c r="J134" i="104" s="1"/>
  <c r="I136" i="104"/>
  <c r="L135" i="104"/>
  <c r="L134" i="104" s="1"/>
  <c r="I135" i="104"/>
  <c r="I134" i="104" s="1"/>
  <c r="L132" i="104"/>
  <c r="K132" i="104"/>
  <c r="K131" i="104" s="1"/>
  <c r="K130" i="104" s="1"/>
  <c r="J132" i="104"/>
  <c r="J131" i="104" s="1"/>
  <c r="J130" i="104" s="1"/>
  <c r="I132" i="104"/>
  <c r="L131" i="104"/>
  <c r="L130" i="104" s="1"/>
  <c r="I131" i="104"/>
  <c r="I130" i="104" s="1"/>
  <c r="L128" i="104"/>
  <c r="K128" i="104"/>
  <c r="K127" i="104" s="1"/>
  <c r="K126" i="104" s="1"/>
  <c r="J128" i="104"/>
  <c r="J127" i="104" s="1"/>
  <c r="J126" i="104" s="1"/>
  <c r="I128" i="104"/>
  <c r="L127" i="104"/>
  <c r="L126" i="104" s="1"/>
  <c r="I127" i="104"/>
  <c r="I126" i="104" s="1"/>
  <c r="L123" i="104"/>
  <c r="K123" i="104"/>
  <c r="K122" i="104" s="1"/>
  <c r="K121" i="104" s="1"/>
  <c r="K120" i="104" s="1"/>
  <c r="J123" i="104"/>
  <c r="J122" i="104" s="1"/>
  <c r="J121" i="104" s="1"/>
  <c r="J120" i="104" s="1"/>
  <c r="I123" i="104"/>
  <c r="L122" i="104"/>
  <c r="L121" i="104" s="1"/>
  <c r="I122" i="104"/>
  <c r="I121" i="104" s="1"/>
  <c r="L115" i="104"/>
  <c r="L114" i="104" s="1"/>
  <c r="K115" i="104"/>
  <c r="J115" i="104"/>
  <c r="I115" i="104"/>
  <c r="I114" i="104" s="1"/>
  <c r="K114" i="104"/>
  <c r="J114" i="104"/>
  <c r="L109" i="104"/>
  <c r="K109" i="104"/>
  <c r="K108" i="104" s="1"/>
  <c r="K107" i="104" s="1"/>
  <c r="J109" i="104"/>
  <c r="J108" i="104" s="1"/>
  <c r="J107" i="104" s="1"/>
  <c r="I109" i="104"/>
  <c r="L108" i="104"/>
  <c r="L107" i="104" s="1"/>
  <c r="I108" i="104"/>
  <c r="I107" i="104" s="1"/>
  <c r="L104" i="104"/>
  <c r="K104" i="104"/>
  <c r="K103" i="104" s="1"/>
  <c r="K102" i="104" s="1"/>
  <c r="J104" i="104"/>
  <c r="J103" i="104" s="1"/>
  <c r="J102" i="104" s="1"/>
  <c r="I104" i="104"/>
  <c r="L103" i="104"/>
  <c r="L102" i="104" s="1"/>
  <c r="I103" i="104"/>
  <c r="I102" i="104" s="1"/>
  <c r="L99" i="104"/>
  <c r="K99" i="104"/>
  <c r="K98" i="104" s="1"/>
  <c r="K97" i="104" s="1"/>
  <c r="K96" i="104" s="1"/>
  <c r="J99" i="104"/>
  <c r="J98" i="104" s="1"/>
  <c r="J97" i="104" s="1"/>
  <c r="J96" i="104" s="1"/>
  <c r="I99" i="104"/>
  <c r="L98" i="104"/>
  <c r="L97" i="104" s="1"/>
  <c r="I98" i="104"/>
  <c r="I97" i="104" s="1"/>
  <c r="L92" i="104"/>
  <c r="L91" i="104" s="1"/>
  <c r="L90" i="104" s="1"/>
  <c r="L89" i="104" s="1"/>
  <c r="K92" i="104"/>
  <c r="J92" i="104"/>
  <c r="I92" i="104"/>
  <c r="I91" i="104" s="1"/>
  <c r="I90" i="104" s="1"/>
  <c r="I89" i="104" s="1"/>
  <c r="K91" i="104"/>
  <c r="K90" i="104" s="1"/>
  <c r="K89" i="104" s="1"/>
  <c r="J91" i="104"/>
  <c r="J90" i="104" s="1"/>
  <c r="J89" i="104" s="1"/>
  <c r="L87" i="104"/>
  <c r="K87" i="104"/>
  <c r="K86" i="104" s="1"/>
  <c r="K85" i="104" s="1"/>
  <c r="J87" i="104"/>
  <c r="J86" i="104" s="1"/>
  <c r="J85" i="104" s="1"/>
  <c r="I87" i="104"/>
  <c r="I86" i="104" s="1"/>
  <c r="I85" i="104" s="1"/>
  <c r="L86" i="104"/>
  <c r="L85" i="104"/>
  <c r="L81" i="104"/>
  <c r="K81" i="104"/>
  <c r="K80" i="104" s="1"/>
  <c r="J81" i="104"/>
  <c r="J80" i="104" s="1"/>
  <c r="I81" i="104"/>
  <c r="I80" i="104" s="1"/>
  <c r="L80" i="104"/>
  <c r="L76" i="104"/>
  <c r="L75" i="104" s="1"/>
  <c r="K76" i="104"/>
  <c r="J76" i="104"/>
  <c r="I76" i="104"/>
  <c r="I75" i="104" s="1"/>
  <c r="K75" i="104"/>
  <c r="J75" i="104"/>
  <c r="L71" i="104"/>
  <c r="K71" i="104"/>
  <c r="K70" i="104" s="1"/>
  <c r="K69" i="104" s="1"/>
  <c r="K68" i="104" s="1"/>
  <c r="J71" i="104"/>
  <c r="J70" i="104" s="1"/>
  <c r="I71" i="104"/>
  <c r="L70" i="104"/>
  <c r="I70" i="104"/>
  <c r="L50" i="104"/>
  <c r="L49" i="104" s="1"/>
  <c r="L48" i="104" s="1"/>
  <c r="L47" i="104" s="1"/>
  <c r="K50" i="104"/>
  <c r="J50" i="104"/>
  <c r="I50" i="104"/>
  <c r="I49" i="104" s="1"/>
  <c r="I48" i="104" s="1"/>
  <c r="I47" i="104" s="1"/>
  <c r="K49" i="104"/>
  <c r="K48" i="104" s="1"/>
  <c r="K47" i="104" s="1"/>
  <c r="J49" i="104"/>
  <c r="J48" i="104" s="1"/>
  <c r="J47" i="104" s="1"/>
  <c r="L45" i="104"/>
  <c r="L44" i="104" s="1"/>
  <c r="L43" i="104" s="1"/>
  <c r="K45" i="104"/>
  <c r="K44" i="104" s="1"/>
  <c r="K43" i="104" s="1"/>
  <c r="J45" i="104"/>
  <c r="J44" i="104" s="1"/>
  <c r="J43" i="104" s="1"/>
  <c r="I45" i="104"/>
  <c r="I44" i="104" s="1"/>
  <c r="I43" i="104" s="1"/>
  <c r="L41" i="104"/>
  <c r="K41" i="104"/>
  <c r="J41" i="104"/>
  <c r="I41" i="104"/>
  <c r="L39" i="104"/>
  <c r="K39" i="104"/>
  <c r="K38" i="104" s="1"/>
  <c r="K37" i="104" s="1"/>
  <c r="K36" i="104" s="1"/>
  <c r="J39" i="104"/>
  <c r="J38" i="104" s="1"/>
  <c r="J37" i="104" s="1"/>
  <c r="I39" i="104"/>
  <c r="L38" i="104"/>
  <c r="L37" i="104" s="1"/>
  <c r="L36" i="104" s="1"/>
  <c r="I38" i="104"/>
  <c r="I37" i="104" s="1"/>
  <c r="L373" i="102"/>
  <c r="L372" i="102" s="1"/>
  <c r="K373" i="102"/>
  <c r="K372" i="102" s="1"/>
  <c r="J373" i="102"/>
  <c r="I373" i="102"/>
  <c r="I372" i="102" s="1"/>
  <c r="J372" i="102"/>
  <c r="L370" i="102"/>
  <c r="K370" i="102"/>
  <c r="K369" i="102" s="1"/>
  <c r="J370" i="102"/>
  <c r="I370" i="102"/>
  <c r="L369" i="102"/>
  <c r="J369" i="102"/>
  <c r="I369" i="102"/>
  <c r="L367" i="102"/>
  <c r="K367" i="102"/>
  <c r="J367" i="102"/>
  <c r="J366" i="102" s="1"/>
  <c r="I367" i="102"/>
  <c r="L366" i="102"/>
  <c r="K366" i="102"/>
  <c r="I366" i="102"/>
  <c r="L363" i="102"/>
  <c r="L362" i="102" s="1"/>
  <c r="K363" i="102"/>
  <c r="K362" i="102" s="1"/>
  <c r="J363" i="102"/>
  <c r="I363" i="102"/>
  <c r="I362" i="102" s="1"/>
  <c r="J362" i="102"/>
  <c r="L359" i="102"/>
  <c r="K359" i="102"/>
  <c r="K358" i="102" s="1"/>
  <c r="J359" i="102"/>
  <c r="I359" i="102"/>
  <c r="L358" i="102"/>
  <c r="J358" i="102"/>
  <c r="I358" i="102"/>
  <c r="L355" i="102"/>
  <c r="K355" i="102"/>
  <c r="J355" i="102"/>
  <c r="J354" i="102" s="1"/>
  <c r="I355" i="102"/>
  <c r="L354" i="102"/>
  <c r="K354" i="102"/>
  <c r="I354" i="102"/>
  <c r="L351" i="102"/>
  <c r="K351" i="102"/>
  <c r="J351" i="102"/>
  <c r="I351" i="102"/>
  <c r="L348" i="102"/>
  <c r="K348" i="102"/>
  <c r="J348" i="102"/>
  <c r="J345" i="102" s="1"/>
  <c r="I348" i="102"/>
  <c r="P346" i="102"/>
  <c r="O346" i="102"/>
  <c r="N346" i="102"/>
  <c r="M346" i="102"/>
  <c r="L346" i="102"/>
  <c r="L345" i="102" s="1"/>
  <c r="L344" i="102" s="1"/>
  <c r="K346" i="102"/>
  <c r="K345" i="102" s="1"/>
  <c r="J346" i="102"/>
  <c r="I346" i="102"/>
  <c r="I345" i="102" s="1"/>
  <c r="L341" i="102"/>
  <c r="L340" i="102" s="1"/>
  <c r="K341" i="102"/>
  <c r="K340" i="102" s="1"/>
  <c r="J341" i="102"/>
  <c r="I341" i="102"/>
  <c r="I340" i="102" s="1"/>
  <c r="J340" i="102"/>
  <c r="L338" i="102"/>
  <c r="K338" i="102"/>
  <c r="K337" i="102" s="1"/>
  <c r="J338" i="102"/>
  <c r="I338" i="102"/>
  <c r="L337" i="102"/>
  <c r="J337" i="102"/>
  <c r="I337" i="102"/>
  <c r="L335" i="102"/>
  <c r="K335" i="102"/>
  <c r="J335" i="102"/>
  <c r="J334" i="102" s="1"/>
  <c r="I335" i="102"/>
  <c r="L334" i="102"/>
  <c r="K334" i="102"/>
  <c r="I334" i="102"/>
  <c r="L331" i="102"/>
  <c r="L330" i="102" s="1"/>
  <c r="K331" i="102"/>
  <c r="K330" i="102" s="1"/>
  <c r="J331" i="102"/>
  <c r="I331" i="102"/>
  <c r="I330" i="102" s="1"/>
  <c r="J330" i="102"/>
  <c r="L327" i="102"/>
  <c r="K327" i="102"/>
  <c r="K326" i="102" s="1"/>
  <c r="J327" i="102"/>
  <c r="I327" i="102"/>
  <c r="L326" i="102"/>
  <c r="J326" i="102"/>
  <c r="I326" i="102"/>
  <c r="L323" i="102"/>
  <c r="K323" i="102"/>
  <c r="J323" i="102"/>
  <c r="J322" i="102" s="1"/>
  <c r="I323" i="102"/>
  <c r="L322" i="102"/>
  <c r="K322" i="102"/>
  <c r="I322" i="102"/>
  <c r="L319" i="102"/>
  <c r="K319" i="102"/>
  <c r="J319" i="102"/>
  <c r="I319" i="102"/>
  <c r="L316" i="102"/>
  <c r="K316" i="102"/>
  <c r="J316" i="102"/>
  <c r="J313" i="102" s="1"/>
  <c r="J312" i="102" s="1"/>
  <c r="I316" i="102"/>
  <c r="L314" i="102"/>
  <c r="K314" i="102"/>
  <c r="K313" i="102" s="1"/>
  <c r="J314" i="102"/>
  <c r="I314" i="102"/>
  <c r="L313" i="102"/>
  <c r="L312" i="102" s="1"/>
  <c r="I313" i="102"/>
  <c r="L308" i="102"/>
  <c r="L307" i="102" s="1"/>
  <c r="K308" i="102"/>
  <c r="K307" i="102" s="1"/>
  <c r="J308" i="102"/>
  <c r="I308" i="102"/>
  <c r="I307" i="102" s="1"/>
  <c r="J307" i="102"/>
  <c r="L305" i="102"/>
  <c r="K305" i="102"/>
  <c r="K304" i="102" s="1"/>
  <c r="J305" i="102"/>
  <c r="I305" i="102"/>
  <c r="L304" i="102"/>
  <c r="J304" i="102"/>
  <c r="I304" i="102"/>
  <c r="L302" i="102"/>
  <c r="L301" i="102" s="1"/>
  <c r="K302" i="102"/>
  <c r="J302" i="102"/>
  <c r="J301" i="102" s="1"/>
  <c r="I302" i="102"/>
  <c r="I301" i="102" s="1"/>
  <c r="K301" i="102"/>
  <c r="L298" i="102"/>
  <c r="L297" i="102" s="1"/>
  <c r="K298" i="102"/>
  <c r="J298" i="102"/>
  <c r="I298" i="102"/>
  <c r="I297" i="102" s="1"/>
  <c r="K297" i="102"/>
  <c r="J297" i="102"/>
  <c r="L294" i="102"/>
  <c r="K294" i="102"/>
  <c r="K293" i="102" s="1"/>
  <c r="J294" i="102"/>
  <c r="I294" i="102"/>
  <c r="L293" i="102"/>
  <c r="J293" i="102"/>
  <c r="I293" i="102"/>
  <c r="L290" i="102"/>
  <c r="K290" i="102"/>
  <c r="J290" i="102"/>
  <c r="J289" i="102" s="1"/>
  <c r="I290" i="102"/>
  <c r="I289" i="102" s="1"/>
  <c r="L289" i="102"/>
  <c r="K289" i="102"/>
  <c r="L286" i="102"/>
  <c r="K286" i="102"/>
  <c r="J286" i="102"/>
  <c r="I286" i="102"/>
  <c r="L283" i="102"/>
  <c r="K283" i="102"/>
  <c r="J283" i="102"/>
  <c r="J280" i="102" s="1"/>
  <c r="J279" i="102" s="1"/>
  <c r="I283" i="102"/>
  <c r="L281" i="102"/>
  <c r="K281" i="102"/>
  <c r="K280" i="102" s="1"/>
  <c r="J281" i="102"/>
  <c r="I281" i="102"/>
  <c r="L280" i="102"/>
  <c r="I280" i="102"/>
  <c r="L276" i="102"/>
  <c r="K276" i="102"/>
  <c r="K275" i="102" s="1"/>
  <c r="J276" i="102"/>
  <c r="I276" i="102"/>
  <c r="L275" i="102"/>
  <c r="J275" i="102"/>
  <c r="I275" i="102"/>
  <c r="L273" i="102"/>
  <c r="L272" i="102" s="1"/>
  <c r="K273" i="102"/>
  <c r="J273" i="102"/>
  <c r="J272" i="102" s="1"/>
  <c r="I273" i="102"/>
  <c r="I272" i="102" s="1"/>
  <c r="K272" i="102"/>
  <c r="L270" i="102"/>
  <c r="K270" i="102"/>
  <c r="J270" i="102"/>
  <c r="I270" i="102"/>
  <c r="I269" i="102" s="1"/>
  <c r="L269" i="102"/>
  <c r="K269" i="102"/>
  <c r="J269" i="102"/>
  <c r="L266" i="102"/>
  <c r="K266" i="102"/>
  <c r="K265" i="102" s="1"/>
  <c r="J266" i="102"/>
  <c r="I266" i="102"/>
  <c r="L265" i="102"/>
  <c r="J265" i="102"/>
  <c r="I265" i="102"/>
  <c r="L262" i="102"/>
  <c r="K262" i="102"/>
  <c r="J262" i="102"/>
  <c r="J261" i="102" s="1"/>
  <c r="I262" i="102"/>
  <c r="L261" i="102"/>
  <c r="K261" i="102"/>
  <c r="I261" i="102"/>
  <c r="L258" i="102"/>
  <c r="K258" i="102"/>
  <c r="K257" i="102" s="1"/>
  <c r="J258" i="102"/>
  <c r="I258" i="102"/>
  <c r="I257" i="102" s="1"/>
  <c r="L257" i="102"/>
  <c r="J257" i="102"/>
  <c r="L254" i="102"/>
  <c r="K254" i="102"/>
  <c r="J254" i="102"/>
  <c r="I254" i="102"/>
  <c r="L251" i="102"/>
  <c r="K251" i="102"/>
  <c r="J251" i="102"/>
  <c r="I251" i="102"/>
  <c r="L249" i="102"/>
  <c r="L248" i="102" s="1"/>
  <c r="K249" i="102"/>
  <c r="J249" i="102"/>
  <c r="J248" i="102" s="1"/>
  <c r="I249" i="102"/>
  <c r="K248" i="102"/>
  <c r="I248" i="102"/>
  <c r="L242" i="102"/>
  <c r="K242" i="102"/>
  <c r="K241" i="102" s="1"/>
  <c r="K240" i="102" s="1"/>
  <c r="J242" i="102"/>
  <c r="I242" i="102"/>
  <c r="I241" i="102" s="1"/>
  <c r="I240" i="102" s="1"/>
  <c r="L241" i="102"/>
  <c r="J241" i="102"/>
  <c r="L240" i="102"/>
  <c r="J240" i="102"/>
  <c r="L238" i="102"/>
  <c r="L237" i="102" s="1"/>
  <c r="L236" i="102" s="1"/>
  <c r="K238" i="102"/>
  <c r="K237" i="102" s="1"/>
  <c r="K236" i="102" s="1"/>
  <c r="J238" i="102"/>
  <c r="I238" i="102"/>
  <c r="I237" i="102" s="1"/>
  <c r="I236" i="102" s="1"/>
  <c r="J237" i="102"/>
  <c r="J236" i="102"/>
  <c r="P229" i="102"/>
  <c r="O229" i="102"/>
  <c r="N229" i="102"/>
  <c r="M229" i="102"/>
  <c r="L229" i="102"/>
  <c r="L228" i="102" s="1"/>
  <c r="K229" i="102"/>
  <c r="K228" i="102" s="1"/>
  <c r="J229" i="102"/>
  <c r="I229" i="102"/>
  <c r="I228" i="102" s="1"/>
  <c r="J228" i="102"/>
  <c r="J224" i="102" s="1"/>
  <c r="L226" i="102"/>
  <c r="K226" i="102"/>
  <c r="K225" i="102" s="1"/>
  <c r="K224" i="102" s="1"/>
  <c r="J226" i="102"/>
  <c r="I226" i="102"/>
  <c r="L225" i="102"/>
  <c r="L224" i="102" s="1"/>
  <c r="J225" i="102"/>
  <c r="I225" i="102"/>
  <c r="I224" i="102" s="1"/>
  <c r="L219" i="102"/>
  <c r="K219" i="102"/>
  <c r="K218" i="102" s="1"/>
  <c r="K217" i="102" s="1"/>
  <c r="J219" i="102"/>
  <c r="I219" i="102"/>
  <c r="L218" i="102"/>
  <c r="L217" i="102" s="1"/>
  <c r="J218" i="102"/>
  <c r="I218" i="102"/>
  <c r="I217" i="102" s="1"/>
  <c r="J217" i="102"/>
  <c r="L215" i="102"/>
  <c r="K215" i="102"/>
  <c r="K214" i="102" s="1"/>
  <c r="J215" i="102"/>
  <c r="I215" i="102"/>
  <c r="L214" i="102"/>
  <c r="J214" i="102"/>
  <c r="I214" i="102"/>
  <c r="L210" i="102"/>
  <c r="K210" i="102"/>
  <c r="J210" i="102"/>
  <c r="J209" i="102" s="1"/>
  <c r="I210" i="102"/>
  <c r="L209" i="102"/>
  <c r="K209" i="102"/>
  <c r="I209" i="102"/>
  <c r="L204" i="102"/>
  <c r="L203" i="102" s="1"/>
  <c r="K204" i="102"/>
  <c r="K203" i="102" s="1"/>
  <c r="J204" i="102"/>
  <c r="I204" i="102"/>
  <c r="I203" i="102" s="1"/>
  <c r="J203" i="102"/>
  <c r="L199" i="102"/>
  <c r="K199" i="102"/>
  <c r="K198" i="102" s="1"/>
  <c r="J199" i="102"/>
  <c r="I199" i="102"/>
  <c r="L198" i="102"/>
  <c r="J198" i="102"/>
  <c r="I198" i="102"/>
  <c r="L196" i="102"/>
  <c r="L195" i="102" s="1"/>
  <c r="L194" i="102" s="1"/>
  <c r="L193" i="102" s="1"/>
  <c r="K196" i="102"/>
  <c r="J196" i="102"/>
  <c r="J195" i="102" s="1"/>
  <c r="I196" i="102"/>
  <c r="I195" i="102" s="1"/>
  <c r="I194" i="102" s="1"/>
  <c r="K195" i="102"/>
  <c r="L188" i="102"/>
  <c r="L187" i="102" s="1"/>
  <c r="K188" i="102"/>
  <c r="K187" i="102" s="1"/>
  <c r="J188" i="102"/>
  <c r="I188" i="102"/>
  <c r="I187" i="102" s="1"/>
  <c r="J187" i="102"/>
  <c r="J181" i="102" s="1"/>
  <c r="L183" i="102"/>
  <c r="K183" i="102"/>
  <c r="K182" i="102" s="1"/>
  <c r="K181" i="102" s="1"/>
  <c r="J183" i="102"/>
  <c r="I183" i="102"/>
  <c r="L182" i="102"/>
  <c r="J182" i="102"/>
  <c r="I182" i="102"/>
  <c r="I181" i="102" s="1"/>
  <c r="L179" i="102"/>
  <c r="K179" i="102"/>
  <c r="K178" i="102" s="1"/>
  <c r="K177" i="102" s="1"/>
  <c r="J179" i="102"/>
  <c r="I179" i="102"/>
  <c r="L178" i="102"/>
  <c r="L177" i="102" s="1"/>
  <c r="J178" i="102"/>
  <c r="I178" i="102"/>
  <c r="I177" i="102" s="1"/>
  <c r="I176" i="102" s="1"/>
  <c r="J177" i="102"/>
  <c r="J176" i="102" s="1"/>
  <c r="L174" i="102"/>
  <c r="L173" i="102" s="1"/>
  <c r="K174" i="102"/>
  <c r="K173" i="102" s="1"/>
  <c r="J174" i="102"/>
  <c r="I174" i="102"/>
  <c r="I173" i="102" s="1"/>
  <c r="J173" i="102"/>
  <c r="J167" i="102" s="1"/>
  <c r="J166" i="102" s="1"/>
  <c r="L169" i="102"/>
  <c r="K169" i="102"/>
  <c r="K168" i="102" s="1"/>
  <c r="K167" i="102" s="1"/>
  <c r="K166" i="102" s="1"/>
  <c r="J169" i="102"/>
  <c r="I169" i="102"/>
  <c r="L168" i="102"/>
  <c r="J168" i="102"/>
  <c r="I168" i="102"/>
  <c r="I167" i="102" s="1"/>
  <c r="I166" i="102" s="1"/>
  <c r="L162" i="102"/>
  <c r="L161" i="102" s="1"/>
  <c r="L160" i="102" s="1"/>
  <c r="K162" i="102"/>
  <c r="K161" i="102" s="1"/>
  <c r="K160" i="102" s="1"/>
  <c r="J162" i="102"/>
  <c r="I162" i="102"/>
  <c r="I161" i="102" s="1"/>
  <c r="I160" i="102" s="1"/>
  <c r="J161" i="102"/>
  <c r="J160" i="102" s="1"/>
  <c r="L158" i="102"/>
  <c r="L157" i="102" s="1"/>
  <c r="K158" i="102"/>
  <c r="K157" i="102" s="1"/>
  <c r="J158" i="102"/>
  <c r="I158" i="102"/>
  <c r="I157" i="102" s="1"/>
  <c r="J157" i="102"/>
  <c r="J152" i="102" s="1"/>
  <c r="L154" i="102"/>
  <c r="K154" i="102"/>
  <c r="K153" i="102" s="1"/>
  <c r="K152" i="102" s="1"/>
  <c r="J154" i="102"/>
  <c r="I154" i="102"/>
  <c r="L153" i="102"/>
  <c r="L152" i="102" s="1"/>
  <c r="J153" i="102"/>
  <c r="I153" i="102"/>
  <c r="I152" i="102" s="1"/>
  <c r="L149" i="102"/>
  <c r="K149" i="102"/>
  <c r="K148" i="102" s="1"/>
  <c r="K147" i="102" s="1"/>
  <c r="J149" i="102"/>
  <c r="I149" i="102"/>
  <c r="L148" i="102"/>
  <c r="L147" i="102" s="1"/>
  <c r="J148" i="102"/>
  <c r="I148" i="102"/>
  <c r="I147" i="102" s="1"/>
  <c r="I146" i="102" s="1"/>
  <c r="J147" i="102"/>
  <c r="J146" i="102" s="1"/>
  <c r="L144" i="102"/>
  <c r="L143" i="102" s="1"/>
  <c r="L142" i="102" s="1"/>
  <c r="K144" i="102"/>
  <c r="K143" i="102" s="1"/>
  <c r="K142" i="102" s="1"/>
  <c r="J144" i="102"/>
  <c r="I144" i="102"/>
  <c r="I143" i="102" s="1"/>
  <c r="I142" i="102" s="1"/>
  <c r="J143" i="102"/>
  <c r="J142" i="102" s="1"/>
  <c r="L140" i="102"/>
  <c r="L139" i="102" s="1"/>
  <c r="L138" i="102" s="1"/>
  <c r="K140" i="102"/>
  <c r="K139" i="102" s="1"/>
  <c r="K138" i="102" s="1"/>
  <c r="J140" i="102"/>
  <c r="I140" i="102"/>
  <c r="I139" i="102" s="1"/>
  <c r="I138" i="102" s="1"/>
  <c r="J139" i="102"/>
  <c r="J138" i="102" s="1"/>
  <c r="L136" i="102"/>
  <c r="L135" i="102" s="1"/>
  <c r="L134" i="102" s="1"/>
  <c r="K136" i="102"/>
  <c r="K135" i="102" s="1"/>
  <c r="K134" i="102" s="1"/>
  <c r="J136" i="102"/>
  <c r="I136" i="102"/>
  <c r="I135" i="102" s="1"/>
  <c r="I134" i="102" s="1"/>
  <c r="J135" i="102"/>
  <c r="J134" i="102" s="1"/>
  <c r="L132" i="102"/>
  <c r="L131" i="102" s="1"/>
  <c r="L130" i="102" s="1"/>
  <c r="K132" i="102"/>
  <c r="K131" i="102" s="1"/>
  <c r="K130" i="102" s="1"/>
  <c r="J132" i="102"/>
  <c r="I132" i="102"/>
  <c r="I131" i="102" s="1"/>
  <c r="I130" i="102" s="1"/>
  <c r="J131" i="102"/>
  <c r="J130" i="102" s="1"/>
  <c r="L128" i="102"/>
  <c r="L127" i="102" s="1"/>
  <c r="L126" i="102" s="1"/>
  <c r="K128" i="102"/>
  <c r="K127" i="102" s="1"/>
  <c r="K126" i="102" s="1"/>
  <c r="J128" i="102"/>
  <c r="I128" i="102"/>
  <c r="I127" i="102" s="1"/>
  <c r="I126" i="102" s="1"/>
  <c r="J127" i="102"/>
  <c r="J126" i="102" s="1"/>
  <c r="L123" i="102"/>
  <c r="L122" i="102" s="1"/>
  <c r="L121" i="102" s="1"/>
  <c r="K123" i="102"/>
  <c r="K122" i="102" s="1"/>
  <c r="K121" i="102" s="1"/>
  <c r="J123" i="102"/>
  <c r="I123" i="102"/>
  <c r="I122" i="102" s="1"/>
  <c r="I121" i="102" s="1"/>
  <c r="J122" i="102"/>
  <c r="J121" i="102" s="1"/>
  <c r="L115" i="102"/>
  <c r="K115" i="102"/>
  <c r="J115" i="102"/>
  <c r="J114" i="102" s="1"/>
  <c r="I115" i="102"/>
  <c r="I114" i="102" s="1"/>
  <c r="L114" i="102"/>
  <c r="K114" i="102"/>
  <c r="L109" i="102"/>
  <c r="L108" i="102" s="1"/>
  <c r="L107" i="102" s="1"/>
  <c r="K109" i="102"/>
  <c r="K108" i="102" s="1"/>
  <c r="K107" i="102" s="1"/>
  <c r="J109" i="102"/>
  <c r="I109" i="102"/>
  <c r="I108" i="102" s="1"/>
  <c r="I107" i="102" s="1"/>
  <c r="J108" i="102"/>
  <c r="L104" i="102"/>
  <c r="L103" i="102" s="1"/>
  <c r="L102" i="102" s="1"/>
  <c r="K104" i="102"/>
  <c r="K103" i="102" s="1"/>
  <c r="K102" i="102" s="1"/>
  <c r="J104" i="102"/>
  <c r="I104" i="102"/>
  <c r="I103" i="102" s="1"/>
  <c r="I102" i="102" s="1"/>
  <c r="J103" i="102"/>
  <c r="J102" i="102" s="1"/>
  <c r="L99" i="102"/>
  <c r="L98" i="102" s="1"/>
  <c r="L97" i="102" s="1"/>
  <c r="L96" i="102" s="1"/>
  <c r="K99" i="102"/>
  <c r="K98" i="102" s="1"/>
  <c r="K97" i="102" s="1"/>
  <c r="K96" i="102" s="1"/>
  <c r="J99" i="102"/>
  <c r="I99" i="102"/>
  <c r="I98" i="102" s="1"/>
  <c r="I97" i="102" s="1"/>
  <c r="J98" i="102"/>
  <c r="J97" i="102" s="1"/>
  <c r="L92" i="102"/>
  <c r="L91" i="102" s="1"/>
  <c r="L90" i="102" s="1"/>
  <c r="L89" i="102" s="1"/>
  <c r="K92" i="102"/>
  <c r="J92" i="102"/>
  <c r="J91" i="102" s="1"/>
  <c r="J90" i="102" s="1"/>
  <c r="J89" i="102" s="1"/>
  <c r="I92" i="102"/>
  <c r="I91" i="102" s="1"/>
  <c r="I90" i="102" s="1"/>
  <c r="I89" i="102" s="1"/>
  <c r="K91" i="102"/>
  <c r="K90" i="102" s="1"/>
  <c r="K89" i="102" s="1"/>
  <c r="L87" i="102"/>
  <c r="K87" i="102"/>
  <c r="K86" i="102" s="1"/>
  <c r="K85" i="102" s="1"/>
  <c r="J87" i="102"/>
  <c r="I87" i="102"/>
  <c r="L86" i="102"/>
  <c r="L85" i="102" s="1"/>
  <c r="J86" i="102"/>
  <c r="I86" i="102"/>
  <c r="I85" i="102" s="1"/>
  <c r="J85" i="102"/>
  <c r="L81" i="102"/>
  <c r="K81" i="102"/>
  <c r="K80" i="102" s="1"/>
  <c r="K69" i="102" s="1"/>
  <c r="J81" i="102"/>
  <c r="I81" i="102"/>
  <c r="L80" i="102"/>
  <c r="J80" i="102"/>
  <c r="I80" i="102"/>
  <c r="L76" i="102"/>
  <c r="L75" i="102" s="1"/>
  <c r="K76" i="102"/>
  <c r="J76" i="102"/>
  <c r="J75" i="102" s="1"/>
  <c r="I76" i="102"/>
  <c r="I75" i="102" s="1"/>
  <c r="K75" i="102"/>
  <c r="L71" i="102"/>
  <c r="K71" i="102"/>
  <c r="J71" i="102"/>
  <c r="I71" i="102"/>
  <c r="I70" i="102" s="1"/>
  <c r="L70" i="102"/>
  <c r="K70" i="102"/>
  <c r="J70" i="102"/>
  <c r="J69" i="102" s="1"/>
  <c r="J68" i="102" s="1"/>
  <c r="L50" i="102"/>
  <c r="L49" i="102" s="1"/>
  <c r="L48" i="102" s="1"/>
  <c r="L47" i="102" s="1"/>
  <c r="K50" i="102"/>
  <c r="J50" i="102"/>
  <c r="J49" i="102" s="1"/>
  <c r="J48" i="102" s="1"/>
  <c r="J47" i="102" s="1"/>
  <c r="I50" i="102"/>
  <c r="I49" i="102" s="1"/>
  <c r="I48" i="102" s="1"/>
  <c r="I47" i="102" s="1"/>
  <c r="K49" i="102"/>
  <c r="K48" i="102" s="1"/>
  <c r="K47" i="102" s="1"/>
  <c r="L45" i="102"/>
  <c r="L44" i="102" s="1"/>
  <c r="L43" i="102" s="1"/>
  <c r="K45" i="102"/>
  <c r="K44" i="102" s="1"/>
  <c r="K43" i="102" s="1"/>
  <c r="J45" i="102"/>
  <c r="I45" i="102"/>
  <c r="J44" i="102"/>
  <c r="I44" i="102"/>
  <c r="J43" i="102"/>
  <c r="I43" i="102"/>
  <c r="L41" i="102"/>
  <c r="K41" i="102"/>
  <c r="K38" i="102" s="1"/>
  <c r="K37" i="102" s="1"/>
  <c r="J41" i="102"/>
  <c r="I41" i="102"/>
  <c r="L39" i="102"/>
  <c r="K39" i="102"/>
  <c r="J39" i="102"/>
  <c r="I39" i="102"/>
  <c r="L38" i="102"/>
  <c r="L37" i="102" s="1"/>
  <c r="L36" i="102" s="1"/>
  <c r="J38" i="102"/>
  <c r="J37" i="102" s="1"/>
  <c r="J36" i="102" s="1"/>
  <c r="I38" i="102"/>
  <c r="I37" i="102" s="1"/>
  <c r="I36" i="102" s="1"/>
  <c r="L373" i="101"/>
  <c r="L372" i="101" s="1"/>
  <c r="K373" i="101"/>
  <c r="K372" i="101" s="1"/>
  <c r="J373" i="101"/>
  <c r="J372" i="101" s="1"/>
  <c r="I373" i="101"/>
  <c r="I372" i="101"/>
  <c r="L370" i="101"/>
  <c r="K370" i="101"/>
  <c r="J370" i="101"/>
  <c r="I370" i="101"/>
  <c r="I369" i="101" s="1"/>
  <c r="L369" i="101"/>
  <c r="K369" i="101"/>
  <c r="J369" i="101"/>
  <c r="L367" i="101"/>
  <c r="K367" i="101"/>
  <c r="J367" i="101"/>
  <c r="I367" i="101"/>
  <c r="I366" i="101" s="1"/>
  <c r="L366" i="101"/>
  <c r="K366" i="101"/>
  <c r="J366" i="101"/>
  <c r="L363" i="101"/>
  <c r="L362" i="101" s="1"/>
  <c r="K363" i="101"/>
  <c r="K362" i="101" s="1"/>
  <c r="J363" i="101"/>
  <c r="J362" i="101" s="1"/>
  <c r="I363" i="101"/>
  <c r="I362" i="101"/>
  <c r="L359" i="101"/>
  <c r="K359" i="101"/>
  <c r="J359" i="101"/>
  <c r="I359" i="101"/>
  <c r="I358" i="101" s="1"/>
  <c r="L358" i="101"/>
  <c r="K358" i="101"/>
  <c r="J358" i="101"/>
  <c r="L355" i="101"/>
  <c r="K355" i="101"/>
  <c r="J355" i="101"/>
  <c r="I355" i="101"/>
  <c r="I354" i="101" s="1"/>
  <c r="L354" i="101"/>
  <c r="K354" i="101"/>
  <c r="J354" i="101"/>
  <c r="L351" i="101"/>
  <c r="K351" i="101"/>
  <c r="J351" i="101"/>
  <c r="I351" i="101"/>
  <c r="L348" i="101"/>
  <c r="K348" i="101"/>
  <c r="J348" i="101"/>
  <c r="I348" i="101"/>
  <c r="I345" i="101" s="1"/>
  <c r="P346" i="101"/>
  <c r="O346" i="101"/>
  <c r="N346" i="101"/>
  <c r="M346" i="101"/>
  <c r="L346" i="101"/>
  <c r="L345" i="101" s="1"/>
  <c r="L344" i="101" s="1"/>
  <c r="K346" i="101"/>
  <c r="K345" i="101" s="1"/>
  <c r="J346" i="101"/>
  <c r="J345" i="101" s="1"/>
  <c r="I346" i="101"/>
  <c r="L341" i="101"/>
  <c r="L340" i="101" s="1"/>
  <c r="K341" i="101"/>
  <c r="K340" i="101" s="1"/>
  <c r="J341" i="101"/>
  <c r="J340" i="101" s="1"/>
  <c r="I341" i="101"/>
  <c r="I340" i="101"/>
  <c r="L338" i="101"/>
  <c r="K338" i="101"/>
  <c r="J338" i="101"/>
  <c r="I338" i="101"/>
  <c r="I337" i="101" s="1"/>
  <c r="L337" i="101"/>
  <c r="K337" i="101"/>
  <c r="J337" i="101"/>
  <c r="L335" i="101"/>
  <c r="K335" i="101"/>
  <c r="J335" i="101"/>
  <c r="I335" i="101"/>
  <c r="I334" i="101" s="1"/>
  <c r="L334" i="101"/>
  <c r="K334" i="101"/>
  <c r="J334" i="101"/>
  <c r="L331" i="101"/>
  <c r="L330" i="101" s="1"/>
  <c r="K331" i="101"/>
  <c r="K330" i="101" s="1"/>
  <c r="J331" i="101"/>
  <c r="J330" i="101" s="1"/>
  <c r="I331" i="101"/>
  <c r="I330" i="101"/>
  <c r="L327" i="101"/>
  <c r="K327" i="101"/>
  <c r="J327" i="101"/>
  <c r="I327" i="101"/>
  <c r="I326" i="101" s="1"/>
  <c r="L326" i="101"/>
  <c r="K326" i="101"/>
  <c r="J326" i="101"/>
  <c r="L323" i="101"/>
  <c r="K323" i="101"/>
  <c r="J323" i="101"/>
  <c r="I323" i="101"/>
  <c r="I322" i="101" s="1"/>
  <c r="L322" i="101"/>
  <c r="K322" i="101"/>
  <c r="J322" i="101"/>
  <c r="L319" i="101"/>
  <c r="K319" i="101"/>
  <c r="J319" i="101"/>
  <c r="I319" i="101"/>
  <c r="L316" i="101"/>
  <c r="K316" i="101"/>
  <c r="J316" i="101"/>
  <c r="I316" i="101"/>
  <c r="L314" i="101"/>
  <c r="K314" i="101"/>
  <c r="J314" i="101"/>
  <c r="I314" i="101"/>
  <c r="I313" i="101" s="1"/>
  <c r="L313" i="101"/>
  <c r="K313" i="101"/>
  <c r="J313" i="101"/>
  <c r="J312" i="101" s="1"/>
  <c r="L308" i="101"/>
  <c r="L307" i="101" s="1"/>
  <c r="K308" i="101"/>
  <c r="K307" i="101" s="1"/>
  <c r="J308" i="101"/>
  <c r="J307" i="101" s="1"/>
  <c r="I308" i="101"/>
  <c r="I307" i="101"/>
  <c r="L305" i="101"/>
  <c r="K305" i="101"/>
  <c r="J305" i="101"/>
  <c r="I305" i="101"/>
  <c r="I304" i="101" s="1"/>
  <c r="L304" i="101"/>
  <c r="K304" i="101"/>
  <c r="J304" i="101"/>
  <c r="L302" i="101"/>
  <c r="K302" i="101"/>
  <c r="J302" i="101"/>
  <c r="I302" i="101"/>
  <c r="I301" i="101" s="1"/>
  <c r="L301" i="101"/>
  <c r="K301" i="101"/>
  <c r="J301" i="101"/>
  <c r="L298" i="101"/>
  <c r="L297" i="101" s="1"/>
  <c r="K298" i="101"/>
  <c r="K297" i="101" s="1"/>
  <c r="J298" i="101"/>
  <c r="J297" i="101" s="1"/>
  <c r="I298" i="101"/>
  <c r="I297" i="101"/>
  <c r="L294" i="101"/>
  <c r="K294" i="101"/>
  <c r="J294" i="101"/>
  <c r="I294" i="101"/>
  <c r="I293" i="101" s="1"/>
  <c r="L293" i="101"/>
  <c r="K293" i="101"/>
  <c r="J293" i="101"/>
  <c r="L290" i="101"/>
  <c r="K290" i="101"/>
  <c r="J290" i="101"/>
  <c r="I290" i="101"/>
  <c r="I289" i="101" s="1"/>
  <c r="L289" i="101"/>
  <c r="K289" i="101"/>
  <c r="J289" i="101"/>
  <c r="L286" i="101"/>
  <c r="K286" i="101"/>
  <c r="J286" i="101"/>
  <c r="I286" i="101"/>
  <c r="L283" i="101"/>
  <c r="K283" i="101"/>
  <c r="J283" i="101"/>
  <c r="I283" i="101"/>
  <c r="L281" i="101"/>
  <c r="K281" i="101"/>
  <c r="J281" i="101"/>
  <c r="I281" i="101"/>
  <c r="I280" i="101" s="1"/>
  <c r="L280" i="101"/>
  <c r="L279" i="101" s="1"/>
  <c r="K280" i="101"/>
  <c r="K279" i="101" s="1"/>
  <c r="J280" i="101"/>
  <c r="L276" i="101"/>
  <c r="K276" i="101"/>
  <c r="J276" i="101"/>
  <c r="I276" i="101"/>
  <c r="I275" i="101" s="1"/>
  <c r="L275" i="101"/>
  <c r="K275" i="101"/>
  <c r="J275" i="101"/>
  <c r="L273" i="101"/>
  <c r="K273" i="101"/>
  <c r="J273" i="101"/>
  <c r="J272" i="101" s="1"/>
  <c r="I273" i="101"/>
  <c r="I272" i="101" s="1"/>
  <c r="L272" i="101"/>
  <c r="K272" i="101"/>
  <c r="L270" i="101"/>
  <c r="L269" i="101" s="1"/>
  <c r="K270" i="101"/>
  <c r="K269" i="101" s="1"/>
  <c r="J270" i="101"/>
  <c r="J269" i="101" s="1"/>
  <c r="I270" i="101"/>
  <c r="I269" i="101"/>
  <c r="L266" i="101"/>
  <c r="K266" i="101"/>
  <c r="J266" i="101"/>
  <c r="I266" i="101"/>
  <c r="I265" i="101" s="1"/>
  <c r="L265" i="101"/>
  <c r="K265" i="101"/>
  <c r="J265" i="101"/>
  <c r="L262" i="101"/>
  <c r="K262" i="101"/>
  <c r="J262" i="101"/>
  <c r="J261" i="101" s="1"/>
  <c r="I262" i="101"/>
  <c r="I261" i="101" s="1"/>
  <c r="L261" i="101"/>
  <c r="K261" i="101"/>
  <c r="L258" i="101"/>
  <c r="L257" i="101" s="1"/>
  <c r="K258" i="101"/>
  <c r="K257" i="101" s="1"/>
  <c r="J258" i="101"/>
  <c r="J257" i="101" s="1"/>
  <c r="I258" i="101"/>
  <c r="I257" i="101"/>
  <c r="L254" i="101"/>
  <c r="K254" i="101"/>
  <c r="J254" i="101"/>
  <c r="I254" i="101"/>
  <c r="L251" i="101"/>
  <c r="L248" i="101" s="1"/>
  <c r="K251" i="101"/>
  <c r="K248" i="101" s="1"/>
  <c r="K247" i="101" s="1"/>
  <c r="J251" i="101"/>
  <c r="I251" i="101"/>
  <c r="L249" i="101"/>
  <c r="K249" i="101"/>
  <c r="J249" i="101"/>
  <c r="J248" i="101" s="1"/>
  <c r="J247" i="101" s="1"/>
  <c r="I249" i="101"/>
  <c r="I248" i="101" s="1"/>
  <c r="L242" i="101"/>
  <c r="K242" i="101"/>
  <c r="J242" i="101"/>
  <c r="I242" i="101"/>
  <c r="I241" i="101" s="1"/>
  <c r="I240" i="101" s="1"/>
  <c r="L241" i="101"/>
  <c r="L240" i="101" s="1"/>
  <c r="K241" i="101"/>
  <c r="K240" i="101" s="1"/>
  <c r="J241" i="101"/>
  <c r="J240" i="101" s="1"/>
  <c r="L238" i="101"/>
  <c r="K238" i="101"/>
  <c r="J238" i="101"/>
  <c r="I238" i="101"/>
  <c r="I237" i="101" s="1"/>
  <c r="I236" i="101" s="1"/>
  <c r="L237" i="101"/>
  <c r="L236" i="101" s="1"/>
  <c r="K237" i="101"/>
  <c r="K236" i="101" s="1"/>
  <c r="J237" i="101"/>
  <c r="J236" i="101" s="1"/>
  <c r="P229" i="101"/>
  <c r="O229" i="101"/>
  <c r="N229" i="101"/>
  <c r="M229" i="101"/>
  <c r="L229" i="101"/>
  <c r="L228" i="101" s="1"/>
  <c r="K229" i="101"/>
  <c r="K228" i="101" s="1"/>
  <c r="J229" i="101"/>
  <c r="J228" i="101" s="1"/>
  <c r="I229" i="101"/>
  <c r="I228" i="101"/>
  <c r="L226" i="101"/>
  <c r="K226" i="101"/>
  <c r="J226" i="101"/>
  <c r="I226" i="101"/>
  <c r="I225" i="101" s="1"/>
  <c r="I224" i="101" s="1"/>
  <c r="L225" i="101"/>
  <c r="K225" i="101"/>
  <c r="J225" i="101"/>
  <c r="J224" i="101" s="1"/>
  <c r="L219" i="101"/>
  <c r="K219" i="101"/>
  <c r="J219" i="101"/>
  <c r="I219" i="101"/>
  <c r="I218" i="101" s="1"/>
  <c r="I217" i="101" s="1"/>
  <c r="L218" i="101"/>
  <c r="L217" i="101" s="1"/>
  <c r="K218" i="101"/>
  <c r="K217" i="101" s="1"/>
  <c r="J218" i="101"/>
  <c r="J217" i="101" s="1"/>
  <c r="L215" i="101"/>
  <c r="K215" i="101"/>
  <c r="J215" i="101"/>
  <c r="I215" i="101"/>
  <c r="I214" i="101" s="1"/>
  <c r="L214" i="101"/>
  <c r="K214" i="101"/>
  <c r="J214" i="101"/>
  <c r="L210" i="101"/>
  <c r="K210" i="101"/>
  <c r="J210" i="101"/>
  <c r="I210" i="101"/>
  <c r="I209" i="101" s="1"/>
  <c r="L209" i="101"/>
  <c r="K209" i="101"/>
  <c r="J209" i="101"/>
  <c r="L204" i="101"/>
  <c r="L203" i="101" s="1"/>
  <c r="L194" i="101" s="1"/>
  <c r="K204" i="101"/>
  <c r="K203" i="101" s="1"/>
  <c r="K194" i="101" s="1"/>
  <c r="J204" i="101"/>
  <c r="J203" i="101" s="1"/>
  <c r="J194" i="101" s="1"/>
  <c r="I204" i="101"/>
  <c r="I203" i="101"/>
  <c r="L199" i="101"/>
  <c r="K199" i="101"/>
  <c r="J199" i="101"/>
  <c r="I199" i="101"/>
  <c r="I198" i="101" s="1"/>
  <c r="L198" i="101"/>
  <c r="K198" i="101"/>
  <c r="J198" i="101"/>
  <c r="L196" i="101"/>
  <c r="K196" i="101"/>
  <c r="J196" i="101"/>
  <c r="I196" i="101"/>
  <c r="I195" i="101" s="1"/>
  <c r="I194" i="101" s="1"/>
  <c r="L195" i="101"/>
  <c r="K195" i="101"/>
  <c r="J195" i="101"/>
  <c r="L188" i="101"/>
  <c r="L187" i="101" s="1"/>
  <c r="K188" i="101"/>
  <c r="K187" i="101" s="1"/>
  <c r="J188" i="101"/>
  <c r="J187" i="101" s="1"/>
  <c r="I188" i="101"/>
  <c r="I187" i="101"/>
  <c r="L183" i="101"/>
  <c r="K183" i="101"/>
  <c r="J183" i="101"/>
  <c r="I183" i="101"/>
  <c r="I182" i="101" s="1"/>
  <c r="I181" i="101" s="1"/>
  <c r="L182" i="101"/>
  <c r="K182" i="101"/>
  <c r="K181" i="101" s="1"/>
  <c r="J182" i="101"/>
  <c r="J181" i="101" s="1"/>
  <c r="L179" i="101"/>
  <c r="K179" i="101"/>
  <c r="J179" i="101"/>
  <c r="I179" i="101"/>
  <c r="I178" i="101" s="1"/>
  <c r="I177" i="101" s="1"/>
  <c r="L178" i="101"/>
  <c r="L177" i="101" s="1"/>
  <c r="K178" i="101"/>
  <c r="K177" i="101" s="1"/>
  <c r="K176" i="101" s="1"/>
  <c r="J178" i="101"/>
  <c r="J177" i="101" s="1"/>
  <c r="L174" i="101"/>
  <c r="L173" i="101" s="1"/>
  <c r="K174" i="101"/>
  <c r="K173" i="101" s="1"/>
  <c r="J174" i="101"/>
  <c r="J173" i="101" s="1"/>
  <c r="I174" i="101"/>
  <c r="I173" i="101"/>
  <c r="L169" i="101"/>
  <c r="K169" i="101"/>
  <c r="J169" i="101"/>
  <c r="I169" i="101"/>
  <c r="I168" i="101" s="1"/>
  <c r="I167" i="101" s="1"/>
  <c r="I166" i="101" s="1"/>
  <c r="L168" i="101"/>
  <c r="K168" i="101"/>
  <c r="J168" i="101"/>
  <c r="L162" i="101"/>
  <c r="L161" i="101" s="1"/>
  <c r="L160" i="101" s="1"/>
  <c r="K162" i="101"/>
  <c r="K161" i="101" s="1"/>
  <c r="K160" i="101" s="1"/>
  <c r="J162" i="101"/>
  <c r="J161" i="101" s="1"/>
  <c r="J160" i="101" s="1"/>
  <c r="I162" i="101"/>
  <c r="I161" i="101"/>
  <c r="I160" i="101" s="1"/>
  <c r="L158" i="101"/>
  <c r="L157" i="101" s="1"/>
  <c r="K158" i="101"/>
  <c r="K157" i="101" s="1"/>
  <c r="J158" i="101"/>
  <c r="J157" i="101" s="1"/>
  <c r="I158" i="101"/>
  <c r="I157" i="101"/>
  <c r="L154" i="101"/>
  <c r="K154" i="101"/>
  <c r="J154" i="101"/>
  <c r="I154" i="101"/>
  <c r="I153" i="101" s="1"/>
  <c r="I152" i="101" s="1"/>
  <c r="L153" i="101"/>
  <c r="K153" i="101"/>
  <c r="K152" i="101" s="1"/>
  <c r="J153" i="101"/>
  <c r="J152" i="101" s="1"/>
  <c r="L149" i="101"/>
  <c r="K149" i="101"/>
  <c r="J149" i="101"/>
  <c r="I149" i="101"/>
  <c r="I148" i="101" s="1"/>
  <c r="I147" i="101" s="1"/>
  <c r="L148" i="101"/>
  <c r="L147" i="101" s="1"/>
  <c r="K148" i="101"/>
  <c r="K147" i="101" s="1"/>
  <c r="J148" i="101"/>
  <c r="J147" i="101" s="1"/>
  <c r="L144" i="101"/>
  <c r="L143" i="101" s="1"/>
  <c r="L142" i="101" s="1"/>
  <c r="K144" i="101"/>
  <c r="K143" i="101" s="1"/>
  <c r="K142" i="101" s="1"/>
  <c r="J144" i="101"/>
  <c r="J143" i="101" s="1"/>
  <c r="J142" i="101" s="1"/>
  <c r="I144" i="101"/>
  <c r="I143" i="101"/>
  <c r="I142" i="101" s="1"/>
  <c r="L140" i="101"/>
  <c r="L139" i="101" s="1"/>
  <c r="L138" i="101" s="1"/>
  <c r="K140" i="101"/>
  <c r="K139" i="101" s="1"/>
  <c r="K138" i="101" s="1"/>
  <c r="J140" i="101"/>
  <c r="J139" i="101" s="1"/>
  <c r="J138" i="101" s="1"/>
  <c r="I140" i="101"/>
  <c r="I139" i="101"/>
  <c r="I138" i="101" s="1"/>
  <c r="L136" i="101"/>
  <c r="L135" i="101" s="1"/>
  <c r="L134" i="101" s="1"/>
  <c r="K136" i="101"/>
  <c r="K135" i="101" s="1"/>
  <c r="K134" i="101" s="1"/>
  <c r="J136" i="101"/>
  <c r="J135" i="101" s="1"/>
  <c r="J134" i="101" s="1"/>
  <c r="I136" i="101"/>
  <c r="I135" i="101"/>
  <c r="I134" i="101" s="1"/>
  <c r="L132" i="101"/>
  <c r="L131" i="101" s="1"/>
  <c r="L130" i="101" s="1"/>
  <c r="K132" i="101"/>
  <c r="K131" i="101" s="1"/>
  <c r="K130" i="101" s="1"/>
  <c r="J132" i="101"/>
  <c r="J131" i="101" s="1"/>
  <c r="J130" i="101" s="1"/>
  <c r="I132" i="101"/>
  <c r="I131" i="101"/>
  <c r="I130" i="101" s="1"/>
  <c r="L128" i="101"/>
  <c r="L127" i="101" s="1"/>
  <c r="L126" i="101" s="1"/>
  <c r="K128" i="101"/>
  <c r="K127" i="101" s="1"/>
  <c r="K126" i="101" s="1"/>
  <c r="J128" i="101"/>
  <c r="J127" i="101" s="1"/>
  <c r="J126" i="101" s="1"/>
  <c r="I128" i="101"/>
  <c r="I127" i="101"/>
  <c r="I126" i="101" s="1"/>
  <c r="L123" i="101"/>
  <c r="L122" i="101" s="1"/>
  <c r="L121" i="101" s="1"/>
  <c r="K123" i="101"/>
  <c r="K122" i="101" s="1"/>
  <c r="K121" i="101" s="1"/>
  <c r="J123" i="101"/>
  <c r="J122" i="101" s="1"/>
  <c r="J121" i="101" s="1"/>
  <c r="I123" i="101"/>
  <c r="I122" i="101"/>
  <c r="I121" i="101" s="1"/>
  <c r="I120" i="101" s="1"/>
  <c r="L115" i="101"/>
  <c r="L114" i="101" s="1"/>
  <c r="K115" i="101"/>
  <c r="J115" i="101"/>
  <c r="J114" i="101" s="1"/>
  <c r="I115" i="101"/>
  <c r="I114" i="101" s="1"/>
  <c r="K114" i="101"/>
  <c r="L109" i="101"/>
  <c r="L108" i="101" s="1"/>
  <c r="L107" i="101" s="1"/>
  <c r="K109" i="101"/>
  <c r="K108" i="101" s="1"/>
  <c r="K107" i="101" s="1"/>
  <c r="J109" i="101"/>
  <c r="J108" i="101" s="1"/>
  <c r="J107" i="101" s="1"/>
  <c r="I109" i="101"/>
  <c r="I108" i="101"/>
  <c r="L104" i="101"/>
  <c r="L103" i="101" s="1"/>
  <c r="L102" i="101" s="1"/>
  <c r="K104" i="101"/>
  <c r="K103" i="101" s="1"/>
  <c r="K102" i="101" s="1"/>
  <c r="J104" i="101"/>
  <c r="J103" i="101" s="1"/>
  <c r="J102" i="101" s="1"/>
  <c r="I104" i="101"/>
  <c r="I103" i="101"/>
  <c r="I102" i="101" s="1"/>
  <c r="L99" i="101"/>
  <c r="L98" i="101" s="1"/>
  <c r="L97" i="101" s="1"/>
  <c r="K99" i="101"/>
  <c r="K98" i="101" s="1"/>
  <c r="K97" i="101" s="1"/>
  <c r="J99" i="101"/>
  <c r="J98" i="101" s="1"/>
  <c r="J97" i="101" s="1"/>
  <c r="I99" i="101"/>
  <c r="I98" i="101"/>
  <c r="I97" i="101" s="1"/>
  <c r="L92" i="101"/>
  <c r="K92" i="101"/>
  <c r="J92" i="101"/>
  <c r="I92" i="101"/>
  <c r="I91" i="101" s="1"/>
  <c r="I90" i="101" s="1"/>
  <c r="I89" i="101" s="1"/>
  <c r="L91" i="101"/>
  <c r="K91" i="101"/>
  <c r="J91" i="101"/>
  <c r="J90" i="101" s="1"/>
  <c r="J89" i="101" s="1"/>
  <c r="L90" i="101"/>
  <c r="L89" i="101" s="1"/>
  <c r="K90" i="101"/>
  <c r="K89" i="101" s="1"/>
  <c r="L87" i="101"/>
  <c r="K87" i="101"/>
  <c r="J87" i="101"/>
  <c r="J86" i="101" s="1"/>
  <c r="J85" i="101" s="1"/>
  <c r="I87" i="101"/>
  <c r="I86" i="101" s="1"/>
  <c r="I85" i="101" s="1"/>
  <c r="L86" i="101"/>
  <c r="L85" i="101" s="1"/>
  <c r="K86" i="101"/>
  <c r="K85" i="101" s="1"/>
  <c r="L81" i="101"/>
  <c r="K81" i="101"/>
  <c r="J81" i="101"/>
  <c r="I81" i="101"/>
  <c r="I80" i="101" s="1"/>
  <c r="L80" i="101"/>
  <c r="K80" i="101"/>
  <c r="J80" i="101"/>
  <c r="L76" i="101"/>
  <c r="L75" i="101" s="1"/>
  <c r="K76" i="101"/>
  <c r="J76" i="101"/>
  <c r="I76" i="101"/>
  <c r="I75" i="101" s="1"/>
  <c r="K75" i="101"/>
  <c r="J75" i="101"/>
  <c r="L71" i="101"/>
  <c r="L70" i="101" s="1"/>
  <c r="K71" i="101"/>
  <c r="K70" i="101" s="1"/>
  <c r="K69" i="101" s="1"/>
  <c r="J71" i="101"/>
  <c r="J70" i="101" s="1"/>
  <c r="J69" i="101" s="1"/>
  <c r="I71" i="101"/>
  <c r="I70" i="101"/>
  <c r="I69" i="101" s="1"/>
  <c r="I68" i="101" s="1"/>
  <c r="L50" i="101"/>
  <c r="L49" i="101" s="1"/>
  <c r="L48" i="101" s="1"/>
  <c r="L47" i="101" s="1"/>
  <c r="K50" i="101"/>
  <c r="J50" i="101"/>
  <c r="J49" i="101" s="1"/>
  <c r="J48" i="101" s="1"/>
  <c r="J47" i="101" s="1"/>
  <c r="I50" i="101"/>
  <c r="I49" i="101" s="1"/>
  <c r="I48" i="101" s="1"/>
  <c r="I47" i="101" s="1"/>
  <c r="K49" i="101"/>
  <c r="K48" i="101"/>
  <c r="K47" i="101" s="1"/>
  <c r="L45" i="101"/>
  <c r="K45" i="101"/>
  <c r="J45" i="101"/>
  <c r="J44" i="101" s="1"/>
  <c r="J43" i="101" s="1"/>
  <c r="I45" i="101"/>
  <c r="I44" i="101" s="1"/>
  <c r="I43" i="101" s="1"/>
  <c r="L44" i="101"/>
  <c r="L43" i="101" s="1"/>
  <c r="K44" i="101"/>
  <c r="K43" i="101" s="1"/>
  <c r="L41" i="101"/>
  <c r="K41" i="101"/>
  <c r="J41" i="101"/>
  <c r="I41" i="101"/>
  <c r="L39" i="101"/>
  <c r="L38" i="101" s="1"/>
  <c r="L37" i="101" s="1"/>
  <c r="K39" i="101"/>
  <c r="K38" i="101" s="1"/>
  <c r="K37" i="101" s="1"/>
  <c r="J39" i="101"/>
  <c r="I39" i="101"/>
  <c r="J38" i="101"/>
  <c r="J37" i="101" s="1"/>
  <c r="J36" i="101" s="1"/>
  <c r="I38" i="101"/>
  <c r="I37" i="101" s="1"/>
  <c r="I36" i="101" s="1"/>
  <c r="L373" i="100"/>
  <c r="K373" i="100"/>
  <c r="K372" i="100" s="1"/>
  <c r="J373" i="100"/>
  <c r="J372" i="100" s="1"/>
  <c r="I373" i="100"/>
  <c r="L372" i="100"/>
  <c r="I372" i="100"/>
  <c r="L370" i="100"/>
  <c r="K370" i="100"/>
  <c r="K369" i="100" s="1"/>
  <c r="J370" i="100"/>
  <c r="J369" i="100" s="1"/>
  <c r="I370" i="100"/>
  <c r="L369" i="100"/>
  <c r="I369" i="100"/>
  <c r="L367" i="100"/>
  <c r="L366" i="100" s="1"/>
  <c r="K367" i="100"/>
  <c r="J367" i="100"/>
  <c r="I367" i="100"/>
  <c r="I366" i="100" s="1"/>
  <c r="K366" i="100"/>
  <c r="J366" i="100"/>
  <c r="L363" i="100"/>
  <c r="K363" i="100"/>
  <c r="K362" i="100" s="1"/>
  <c r="J363" i="100"/>
  <c r="J362" i="100" s="1"/>
  <c r="I363" i="100"/>
  <c r="L362" i="100"/>
  <c r="I362" i="100"/>
  <c r="L359" i="100"/>
  <c r="K359" i="100"/>
  <c r="K358" i="100" s="1"/>
  <c r="J359" i="100"/>
  <c r="J358" i="100" s="1"/>
  <c r="I359" i="100"/>
  <c r="L358" i="100"/>
  <c r="I358" i="100"/>
  <c r="L355" i="100"/>
  <c r="L354" i="100" s="1"/>
  <c r="K355" i="100"/>
  <c r="J355" i="100"/>
  <c r="I355" i="100"/>
  <c r="I354" i="100" s="1"/>
  <c r="K354" i="100"/>
  <c r="J354" i="100"/>
  <c r="L351" i="100"/>
  <c r="K351" i="100"/>
  <c r="J351" i="100"/>
  <c r="I351" i="100"/>
  <c r="L348" i="100"/>
  <c r="K348" i="100"/>
  <c r="J348" i="100"/>
  <c r="I348" i="100"/>
  <c r="P346" i="100"/>
  <c r="O346" i="100"/>
  <c r="N346" i="100"/>
  <c r="M346" i="100"/>
  <c r="L346" i="100"/>
  <c r="K346" i="100"/>
  <c r="K345" i="100" s="1"/>
  <c r="K344" i="100" s="1"/>
  <c r="J346" i="100"/>
  <c r="J345" i="100" s="1"/>
  <c r="I346" i="100"/>
  <c r="L345" i="100"/>
  <c r="I345" i="100"/>
  <c r="I344" i="100" s="1"/>
  <c r="L341" i="100"/>
  <c r="K341" i="100"/>
  <c r="K340" i="100" s="1"/>
  <c r="J341" i="100"/>
  <c r="J340" i="100" s="1"/>
  <c r="I341" i="100"/>
  <c r="L340" i="100"/>
  <c r="I340" i="100"/>
  <c r="L338" i="100"/>
  <c r="K338" i="100"/>
  <c r="K337" i="100" s="1"/>
  <c r="J338" i="100"/>
  <c r="J337" i="100" s="1"/>
  <c r="I338" i="100"/>
  <c r="L337" i="100"/>
  <c r="I337" i="100"/>
  <c r="L335" i="100"/>
  <c r="L334" i="100" s="1"/>
  <c r="K335" i="100"/>
  <c r="J335" i="100"/>
  <c r="I335" i="100"/>
  <c r="I334" i="100" s="1"/>
  <c r="K334" i="100"/>
  <c r="J334" i="100"/>
  <c r="L331" i="100"/>
  <c r="K331" i="100"/>
  <c r="K330" i="100" s="1"/>
  <c r="J331" i="100"/>
  <c r="J330" i="100" s="1"/>
  <c r="I331" i="100"/>
  <c r="L330" i="100"/>
  <c r="I330" i="100"/>
  <c r="L327" i="100"/>
  <c r="K327" i="100"/>
  <c r="K326" i="100" s="1"/>
  <c r="J327" i="100"/>
  <c r="J326" i="100" s="1"/>
  <c r="I327" i="100"/>
  <c r="L326" i="100"/>
  <c r="I326" i="100"/>
  <c r="L323" i="100"/>
  <c r="L322" i="100" s="1"/>
  <c r="K323" i="100"/>
  <c r="J323" i="100"/>
  <c r="I323" i="100"/>
  <c r="I322" i="100" s="1"/>
  <c r="K322" i="100"/>
  <c r="J322" i="100"/>
  <c r="L319" i="100"/>
  <c r="K319" i="100"/>
  <c r="J319" i="100"/>
  <c r="I319" i="100"/>
  <c r="L316" i="100"/>
  <c r="L313" i="100" s="1"/>
  <c r="L312" i="100" s="1"/>
  <c r="K316" i="100"/>
  <c r="J316" i="100"/>
  <c r="I316" i="100"/>
  <c r="I313" i="100" s="1"/>
  <c r="I312" i="100" s="1"/>
  <c r="I311" i="100" s="1"/>
  <c r="L314" i="100"/>
  <c r="K314" i="100"/>
  <c r="K313" i="100" s="1"/>
  <c r="J314" i="100"/>
  <c r="J313" i="100" s="1"/>
  <c r="I314" i="100"/>
  <c r="L308" i="100"/>
  <c r="K308" i="100"/>
  <c r="K307" i="100" s="1"/>
  <c r="J308" i="100"/>
  <c r="J307" i="100" s="1"/>
  <c r="I308" i="100"/>
  <c r="L307" i="100"/>
  <c r="I307" i="100"/>
  <c r="L305" i="100"/>
  <c r="K305" i="100"/>
  <c r="K304" i="100" s="1"/>
  <c r="J305" i="100"/>
  <c r="J304" i="100" s="1"/>
  <c r="I305" i="100"/>
  <c r="L304" i="100"/>
  <c r="I304" i="100"/>
  <c r="L302" i="100"/>
  <c r="L301" i="100" s="1"/>
  <c r="K302" i="100"/>
  <c r="J302" i="100"/>
  <c r="I302" i="100"/>
  <c r="I301" i="100" s="1"/>
  <c r="K301" i="100"/>
  <c r="J301" i="100"/>
  <c r="L298" i="100"/>
  <c r="K298" i="100"/>
  <c r="K297" i="100" s="1"/>
  <c r="J298" i="100"/>
  <c r="J297" i="100" s="1"/>
  <c r="I298" i="100"/>
  <c r="L297" i="100"/>
  <c r="I297" i="100"/>
  <c r="L294" i="100"/>
  <c r="K294" i="100"/>
  <c r="K293" i="100" s="1"/>
  <c r="J294" i="100"/>
  <c r="J293" i="100" s="1"/>
  <c r="I294" i="100"/>
  <c r="L293" i="100"/>
  <c r="I293" i="100"/>
  <c r="L290" i="100"/>
  <c r="L289" i="100" s="1"/>
  <c r="K290" i="100"/>
  <c r="J290" i="100"/>
  <c r="I290" i="100"/>
  <c r="I289" i="100" s="1"/>
  <c r="K289" i="100"/>
  <c r="J289" i="100"/>
  <c r="L286" i="100"/>
  <c r="K286" i="100"/>
  <c r="J286" i="100"/>
  <c r="I286" i="100"/>
  <c r="L283" i="100"/>
  <c r="L280" i="100" s="1"/>
  <c r="L279" i="100" s="1"/>
  <c r="K283" i="100"/>
  <c r="J283" i="100"/>
  <c r="I283" i="100"/>
  <c r="I280" i="100" s="1"/>
  <c r="I279" i="100" s="1"/>
  <c r="L281" i="100"/>
  <c r="K281" i="100"/>
  <c r="K280" i="100" s="1"/>
  <c r="J281" i="100"/>
  <c r="J280" i="100" s="1"/>
  <c r="I281" i="100"/>
  <c r="L276" i="100"/>
  <c r="K276" i="100"/>
  <c r="K275" i="100" s="1"/>
  <c r="J276" i="100"/>
  <c r="J275" i="100" s="1"/>
  <c r="I276" i="100"/>
  <c r="L275" i="100"/>
  <c r="I275" i="100"/>
  <c r="L273" i="100"/>
  <c r="L272" i="100" s="1"/>
  <c r="K273" i="100"/>
  <c r="J273" i="100"/>
  <c r="I273" i="100"/>
  <c r="I272" i="100" s="1"/>
  <c r="K272" i="100"/>
  <c r="J272" i="100"/>
  <c r="L270" i="100"/>
  <c r="K270" i="100"/>
  <c r="K269" i="100" s="1"/>
  <c r="J270" i="100"/>
  <c r="J269" i="100" s="1"/>
  <c r="I270" i="100"/>
  <c r="L269" i="100"/>
  <c r="I269" i="100"/>
  <c r="L266" i="100"/>
  <c r="K266" i="100"/>
  <c r="K265" i="100" s="1"/>
  <c r="J266" i="100"/>
  <c r="J265" i="100" s="1"/>
  <c r="I266" i="100"/>
  <c r="L265" i="100"/>
  <c r="I265" i="100"/>
  <c r="L262" i="100"/>
  <c r="L261" i="100" s="1"/>
  <c r="K262" i="100"/>
  <c r="J262" i="100"/>
  <c r="I262" i="100"/>
  <c r="I261" i="100" s="1"/>
  <c r="K261" i="100"/>
  <c r="J261" i="100"/>
  <c r="L258" i="100"/>
  <c r="K258" i="100"/>
  <c r="J258" i="100"/>
  <c r="I258" i="100"/>
  <c r="L257" i="100"/>
  <c r="K257" i="100"/>
  <c r="J257" i="100"/>
  <c r="I257" i="100"/>
  <c r="L254" i="100"/>
  <c r="K254" i="100"/>
  <c r="J254" i="100"/>
  <c r="I254" i="100"/>
  <c r="L251" i="100"/>
  <c r="K251" i="100"/>
  <c r="J251" i="100"/>
  <c r="I251" i="100"/>
  <c r="L249" i="100"/>
  <c r="L248" i="100" s="1"/>
  <c r="K249" i="100"/>
  <c r="J249" i="100"/>
  <c r="I249" i="100"/>
  <c r="I248" i="100" s="1"/>
  <c r="I247" i="100" s="1"/>
  <c r="K248" i="100"/>
  <c r="J248" i="100"/>
  <c r="L242" i="100"/>
  <c r="L241" i="100" s="1"/>
  <c r="L240" i="100" s="1"/>
  <c r="K242" i="100"/>
  <c r="K241" i="100" s="1"/>
  <c r="K240" i="100" s="1"/>
  <c r="J242" i="100"/>
  <c r="J241" i="100" s="1"/>
  <c r="J240" i="100" s="1"/>
  <c r="I242" i="100"/>
  <c r="I241" i="100"/>
  <c r="I240" i="100"/>
  <c r="L238" i="100"/>
  <c r="L237" i="100" s="1"/>
  <c r="L236" i="100" s="1"/>
  <c r="K238" i="100"/>
  <c r="K237" i="100" s="1"/>
  <c r="K236" i="100" s="1"/>
  <c r="J238" i="100"/>
  <c r="J237" i="100" s="1"/>
  <c r="J236" i="100" s="1"/>
  <c r="I238" i="100"/>
  <c r="I237" i="100"/>
  <c r="I236" i="100"/>
  <c r="P229" i="100"/>
  <c r="O229" i="100"/>
  <c r="N229" i="100"/>
  <c r="M229" i="100"/>
  <c r="L229" i="100"/>
  <c r="K229" i="100"/>
  <c r="K228" i="100" s="1"/>
  <c r="J229" i="100"/>
  <c r="I229" i="100"/>
  <c r="L228" i="100"/>
  <c r="J228" i="100"/>
  <c r="I228" i="100"/>
  <c r="L226" i="100"/>
  <c r="L225" i="100" s="1"/>
  <c r="L224" i="100" s="1"/>
  <c r="K226" i="100"/>
  <c r="K225" i="100" s="1"/>
  <c r="K224" i="100" s="1"/>
  <c r="J226" i="100"/>
  <c r="J225" i="100" s="1"/>
  <c r="J224" i="100" s="1"/>
  <c r="I226" i="100"/>
  <c r="I225" i="100"/>
  <c r="I224" i="100"/>
  <c r="L219" i="100"/>
  <c r="L218" i="100" s="1"/>
  <c r="L217" i="100" s="1"/>
  <c r="K219" i="100"/>
  <c r="K218" i="100" s="1"/>
  <c r="K217" i="100" s="1"/>
  <c r="J219" i="100"/>
  <c r="J218" i="100" s="1"/>
  <c r="J217" i="100" s="1"/>
  <c r="I219" i="100"/>
  <c r="I218" i="100"/>
  <c r="I217" i="100"/>
  <c r="L215" i="100"/>
  <c r="L214" i="100" s="1"/>
  <c r="K215" i="100"/>
  <c r="K214" i="100" s="1"/>
  <c r="J215" i="100"/>
  <c r="J214" i="100" s="1"/>
  <c r="I215" i="100"/>
  <c r="I214" i="100"/>
  <c r="L210" i="100"/>
  <c r="L209" i="100" s="1"/>
  <c r="K210" i="100"/>
  <c r="J210" i="100"/>
  <c r="I210" i="100"/>
  <c r="I209" i="100" s="1"/>
  <c r="K209" i="100"/>
  <c r="J209" i="100"/>
  <c r="L204" i="100"/>
  <c r="K204" i="100"/>
  <c r="K203" i="100" s="1"/>
  <c r="J204" i="100"/>
  <c r="J203" i="100" s="1"/>
  <c r="I204" i="100"/>
  <c r="L203" i="100"/>
  <c r="I203" i="100"/>
  <c r="L199" i="100"/>
  <c r="L198" i="100" s="1"/>
  <c r="K199" i="100"/>
  <c r="K198" i="100" s="1"/>
  <c r="J199" i="100"/>
  <c r="J198" i="100" s="1"/>
  <c r="I199" i="100"/>
  <c r="I198" i="100"/>
  <c r="L196" i="100"/>
  <c r="L195" i="100" s="1"/>
  <c r="L194" i="100" s="1"/>
  <c r="L193" i="100" s="1"/>
  <c r="K196" i="100"/>
  <c r="J196" i="100"/>
  <c r="I196" i="100"/>
  <c r="I195" i="100" s="1"/>
  <c r="I194" i="100" s="1"/>
  <c r="I193" i="100" s="1"/>
  <c r="K195" i="100"/>
  <c r="K194" i="100" s="1"/>
  <c r="K193" i="100" s="1"/>
  <c r="J195" i="100"/>
  <c r="L188" i="100"/>
  <c r="K188" i="100"/>
  <c r="K187" i="100" s="1"/>
  <c r="J188" i="100"/>
  <c r="J187" i="100" s="1"/>
  <c r="I188" i="100"/>
  <c r="L187" i="100"/>
  <c r="I187" i="100"/>
  <c r="L183" i="100"/>
  <c r="L182" i="100" s="1"/>
  <c r="L181" i="100" s="1"/>
  <c r="K183" i="100"/>
  <c r="K182" i="100" s="1"/>
  <c r="K181" i="100" s="1"/>
  <c r="J183" i="100"/>
  <c r="J182" i="100" s="1"/>
  <c r="J181" i="100" s="1"/>
  <c r="I183" i="100"/>
  <c r="I182" i="100"/>
  <c r="I181" i="100"/>
  <c r="L179" i="100"/>
  <c r="L178" i="100" s="1"/>
  <c r="L177" i="100" s="1"/>
  <c r="L176" i="100" s="1"/>
  <c r="K179" i="100"/>
  <c r="K178" i="100" s="1"/>
  <c r="K177" i="100" s="1"/>
  <c r="J179" i="100"/>
  <c r="J178" i="100" s="1"/>
  <c r="J177" i="100" s="1"/>
  <c r="I179" i="100"/>
  <c r="I178" i="100"/>
  <c r="I177" i="100"/>
  <c r="I176" i="100" s="1"/>
  <c r="L174" i="100"/>
  <c r="K174" i="100"/>
  <c r="K173" i="100" s="1"/>
  <c r="J174" i="100"/>
  <c r="J173" i="100" s="1"/>
  <c r="I174" i="100"/>
  <c r="L173" i="100"/>
  <c r="I173" i="100"/>
  <c r="L169" i="100"/>
  <c r="L168" i="100" s="1"/>
  <c r="L167" i="100" s="1"/>
  <c r="L166" i="100" s="1"/>
  <c r="K169" i="100"/>
  <c r="K168" i="100" s="1"/>
  <c r="J169" i="100"/>
  <c r="J168" i="100" s="1"/>
  <c r="I169" i="100"/>
  <c r="I168" i="100"/>
  <c r="I167" i="100"/>
  <c r="I166" i="100" s="1"/>
  <c r="L162" i="100"/>
  <c r="K162" i="100"/>
  <c r="K161" i="100" s="1"/>
  <c r="K160" i="100" s="1"/>
  <c r="J162" i="100"/>
  <c r="J161" i="100" s="1"/>
  <c r="J160" i="100" s="1"/>
  <c r="I162" i="100"/>
  <c r="L161" i="100"/>
  <c r="L160" i="100" s="1"/>
  <c r="I161" i="100"/>
  <c r="I160" i="100" s="1"/>
  <c r="L158" i="100"/>
  <c r="K158" i="100"/>
  <c r="K157" i="100" s="1"/>
  <c r="J158" i="100"/>
  <c r="J157" i="100" s="1"/>
  <c r="I158" i="100"/>
  <c r="L157" i="100"/>
  <c r="I157" i="100"/>
  <c r="L154" i="100"/>
  <c r="L153" i="100" s="1"/>
  <c r="L152" i="100" s="1"/>
  <c r="K154" i="100"/>
  <c r="K153" i="100" s="1"/>
  <c r="K152" i="100" s="1"/>
  <c r="J154" i="100"/>
  <c r="J153" i="100" s="1"/>
  <c r="J152" i="100" s="1"/>
  <c r="I154" i="100"/>
  <c r="I153" i="100"/>
  <c r="I152" i="100"/>
  <c r="L149" i="100"/>
  <c r="L148" i="100" s="1"/>
  <c r="L147" i="100" s="1"/>
  <c r="K149" i="100"/>
  <c r="K148" i="100" s="1"/>
  <c r="K147" i="100" s="1"/>
  <c r="J149" i="100"/>
  <c r="J148" i="100" s="1"/>
  <c r="J147" i="100" s="1"/>
  <c r="I149" i="100"/>
  <c r="I148" i="100"/>
  <c r="I147" i="100"/>
  <c r="I146" i="100" s="1"/>
  <c r="L144" i="100"/>
  <c r="K144" i="100"/>
  <c r="K143" i="100" s="1"/>
  <c r="K142" i="100" s="1"/>
  <c r="J144" i="100"/>
  <c r="J143" i="100" s="1"/>
  <c r="J142" i="100" s="1"/>
  <c r="I144" i="100"/>
  <c r="L143" i="100"/>
  <c r="L142" i="100" s="1"/>
  <c r="I143" i="100"/>
  <c r="I142" i="100" s="1"/>
  <c r="L140" i="100"/>
  <c r="K140" i="100"/>
  <c r="K139" i="100" s="1"/>
  <c r="K138" i="100" s="1"/>
  <c r="J140" i="100"/>
  <c r="J139" i="100" s="1"/>
  <c r="J138" i="100" s="1"/>
  <c r="I140" i="100"/>
  <c r="L139" i="100"/>
  <c r="L138" i="100" s="1"/>
  <c r="I139" i="100"/>
  <c r="I138" i="100" s="1"/>
  <c r="L136" i="100"/>
  <c r="K136" i="100"/>
  <c r="K135" i="100" s="1"/>
  <c r="K134" i="100" s="1"/>
  <c r="J136" i="100"/>
  <c r="J135" i="100" s="1"/>
  <c r="J134" i="100" s="1"/>
  <c r="I136" i="100"/>
  <c r="L135" i="100"/>
  <c r="L134" i="100" s="1"/>
  <c r="I135" i="100"/>
  <c r="I134" i="100" s="1"/>
  <c r="L132" i="100"/>
  <c r="K132" i="100"/>
  <c r="K131" i="100" s="1"/>
  <c r="K130" i="100" s="1"/>
  <c r="J132" i="100"/>
  <c r="J131" i="100" s="1"/>
  <c r="J130" i="100" s="1"/>
  <c r="I132" i="100"/>
  <c r="L131" i="100"/>
  <c r="L130" i="100" s="1"/>
  <c r="I131" i="100"/>
  <c r="I130" i="100" s="1"/>
  <c r="L128" i="100"/>
  <c r="K128" i="100"/>
  <c r="K127" i="100" s="1"/>
  <c r="K126" i="100" s="1"/>
  <c r="J128" i="100"/>
  <c r="I128" i="100"/>
  <c r="L127" i="100"/>
  <c r="L126" i="100" s="1"/>
  <c r="J127" i="100"/>
  <c r="I127" i="100"/>
  <c r="I126" i="100" s="1"/>
  <c r="J126" i="100"/>
  <c r="L123" i="100"/>
  <c r="K123" i="100"/>
  <c r="K122" i="100" s="1"/>
  <c r="K121" i="100" s="1"/>
  <c r="J123" i="100"/>
  <c r="I123" i="100"/>
  <c r="L122" i="100"/>
  <c r="L121" i="100" s="1"/>
  <c r="J122" i="100"/>
  <c r="I122" i="100"/>
  <c r="I121" i="100" s="1"/>
  <c r="J121" i="100"/>
  <c r="J120" i="100" s="1"/>
  <c r="L115" i="100"/>
  <c r="L114" i="100" s="1"/>
  <c r="K115" i="100"/>
  <c r="J115" i="100"/>
  <c r="I115" i="100"/>
  <c r="I114" i="100" s="1"/>
  <c r="K114" i="100"/>
  <c r="J114" i="100"/>
  <c r="L109" i="100"/>
  <c r="K109" i="100"/>
  <c r="K108" i="100" s="1"/>
  <c r="K107" i="100" s="1"/>
  <c r="J109" i="100"/>
  <c r="J108" i="100" s="1"/>
  <c r="J107" i="100" s="1"/>
  <c r="I109" i="100"/>
  <c r="L108" i="100"/>
  <c r="I108" i="100"/>
  <c r="I107" i="100" s="1"/>
  <c r="L104" i="100"/>
  <c r="K104" i="100"/>
  <c r="K103" i="100" s="1"/>
  <c r="K102" i="100" s="1"/>
  <c r="J104" i="100"/>
  <c r="J103" i="100" s="1"/>
  <c r="J102" i="100" s="1"/>
  <c r="I104" i="100"/>
  <c r="L103" i="100"/>
  <c r="L102" i="100" s="1"/>
  <c r="I103" i="100"/>
  <c r="I102" i="100" s="1"/>
  <c r="L99" i="100"/>
  <c r="K99" i="100"/>
  <c r="K98" i="100" s="1"/>
  <c r="K97" i="100" s="1"/>
  <c r="K96" i="100" s="1"/>
  <c r="J99" i="100"/>
  <c r="J98" i="100" s="1"/>
  <c r="J97" i="100" s="1"/>
  <c r="I99" i="100"/>
  <c r="L98" i="100"/>
  <c r="L97" i="100" s="1"/>
  <c r="I98" i="100"/>
  <c r="I97" i="100" s="1"/>
  <c r="I96" i="100" s="1"/>
  <c r="L92" i="100"/>
  <c r="L91" i="100" s="1"/>
  <c r="L90" i="100" s="1"/>
  <c r="L89" i="100" s="1"/>
  <c r="K92" i="100"/>
  <c r="J92" i="100"/>
  <c r="I92" i="100"/>
  <c r="I91" i="100" s="1"/>
  <c r="I90" i="100" s="1"/>
  <c r="I89" i="100" s="1"/>
  <c r="K91" i="100"/>
  <c r="K90" i="100" s="1"/>
  <c r="K89" i="100" s="1"/>
  <c r="J91" i="100"/>
  <c r="J90" i="100" s="1"/>
  <c r="J89" i="100" s="1"/>
  <c r="L87" i="100"/>
  <c r="K87" i="100"/>
  <c r="K86" i="100" s="1"/>
  <c r="K85" i="100" s="1"/>
  <c r="J87" i="100"/>
  <c r="J86" i="100" s="1"/>
  <c r="J85" i="100" s="1"/>
  <c r="I87" i="100"/>
  <c r="L86" i="100"/>
  <c r="I86" i="100"/>
  <c r="L85" i="100"/>
  <c r="I85" i="100"/>
  <c r="L81" i="100"/>
  <c r="K81" i="100"/>
  <c r="K80" i="100" s="1"/>
  <c r="J81" i="100"/>
  <c r="J80" i="100" s="1"/>
  <c r="J69" i="100" s="1"/>
  <c r="I81" i="100"/>
  <c r="L80" i="100"/>
  <c r="I80" i="100"/>
  <c r="L76" i="100"/>
  <c r="L75" i="100" s="1"/>
  <c r="K76" i="100"/>
  <c r="J76" i="100"/>
  <c r="I76" i="100"/>
  <c r="I75" i="100" s="1"/>
  <c r="K75" i="100"/>
  <c r="J75" i="100"/>
  <c r="L71" i="100"/>
  <c r="K71" i="100"/>
  <c r="K70" i="100" s="1"/>
  <c r="K69" i="100" s="1"/>
  <c r="K68" i="100" s="1"/>
  <c r="J71" i="100"/>
  <c r="I71" i="100"/>
  <c r="L70" i="100"/>
  <c r="J70" i="100"/>
  <c r="I70" i="100"/>
  <c r="I69" i="100" s="1"/>
  <c r="I68" i="100" s="1"/>
  <c r="L50" i="100"/>
  <c r="L49" i="100" s="1"/>
  <c r="L48" i="100" s="1"/>
  <c r="L47" i="100" s="1"/>
  <c r="K50" i="100"/>
  <c r="J50" i="100"/>
  <c r="I50" i="100"/>
  <c r="I49" i="100" s="1"/>
  <c r="I48" i="100" s="1"/>
  <c r="I47" i="100" s="1"/>
  <c r="K49" i="100"/>
  <c r="K48" i="100" s="1"/>
  <c r="K47" i="100" s="1"/>
  <c r="J49" i="100"/>
  <c r="J48" i="100" s="1"/>
  <c r="J47" i="100" s="1"/>
  <c r="L45" i="100"/>
  <c r="K45" i="100"/>
  <c r="K44" i="100" s="1"/>
  <c r="K43" i="100" s="1"/>
  <c r="J45" i="100"/>
  <c r="J44" i="100" s="1"/>
  <c r="J43" i="100" s="1"/>
  <c r="I45" i="100"/>
  <c r="L44" i="100"/>
  <c r="I44" i="100"/>
  <c r="L43" i="100"/>
  <c r="I43" i="100"/>
  <c r="L41" i="100"/>
  <c r="K41" i="100"/>
  <c r="K38" i="100" s="1"/>
  <c r="K37" i="100" s="1"/>
  <c r="K36" i="100" s="1"/>
  <c r="J41" i="100"/>
  <c r="J38" i="100" s="1"/>
  <c r="J37" i="100" s="1"/>
  <c r="J36" i="100" s="1"/>
  <c r="I41" i="100"/>
  <c r="L39" i="100"/>
  <c r="K39" i="100"/>
  <c r="J39" i="100"/>
  <c r="I39" i="100"/>
  <c r="L38" i="100"/>
  <c r="L37" i="100" s="1"/>
  <c r="L36" i="100" s="1"/>
  <c r="I38" i="100"/>
  <c r="I37" i="100" s="1"/>
  <c r="I36" i="100" s="1"/>
  <c r="L373" i="99"/>
  <c r="L372" i="99" s="1"/>
  <c r="K373" i="99"/>
  <c r="K372" i="99" s="1"/>
  <c r="J373" i="99"/>
  <c r="I373" i="99"/>
  <c r="J372" i="99"/>
  <c r="I372" i="99"/>
  <c r="L370" i="99"/>
  <c r="L369" i="99" s="1"/>
  <c r="K370" i="99"/>
  <c r="K369" i="99" s="1"/>
  <c r="J370" i="99"/>
  <c r="I370" i="99"/>
  <c r="J369" i="99"/>
  <c r="I369" i="99"/>
  <c r="L367" i="99"/>
  <c r="K367" i="99"/>
  <c r="J367" i="99"/>
  <c r="J366" i="99" s="1"/>
  <c r="I367" i="99"/>
  <c r="I366" i="99" s="1"/>
  <c r="L366" i="99"/>
  <c r="K366" i="99"/>
  <c r="L363" i="99"/>
  <c r="L362" i="99" s="1"/>
  <c r="K363" i="99"/>
  <c r="K362" i="99" s="1"/>
  <c r="J363" i="99"/>
  <c r="I363" i="99"/>
  <c r="J362" i="99"/>
  <c r="I362" i="99"/>
  <c r="L359" i="99"/>
  <c r="L358" i="99" s="1"/>
  <c r="K359" i="99"/>
  <c r="K358" i="99" s="1"/>
  <c r="J359" i="99"/>
  <c r="I359" i="99"/>
  <c r="J358" i="99"/>
  <c r="I358" i="99"/>
  <c r="L355" i="99"/>
  <c r="K355" i="99"/>
  <c r="J355" i="99"/>
  <c r="J354" i="99" s="1"/>
  <c r="I355" i="99"/>
  <c r="I354" i="99" s="1"/>
  <c r="L354" i="99"/>
  <c r="K354" i="99"/>
  <c r="L351" i="99"/>
  <c r="K351" i="99"/>
  <c r="J351" i="99"/>
  <c r="I351" i="99"/>
  <c r="L348" i="99"/>
  <c r="K348" i="99"/>
  <c r="J348" i="99"/>
  <c r="I348" i="99"/>
  <c r="P346" i="99"/>
  <c r="O346" i="99"/>
  <c r="N346" i="99"/>
  <c r="M346" i="99"/>
  <c r="L346" i="99"/>
  <c r="L345" i="99" s="1"/>
  <c r="L344" i="99" s="1"/>
  <c r="K346" i="99"/>
  <c r="K345" i="99" s="1"/>
  <c r="K344" i="99" s="1"/>
  <c r="J346" i="99"/>
  <c r="I346" i="99"/>
  <c r="J345" i="99"/>
  <c r="I345" i="99"/>
  <c r="L341" i="99"/>
  <c r="L340" i="99" s="1"/>
  <c r="K341" i="99"/>
  <c r="K340" i="99" s="1"/>
  <c r="J341" i="99"/>
  <c r="I341" i="99"/>
  <c r="J340" i="99"/>
  <c r="I340" i="99"/>
  <c r="L338" i="99"/>
  <c r="L337" i="99" s="1"/>
  <c r="K338" i="99"/>
  <c r="K337" i="99" s="1"/>
  <c r="J338" i="99"/>
  <c r="I338" i="99"/>
  <c r="J337" i="99"/>
  <c r="I337" i="99"/>
  <c r="L335" i="99"/>
  <c r="K335" i="99"/>
  <c r="J335" i="99"/>
  <c r="J334" i="99" s="1"/>
  <c r="I335" i="99"/>
  <c r="I334" i="99" s="1"/>
  <c r="L334" i="99"/>
  <c r="K334" i="99"/>
  <c r="L331" i="99"/>
  <c r="L330" i="99" s="1"/>
  <c r="K331" i="99"/>
  <c r="K330" i="99" s="1"/>
  <c r="J331" i="99"/>
  <c r="I331" i="99"/>
  <c r="J330" i="99"/>
  <c r="I330" i="99"/>
  <c r="L327" i="99"/>
  <c r="L326" i="99" s="1"/>
  <c r="K327" i="99"/>
  <c r="K326" i="99" s="1"/>
  <c r="J327" i="99"/>
  <c r="I327" i="99"/>
  <c r="J326" i="99"/>
  <c r="I326" i="99"/>
  <c r="L323" i="99"/>
  <c r="K323" i="99"/>
  <c r="J323" i="99"/>
  <c r="J322" i="99" s="1"/>
  <c r="I323" i="99"/>
  <c r="I322" i="99" s="1"/>
  <c r="L322" i="99"/>
  <c r="K322" i="99"/>
  <c r="L319" i="99"/>
  <c r="K319" i="99"/>
  <c r="J319" i="99"/>
  <c r="I319" i="99"/>
  <c r="L316" i="99"/>
  <c r="K316" i="99"/>
  <c r="J316" i="99"/>
  <c r="J313" i="99" s="1"/>
  <c r="I316" i="99"/>
  <c r="I313" i="99" s="1"/>
  <c r="L314" i="99"/>
  <c r="L313" i="99" s="1"/>
  <c r="L312" i="99" s="1"/>
  <c r="L311" i="99" s="1"/>
  <c r="K314" i="99"/>
  <c r="K313" i="99" s="1"/>
  <c r="J314" i="99"/>
  <c r="I314" i="99"/>
  <c r="L308" i="99"/>
  <c r="L307" i="99" s="1"/>
  <c r="K308" i="99"/>
  <c r="K307" i="99" s="1"/>
  <c r="J308" i="99"/>
  <c r="I308" i="99"/>
  <c r="J307" i="99"/>
  <c r="I307" i="99"/>
  <c r="L305" i="99"/>
  <c r="L304" i="99" s="1"/>
  <c r="K305" i="99"/>
  <c r="K304" i="99" s="1"/>
  <c r="J305" i="99"/>
  <c r="I305" i="99"/>
  <c r="J304" i="99"/>
  <c r="I304" i="99"/>
  <c r="L302" i="99"/>
  <c r="K302" i="99"/>
  <c r="J302" i="99"/>
  <c r="J301" i="99" s="1"/>
  <c r="I302" i="99"/>
  <c r="I301" i="99" s="1"/>
  <c r="L301" i="99"/>
  <c r="K301" i="99"/>
  <c r="L298" i="99"/>
  <c r="L297" i="99" s="1"/>
  <c r="K298" i="99"/>
  <c r="K297" i="99" s="1"/>
  <c r="J298" i="99"/>
  <c r="I298" i="99"/>
  <c r="J297" i="99"/>
  <c r="I297" i="99"/>
  <c r="L294" i="99"/>
  <c r="L293" i="99" s="1"/>
  <c r="K294" i="99"/>
  <c r="K293" i="99" s="1"/>
  <c r="J294" i="99"/>
  <c r="I294" i="99"/>
  <c r="J293" i="99"/>
  <c r="I293" i="99"/>
  <c r="L290" i="99"/>
  <c r="K290" i="99"/>
  <c r="J290" i="99"/>
  <c r="J289" i="99" s="1"/>
  <c r="I290" i="99"/>
  <c r="I289" i="99" s="1"/>
  <c r="L289" i="99"/>
  <c r="K289" i="99"/>
  <c r="L286" i="99"/>
  <c r="K286" i="99"/>
  <c r="J286" i="99"/>
  <c r="I286" i="99"/>
  <c r="L283" i="99"/>
  <c r="K283" i="99"/>
  <c r="J283" i="99"/>
  <c r="J280" i="99" s="1"/>
  <c r="I283" i="99"/>
  <c r="I280" i="99" s="1"/>
  <c r="L281" i="99"/>
  <c r="L280" i="99" s="1"/>
  <c r="L279" i="99" s="1"/>
  <c r="K281" i="99"/>
  <c r="K280" i="99" s="1"/>
  <c r="J281" i="99"/>
  <c r="I281" i="99"/>
  <c r="L276" i="99"/>
  <c r="L275" i="99" s="1"/>
  <c r="K276" i="99"/>
  <c r="K275" i="99" s="1"/>
  <c r="J276" i="99"/>
  <c r="I276" i="99"/>
  <c r="J275" i="99"/>
  <c r="I275" i="99"/>
  <c r="L273" i="99"/>
  <c r="K273" i="99"/>
  <c r="J273" i="99"/>
  <c r="J272" i="99" s="1"/>
  <c r="I273" i="99"/>
  <c r="I272" i="99" s="1"/>
  <c r="L272" i="99"/>
  <c r="K272" i="99"/>
  <c r="L270" i="99"/>
  <c r="L269" i="99" s="1"/>
  <c r="K270" i="99"/>
  <c r="K269" i="99" s="1"/>
  <c r="J270" i="99"/>
  <c r="I270" i="99"/>
  <c r="J269" i="99"/>
  <c r="I269" i="99"/>
  <c r="L266" i="99"/>
  <c r="L265" i="99" s="1"/>
  <c r="K266" i="99"/>
  <c r="K265" i="99" s="1"/>
  <c r="J266" i="99"/>
  <c r="I266" i="99"/>
  <c r="J265" i="99"/>
  <c r="I265" i="99"/>
  <c r="L262" i="99"/>
  <c r="L261" i="99" s="1"/>
  <c r="K262" i="99"/>
  <c r="J262" i="99"/>
  <c r="J261" i="99" s="1"/>
  <c r="I262" i="99"/>
  <c r="I261" i="99" s="1"/>
  <c r="K261" i="99"/>
  <c r="L258" i="99"/>
  <c r="K258" i="99"/>
  <c r="K257" i="99" s="1"/>
  <c r="J258" i="99"/>
  <c r="I258" i="99"/>
  <c r="L257" i="99"/>
  <c r="J257" i="99"/>
  <c r="I257" i="99"/>
  <c r="L254" i="99"/>
  <c r="K254" i="99"/>
  <c r="J254" i="99"/>
  <c r="I254" i="99"/>
  <c r="L251" i="99"/>
  <c r="K251" i="99"/>
  <c r="J251" i="99"/>
  <c r="I251" i="99"/>
  <c r="L249" i="99"/>
  <c r="K249" i="99"/>
  <c r="J249" i="99"/>
  <c r="J248" i="99" s="1"/>
  <c r="I249" i="99"/>
  <c r="I248" i="99" s="1"/>
  <c r="L248" i="99"/>
  <c r="K248" i="99"/>
  <c r="L242" i="99"/>
  <c r="L241" i="99" s="1"/>
  <c r="L240" i="99" s="1"/>
  <c r="K242" i="99"/>
  <c r="K241" i="99" s="1"/>
  <c r="K240" i="99" s="1"/>
  <c r="J242" i="99"/>
  <c r="I242" i="99"/>
  <c r="J241" i="99"/>
  <c r="I241" i="99"/>
  <c r="J240" i="99"/>
  <c r="I240" i="99"/>
  <c r="L238" i="99"/>
  <c r="L237" i="99" s="1"/>
  <c r="L236" i="99" s="1"/>
  <c r="K238" i="99"/>
  <c r="K237" i="99" s="1"/>
  <c r="K236" i="99" s="1"/>
  <c r="J238" i="99"/>
  <c r="I238" i="99"/>
  <c r="J237" i="99"/>
  <c r="I237" i="99"/>
  <c r="J236" i="99"/>
  <c r="I236" i="99"/>
  <c r="P229" i="99"/>
  <c r="O229" i="99"/>
  <c r="N229" i="99"/>
  <c r="M229" i="99"/>
  <c r="L229" i="99"/>
  <c r="L228" i="99" s="1"/>
  <c r="K229" i="99"/>
  <c r="K228" i="99" s="1"/>
  <c r="J229" i="99"/>
  <c r="I229" i="99"/>
  <c r="J228" i="99"/>
  <c r="J224" i="99" s="1"/>
  <c r="I228" i="99"/>
  <c r="L226" i="99"/>
  <c r="L225" i="99" s="1"/>
  <c r="L224" i="99" s="1"/>
  <c r="K226" i="99"/>
  <c r="K225" i="99" s="1"/>
  <c r="K224" i="99" s="1"/>
  <c r="J226" i="99"/>
  <c r="I226" i="99"/>
  <c r="J225" i="99"/>
  <c r="I225" i="99"/>
  <c r="I224" i="99"/>
  <c r="L219" i="99"/>
  <c r="L218" i="99" s="1"/>
  <c r="L217" i="99" s="1"/>
  <c r="K219" i="99"/>
  <c r="K218" i="99" s="1"/>
  <c r="K217" i="99" s="1"/>
  <c r="J219" i="99"/>
  <c r="I219" i="99"/>
  <c r="J218" i="99"/>
  <c r="I218" i="99"/>
  <c r="J217" i="99"/>
  <c r="I217" i="99"/>
  <c r="L215" i="99"/>
  <c r="L214" i="99" s="1"/>
  <c r="K215" i="99"/>
  <c r="K214" i="99" s="1"/>
  <c r="J215" i="99"/>
  <c r="I215" i="99"/>
  <c r="J214" i="99"/>
  <c r="I214" i="99"/>
  <c r="L210" i="99"/>
  <c r="K210" i="99"/>
  <c r="J210" i="99"/>
  <c r="J209" i="99" s="1"/>
  <c r="I210" i="99"/>
  <c r="I209" i="99" s="1"/>
  <c r="L209" i="99"/>
  <c r="K209" i="99"/>
  <c r="L204" i="99"/>
  <c r="K204" i="99"/>
  <c r="K203" i="99" s="1"/>
  <c r="J204" i="99"/>
  <c r="I204" i="99"/>
  <c r="L203" i="99"/>
  <c r="J203" i="99"/>
  <c r="I203" i="99"/>
  <c r="L199" i="99"/>
  <c r="L198" i="99" s="1"/>
  <c r="K199" i="99"/>
  <c r="K198" i="99" s="1"/>
  <c r="J199" i="99"/>
  <c r="I199" i="99"/>
  <c r="J198" i="99"/>
  <c r="I198" i="99"/>
  <c r="L196" i="99"/>
  <c r="K196" i="99"/>
  <c r="J196" i="99"/>
  <c r="J195" i="99" s="1"/>
  <c r="I196" i="99"/>
  <c r="I195" i="99" s="1"/>
  <c r="L195" i="99"/>
  <c r="K195" i="99"/>
  <c r="L188" i="99"/>
  <c r="K188" i="99"/>
  <c r="J188" i="99"/>
  <c r="I188" i="99"/>
  <c r="L187" i="99"/>
  <c r="K187" i="99"/>
  <c r="J187" i="99"/>
  <c r="J181" i="99" s="1"/>
  <c r="I187" i="99"/>
  <c r="I181" i="99" s="1"/>
  <c r="L183" i="99"/>
  <c r="K183" i="99"/>
  <c r="K182" i="99" s="1"/>
  <c r="K181" i="99" s="1"/>
  <c r="J183" i="99"/>
  <c r="I183" i="99"/>
  <c r="L182" i="99"/>
  <c r="J182" i="99"/>
  <c r="I182" i="99"/>
  <c r="L181" i="99"/>
  <c r="L179" i="99"/>
  <c r="K179" i="99"/>
  <c r="K178" i="99" s="1"/>
  <c r="K177" i="99" s="1"/>
  <c r="K176" i="99" s="1"/>
  <c r="J179" i="99"/>
  <c r="I179" i="99"/>
  <c r="L178" i="99"/>
  <c r="J178" i="99"/>
  <c r="I178" i="99"/>
  <c r="L177" i="99"/>
  <c r="L176" i="99" s="1"/>
  <c r="J177" i="99"/>
  <c r="J176" i="99" s="1"/>
  <c r="I177" i="99"/>
  <c r="I176" i="99" s="1"/>
  <c r="L174" i="99"/>
  <c r="K174" i="99"/>
  <c r="K173" i="99" s="1"/>
  <c r="J174" i="99"/>
  <c r="I174" i="99"/>
  <c r="L173" i="99"/>
  <c r="J173" i="99"/>
  <c r="I173" i="99"/>
  <c r="L169" i="99"/>
  <c r="K169" i="99"/>
  <c r="K168" i="99" s="1"/>
  <c r="J169" i="99"/>
  <c r="I169" i="99"/>
  <c r="L168" i="99"/>
  <c r="J168" i="99"/>
  <c r="I168" i="99"/>
  <c r="L167" i="99"/>
  <c r="L166" i="99" s="1"/>
  <c r="J167" i="99"/>
  <c r="J166" i="99" s="1"/>
  <c r="I167" i="99"/>
  <c r="I166" i="99" s="1"/>
  <c r="L162" i="99"/>
  <c r="K162" i="99"/>
  <c r="K161" i="99" s="1"/>
  <c r="K160" i="99" s="1"/>
  <c r="J162" i="99"/>
  <c r="I162" i="99"/>
  <c r="L161" i="99"/>
  <c r="L160" i="99" s="1"/>
  <c r="J161" i="99"/>
  <c r="J160" i="99" s="1"/>
  <c r="I161" i="99"/>
  <c r="I160" i="99" s="1"/>
  <c r="L158" i="99"/>
  <c r="K158" i="99"/>
  <c r="K157" i="99" s="1"/>
  <c r="J158" i="99"/>
  <c r="I158" i="99"/>
  <c r="L157" i="99"/>
  <c r="J157" i="99"/>
  <c r="I157" i="99"/>
  <c r="I152" i="99" s="1"/>
  <c r="L154" i="99"/>
  <c r="K154" i="99"/>
  <c r="K153" i="99" s="1"/>
  <c r="J154" i="99"/>
  <c r="I154" i="99"/>
  <c r="L153" i="99"/>
  <c r="J153" i="99"/>
  <c r="I153" i="99"/>
  <c r="L152" i="99"/>
  <c r="J152" i="99"/>
  <c r="L149" i="99"/>
  <c r="K149" i="99"/>
  <c r="K148" i="99" s="1"/>
  <c r="K147" i="99" s="1"/>
  <c r="J149" i="99"/>
  <c r="I149" i="99"/>
  <c r="L148" i="99"/>
  <c r="J148" i="99"/>
  <c r="I148" i="99"/>
  <c r="L147" i="99"/>
  <c r="L146" i="99" s="1"/>
  <c r="J147" i="99"/>
  <c r="J146" i="99" s="1"/>
  <c r="I147" i="99"/>
  <c r="L144" i="99"/>
  <c r="K144" i="99"/>
  <c r="K143" i="99" s="1"/>
  <c r="K142" i="99" s="1"/>
  <c r="J144" i="99"/>
  <c r="I144" i="99"/>
  <c r="L143" i="99"/>
  <c r="L142" i="99" s="1"/>
  <c r="J143" i="99"/>
  <c r="J142" i="99" s="1"/>
  <c r="I143" i="99"/>
  <c r="I142" i="99" s="1"/>
  <c r="L140" i="99"/>
  <c r="K140" i="99"/>
  <c r="K139" i="99" s="1"/>
  <c r="K138" i="99" s="1"/>
  <c r="J140" i="99"/>
  <c r="I140" i="99"/>
  <c r="L139" i="99"/>
  <c r="L138" i="99" s="1"/>
  <c r="J139" i="99"/>
  <c r="J138" i="99" s="1"/>
  <c r="I139" i="99"/>
  <c r="I138" i="99" s="1"/>
  <c r="L136" i="99"/>
  <c r="K136" i="99"/>
  <c r="K135" i="99" s="1"/>
  <c r="K134" i="99" s="1"/>
  <c r="J136" i="99"/>
  <c r="I136" i="99"/>
  <c r="L135" i="99"/>
  <c r="L134" i="99" s="1"/>
  <c r="J135" i="99"/>
  <c r="J134" i="99" s="1"/>
  <c r="I135" i="99"/>
  <c r="I134" i="99" s="1"/>
  <c r="L132" i="99"/>
  <c r="K132" i="99"/>
  <c r="K131" i="99" s="1"/>
  <c r="K130" i="99" s="1"/>
  <c r="J132" i="99"/>
  <c r="I132" i="99"/>
  <c r="L131" i="99"/>
  <c r="L130" i="99" s="1"/>
  <c r="J131" i="99"/>
  <c r="J130" i="99" s="1"/>
  <c r="I131" i="99"/>
  <c r="I130" i="99" s="1"/>
  <c r="L128" i="99"/>
  <c r="K128" i="99"/>
  <c r="K127" i="99" s="1"/>
  <c r="K126" i="99" s="1"/>
  <c r="J128" i="99"/>
  <c r="I128" i="99"/>
  <c r="L127" i="99"/>
  <c r="L126" i="99" s="1"/>
  <c r="J127" i="99"/>
  <c r="J126" i="99" s="1"/>
  <c r="I127" i="99"/>
  <c r="I126" i="99" s="1"/>
  <c r="L123" i="99"/>
  <c r="K123" i="99"/>
  <c r="K122" i="99" s="1"/>
  <c r="K121" i="99" s="1"/>
  <c r="J123" i="99"/>
  <c r="I123" i="99"/>
  <c r="L122" i="99"/>
  <c r="L121" i="99" s="1"/>
  <c r="J122" i="99"/>
  <c r="J121" i="99" s="1"/>
  <c r="I122" i="99"/>
  <c r="I121" i="99" s="1"/>
  <c r="L115" i="99"/>
  <c r="L114" i="99" s="1"/>
  <c r="K115" i="99"/>
  <c r="J115" i="99"/>
  <c r="J114" i="99" s="1"/>
  <c r="I115" i="99"/>
  <c r="I114" i="99" s="1"/>
  <c r="K114" i="99"/>
  <c r="L109" i="99"/>
  <c r="L108" i="99" s="1"/>
  <c r="L107" i="99" s="1"/>
  <c r="K109" i="99"/>
  <c r="K108" i="99" s="1"/>
  <c r="K107" i="99" s="1"/>
  <c r="J109" i="99"/>
  <c r="I109" i="99"/>
  <c r="J108" i="99"/>
  <c r="I108" i="99"/>
  <c r="L104" i="99"/>
  <c r="L103" i="99" s="1"/>
  <c r="L102" i="99" s="1"/>
  <c r="K104" i="99"/>
  <c r="K103" i="99" s="1"/>
  <c r="K102" i="99" s="1"/>
  <c r="J104" i="99"/>
  <c r="I104" i="99"/>
  <c r="J103" i="99"/>
  <c r="J102" i="99" s="1"/>
  <c r="I103" i="99"/>
  <c r="I102" i="99" s="1"/>
  <c r="L99" i="99"/>
  <c r="L98" i="99" s="1"/>
  <c r="L97" i="99" s="1"/>
  <c r="L96" i="99" s="1"/>
  <c r="K99" i="99"/>
  <c r="K98" i="99" s="1"/>
  <c r="K97" i="99" s="1"/>
  <c r="K96" i="99" s="1"/>
  <c r="J99" i="99"/>
  <c r="I99" i="99"/>
  <c r="J98" i="99"/>
  <c r="J97" i="99" s="1"/>
  <c r="I98" i="99"/>
  <c r="I97" i="99" s="1"/>
  <c r="L92" i="99"/>
  <c r="L91" i="99" s="1"/>
  <c r="L90" i="99" s="1"/>
  <c r="L89" i="99" s="1"/>
  <c r="K92" i="99"/>
  <c r="J92" i="99"/>
  <c r="J91" i="99" s="1"/>
  <c r="J90" i="99" s="1"/>
  <c r="J89" i="99" s="1"/>
  <c r="I92" i="99"/>
  <c r="I91" i="99" s="1"/>
  <c r="I90" i="99" s="1"/>
  <c r="I89" i="99" s="1"/>
  <c r="K91" i="99"/>
  <c r="K90" i="99" s="1"/>
  <c r="K89" i="99" s="1"/>
  <c r="L87" i="99"/>
  <c r="K87" i="99"/>
  <c r="K86" i="99" s="1"/>
  <c r="K85" i="99" s="1"/>
  <c r="J87" i="99"/>
  <c r="I87" i="99"/>
  <c r="L86" i="99"/>
  <c r="L85" i="99" s="1"/>
  <c r="J86" i="99"/>
  <c r="I86" i="99"/>
  <c r="J85" i="99"/>
  <c r="I85" i="99"/>
  <c r="L81" i="99"/>
  <c r="K81" i="99"/>
  <c r="K80" i="99" s="1"/>
  <c r="J81" i="99"/>
  <c r="I81" i="99"/>
  <c r="L80" i="99"/>
  <c r="J80" i="99"/>
  <c r="I80" i="99"/>
  <c r="L76" i="99"/>
  <c r="L75" i="99" s="1"/>
  <c r="K76" i="99"/>
  <c r="J76" i="99"/>
  <c r="J75" i="99" s="1"/>
  <c r="I76" i="99"/>
  <c r="I75" i="99" s="1"/>
  <c r="K75" i="99"/>
  <c r="L71" i="99"/>
  <c r="L70" i="99" s="1"/>
  <c r="K71" i="99"/>
  <c r="K70" i="99" s="1"/>
  <c r="K69" i="99" s="1"/>
  <c r="K68" i="99" s="1"/>
  <c r="J71" i="99"/>
  <c r="I71" i="99"/>
  <c r="J70" i="99"/>
  <c r="I70" i="99"/>
  <c r="I69" i="99" s="1"/>
  <c r="I68" i="99" s="1"/>
  <c r="L50" i="99"/>
  <c r="L49" i="99" s="1"/>
  <c r="L48" i="99" s="1"/>
  <c r="L47" i="99" s="1"/>
  <c r="K50" i="99"/>
  <c r="J50" i="99"/>
  <c r="J49" i="99" s="1"/>
  <c r="J48" i="99" s="1"/>
  <c r="J47" i="99" s="1"/>
  <c r="I50" i="99"/>
  <c r="I49" i="99" s="1"/>
  <c r="I48" i="99" s="1"/>
  <c r="I47" i="99" s="1"/>
  <c r="K49" i="99"/>
  <c r="K48" i="99" s="1"/>
  <c r="K47" i="99" s="1"/>
  <c r="L45" i="99"/>
  <c r="K45" i="99"/>
  <c r="K44" i="99" s="1"/>
  <c r="K43" i="99" s="1"/>
  <c r="J45" i="99"/>
  <c r="I45" i="99"/>
  <c r="L44" i="99"/>
  <c r="J44" i="99"/>
  <c r="I44" i="99"/>
  <c r="L43" i="99"/>
  <c r="J43" i="99"/>
  <c r="I43" i="99"/>
  <c r="L41" i="99"/>
  <c r="K41" i="99"/>
  <c r="K38" i="99" s="1"/>
  <c r="K37" i="99" s="1"/>
  <c r="J41" i="99"/>
  <c r="I41" i="99"/>
  <c r="L39" i="99"/>
  <c r="K39" i="99"/>
  <c r="J39" i="99"/>
  <c r="I39" i="99"/>
  <c r="L38" i="99"/>
  <c r="L37" i="99" s="1"/>
  <c r="L36" i="99" s="1"/>
  <c r="J38" i="99"/>
  <c r="J37" i="99" s="1"/>
  <c r="J36" i="99" s="1"/>
  <c r="I38" i="99"/>
  <c r="I37" i="99" s="1"/>
  <c r="I36" i="99" s="1"/>
  <c r="L373" i="97"/>
  <c r="L372" i="97" s="1"/>
  <c r="K373" i="97"/>
  <c r="K372" i="97" s="1"/>
  <c r="J373" i="97"/>
  <c r="J372" i="97" s="1"/>
  <c r="I373" i="97"/>
  <c r="I372" i="97" s="1"/>
  <c r="L370" i="97"/>
  <c r="L369" i="97" s="1"/>
  <c r="K370" i="97"/>
  <c r="K369" i="97" s="1"/>
  <c r="J370" i="97"/>
  <c r="J369" i="97" s="1"/>
  <c r="I370" i="97"/>
  <c r="I369" i="97"/>
  <c r="L367" i="97"/>
  <c r="K367" i="97"/>
  <c r="J367" i="97"/>
  <c r="J366" i="97" s="1"/>
  <c r="I367" i="97"/>
  <c r="I366" i="97" s="1"/>
  <c r="L366" i="97"/>
  <c r="K366" i="97"/>
  <c r="L363" i="97"/>
  <c r="L362" i="97" s="1"/>
  <c r="K363" i="97"/>
  <c r="J363" i="97"/>
  <c r="I363" i="97"/>
  <c r="I362" i="97" s="1"/>
  <c r="K362" i="97"/>
  <c r="J362" i="97"/>
  <c r="L359" i="97"/>
  <c r="L358" i="97" s="1"/>
  <c r="K359" i="97"/>
  <c r="K358" i="97" s="1"/>
  <c r="J359" i="97"/>
  <c r="J358" i="97" s="1"/>
  <c r="I359" i="97"/>
  <c r="I358" i="97"/>
  <c r="L355" i="97"/>
  <c r="L354" i="97" s="1"/>
  <c r="K355" i="97"/>
  <c r="J355" i="97"/>
  <c r="J354" i="97" s="1"/>
  <c r="I355" i="97"/>
  <c r="K354" i="97"/>
  <c r="I354" i="97"/>
  <c r="L351" i="97"/>
  <c r="K351" i="97"/>
  <c r="J351" i="97"/>
  <c r="I351" i="97"/>
  <c r="L348" i="97"/>
  <c r="K348" i="97"/>
  <c r="J348" i="97"/>
  <c r="I348" i="97"/>
  <c r="P346" i="97"/>
  <c r="O346" i="97"/>
  <c r="N346" i="97"/>
  <c r="M346" i="97"/>
  <c r="L346" i="97"/>
  <c r="K346" i="97"/>
  <c r="K345" i="97" s="1"/>
  <c r="J346" i="97"/>
  <c r="I346" i="97"/>
  <c r="I345" i="97" s="1"/>
  <c r="L345" i="97"/>
  <c r="L341" i="97"/>
  <c r="K341" i="97"/>
  <c r="J341" i="97"/>
  <c r="I341" i="97"/>
  <c r="I340" i="97" s="1"/>
  <c r="L340" i="97"/>
  <c r="K340" i="97"/>
  <c r="J340" i="97"/>
  <c r="L338" i="97"/>
  <c r="L337" i="97" s="1"/>
  <c r="K338" i="97"/>
  <c r="K337" i="97" s="1"/>
  <c r="J338" i="97"/>
  <c r="J337" i="97" s="1"/>
  <c r="I338" i="97"/>
  <c r="I337" i="97"/>
  <c r="L335" i="97"/>
  <c r="K335" i="97"/>
  <c r="K334" i="97" s="1"/>
  <c r="J335" i="97"/>
  <c r="J334" i="97" s="1"/>
  <c r="I335" i="97"/>
  <c r="I334" i="97" s="1"/>
  <c r="L334" i="97"/>
  <c r="L331" i="97"/>
  <c r="L330" i="97" s="1"/>
  <c r="K331" i="97"/>
  <c r="K330" i="97" s="1"/>
  <c r="J331" i="97"/>
  <c r="J330" i="97" s="1"/>
  <c r="I331" i="97"/>
  <c r="I330" i="97" s="1"/>
  <c r="L327" i="97"/>
  <c r="L326" i="97" s="1"/>
  <c r="K327" i="97"/>
  <c r="K326" i="97" s="1"/>
  <c r="J327" i="97"/>
  <c r="J326" i="97" s="1"/>
  <c r="I327" i="97"/>
  <c r="I326" i="97" s="1"/>
  <c r="L323" i="97"/>
  <c r="K323" i="97"/>
  <c r="K322" i="97" s="1"/>
  <c r="J323" i="97"/>
  <c r="J322" i="97" s="1"/>
  <c r="I323" i="97"/>
  <c r="I322" i="97" s="1"/>
  <c r="L322" i="97"/>
  <c r="L319" i="97"/>
  <c r="K319" i="97"/>
  <c r="J319" i="97"/>
  <c r="I319" i="97"/>
  <c r="L316" i="97"/>
  <c r="K316" i="97"/>
  <c r="J316" i="97"/>
  <c r="I316" i="97"/>
  <c r="L314" i="97"/>
  <c r="L313" i="97" s="1"/>
  <c r="K314" i="97"/>
  <c r="K313" i="97" s="1"/>
  <c r="J314" i="97"/>
  <c r="I314" i="97"/>
  <c r="I313" i="97" s="1"/>
  <c r="L308" i="97"/>
  <c r="L307" i="97" s="1"/>
  <c r="K308" i="97"/>
  <c r="K307" i="97" s="1"/>
  <c r="J308" i="97"/>
  <c r="I308" i="97"/>
  <c r="I307" i="97" s="1"/>
  <c r="J307" i="97"/>
  <c r="L305" i="97"/>
  <c r="L304" i="97" s="1"/>
  <c r="K305" i="97"/>
  <c r="K304" i="97" s="1"/>
  <c r="J305" i="97"/>
  <c r="J304" i="97" s="1"/>
  <c r="I305" i="97"/>
  <c r="I304" i="97" s="1"/>
  <c r="L302" i="97"/>
  <c r="K302" i="97"/>
  <c r="K301" i="97" s="1"/>
  <c r="J302" i="97"/>
  <c r="J301" i="97" s="1"/>
  <c r="I302" i="97"/>
  <c r="L301" i="97"/>
  <c r="I301" i="97"/>
  <c r="L298" i="97"/>
  <c r="L297" i="97" s="1"/>
  <c r="K298" i="97"/>
  <c r="K297" i="97" s="1"/>
  <c r="J298" i="97"/>
  <c r="J297" i="97" s="1"/>
  <c r="I298" i="97"/>
  <c r="I297" i="97" s="1"/>
  <c r="L294" i="97"/>
  <c r="L293" i="97" s="1"/>
  <c r="K294" i="97"/>
  <c r="K293" i="97" s="1"/>
  <c r="J294" i="97"/>
  <c r="J293" i="97" s="1"/>
  <c r="I294" i="97"/>
  <c r="I293" i="97" s="1"/>
  <c r="L290" i="97"/>
  <c r="L289" i="97" s="1"/>
  <c r="K290" i="97"/>
  <c r="K289" i="97" s="1"/>
  <c r="J290" i="97"/>
  <c r="J289" i="97" s="1"/>
  <c r="I290" i="97"/>
  <c r="I289" i="97" s="1"/>
  <c r="L286" i="97"/>
  <c r="K286" i="97"/>
  <c r="J286" i="97"/>
  <c r="I286" i="97"/>
  <c r="L283" i="97"/>
  <c r="K283" i="97"/>
  <c r="J283" i="97"/>
  <c r="I283" i="97"/>
  <c r="I280" i="97" s="1"/>
  <c r="I279" i="97" s="1"/>
  <c r="L281" i="97"/>
  <c r="L280" i="97" s="1"/>
  <c r="K281" i="97"/>
  <c r="J281" i="97"/>
  <c r="I281" i="97"/>
  <c r="L276" i="97"/>
  <c r="L275" i="97" s="1"/>
  <c r="K276" i="97"/>
  <c r="K275" i="97" s="1"/>
  <c r="J276" i="97"/>
  <c r="J275" i="97" s="1"/>
  <c r="I276" i="97"/>
  <c r="I275" i="97"/>
  <c r="L273" i="97"/>
  <c r="L272" i="97" s="1"/>
  <c r="K273" i="97"/>
  <c r="K272" i="97" s="1"/>
  <c r="J273" i="97"/>
  <c r="J272" i="97" s="1"/>
  <c r="I273" i="97"/>
  <c r="I272" i="97" s="1"/>
  <c r="L270" i="97"/>
  <c r="L269" i="97" s="1"/>
  <c r="K270" i="97"/>
  <c r="J270" i="97"/>
  <c r="I270" i="97"/>
  <c r="I269" i="97" s="1"/>
  <c r="K269" i="97"/>
  <c r="J269" i="97"/>
  <c r="L266" i="97"/>
  <c r="L265" i="97" s="1"/>
  <c r="K266" i="97"/>
  <c r="K265" i="97" s="1"/>
  <c r="J266" i="97"/>
  <c r="J265" i="97" s="1"/>
  <c r="I266" i="97"/>
  <c r="I265" i="97" s="1"/>
  <c r="L262" i="97"/>
  <c r="K262" i="97"/>
  <c r="J262" i="97"/>
  <c r="J261" i="97" s="1"/>
  <c r="I262" i="97"/>
  <c r="L261" i="97"/>
  <c r="K261" i="97"/>
  <c r="I261" i="97"/>
  <c r="L258" i="97"/>
  <c r="L257" i="97" s="1"/>
  <c r="K258" i="97"/>
  <c r="K257" i="97" s="1"/>
  <c r="J258" i="97"/>
  <c r="J257" i="97" s="1"/>
  <c r="I258" i="97"/>
  <c r="I257" i="97" s="1"/>
  <c r="L254" i="97"/>
  <c r="K254" i="97"/>
  <c r="J254" i="97"/>
  <c r="I254" i="97"/>
  <c r="L251" i="97"/>
  <c r="K251" i="97"/>
  <c r="K248" i="97" s="1"/>
  <c r="J251" i="97"/>
  <c r="I251" i="97"/>
  <c r="I248" i="97" s="1"/>
  <c r="L249" i="97"/>
  <c r="L248" i="97" s="1"/>
  <c r="K249" i="97"/>
  <c r="J249" i="97"/>
  <c r="I249" i="97"/>
  <c r="L242" i="97"/>
  <c r="L241" i="97" s="1"/>
  <c r="L240" i="97" s="1"/>
  <c r="K242" i="97"/>
  <c r="K241" i="97" s="1"/>
  <c r="K240" i="97" s="1"/>
  <c r="J242" i="97"/>
  <c r="J241" i="97" s="1"/>
  <c r="J240" i="97" s="1"/>
  <c r="I242" i="97"/>
  <c r="I241" i="97" s="1"/>
  <c r="I240" i="97" s="1"/>
  <c r="L238" i="97"/>
  <c r="L237" i="97" s="1"/>
  <c r="L236" i="97" s="1"/>
  <c r="K238" i="97"/>
  <c r="K237" i="97" s="1"/>
  <c r="K236" i="97" s="1"/>
  <c r="J238" i="97"/>
  <c r="J237" i="97" s="1"/>
  <c r="J236" i="97" s="1"/>
  <c r="I238" i="97"/>
  <c r="I237" i="97" s="1"/>
  <c r="I236" i="97" s="1"/>
  <c r="P229" i="97"/>
  <c r="O229" i="97"/>
  <c r="N229" i="97"/>
  <c r="M229" i="97"/>
  <c r="L229" i="97"/>
  <c r="L228" i="97" s="1"/>
  <c r="K229" i="97"/>
  <c r="K228" i="97" s="1"/>
  <c r="J229" i="97"/>
  <c r="I229" i="97"/>
  <c r="I228" i="97" s="1"/>
  <c r="J228" i="97"/>
  <c r="L226" i="97"/>
  <c r="L225" i="97" s="1"/>
  <c r="K226" i="97"/>
  <c r="K225" i="97" s="1"/>
  <c r="J226" i="97"/>
  <c r="J225" i="97" s="1"/>
  <c r="J224" i="97" s="1"/>
  <c r="I226" i="97"/>
  <c r="I225" i="97" s="1"/>
  <c r="I224" i="97" s="1"/>
  <c r="L219" i="97"/>
  <c r="L218" i="97" s="1"/>
  <c r="L217" i="97" s="1"/>
  <c r="K219" i="97"/>
  <c r="K218" i="97" s="1"/>
  <c r="K217" i="97" s="1"/>
  <c r="J219" i="97"/>
  <c r="J218" i="97" s="1"/>
  <c r="J217" i="97" s="1"/>
  <c r="I219" i="97"/>
  <c r="I218" i="97"/>
  <c r="I217" i="97" s="1"/>
  <c r="L215" i="97"/>
  <c r="L214" i="97" s="1"/>
  <c r="K215" i="97"/>
  <c r="K214" i="97" s="1"/>
  <c r="J215" i="97"/>
  <c r="J214" i="97" s="1"/>
  <c r="I215" i="97"/>
  <c r="I214" i="97"/>
  <c r="L210" i="97"/>
  <c r="L209" i="97" s="1"/>
  <c r="K210" i="97"/>
  <c r="J210" i="97"/>
  <c r="J209" i="97" s="1"/>
  <c r="I210" i="97"/>
  <c r="I209" i="97" s="1"/>
  <c r="K209" i="97"/>
  <c r="L204" i="97"/>
  <c r="L203" i="97" s="1"/>
  <c r="K204" i="97"/>
  <c r="J204" i="97"/>
  <c r="J203" i="97" s="1"/>
  <c r="I204" i="97"/>
  <c r="I203" i="97" s="1"/>
  <c r="K203" i="97"/>
  <c r="L199" i="97"/>
  <c r="L198" i="97" s="1"/>
  <c r="K199" i="97"/>
  <c r="K198" i="97" s="1"/>
  <c r="J199" i="97"/>
  <c r="J198" i="97" s="1"/>
  <c r="I199" i="97"/>
  <c r="I198" i="97"/>
  <c r="L196" i="97"/>
  <c r="K196" i="97"/>
  <c r="K195" i="97" s="1"/>
  <c r="J196" i="97"/>
  <c r="J195" i="97" s="1"/>
  <c r="I196" i="97"/>
  <c r="I195" i="97" s="1"/>
  <c r="L195" i="97"/>
  <c r="L188" i="97"/>
  <c r="L187" i="97" s="1"/>
  <c r="K188" i="97"/>
  <c r="K187" i="97" s="1"/>
  <c r="J188" i="97"/>
  <c r="I188" i="97"/>
  <c r="I187" i="97" s="1"/>
  <c r="J187" i="97"/>
  <c r="L183" i="97"/>
  <c r="L182" i="97" s="1"/>
  <c r="K183" i="97"/>
  <c r="K182" i="97" s="1"/>
  <c r="J183" i="97"/>
  <c r="J182" i="97" s="1"/>
  <c r="J181" i="97" s="1"/>
  <c r="I183" i="97"/>
  <c r="I182" i="97"/>
  <c r="L179" i="97"/>
  <c r="L178" i="97" s="1"/>
  <c r="L177" i="97" s="1"/>
  <c r="K179" i="97"/>
  <c r="K178" i="97" s="1"/>
  <c r="K177" i="97" s="1"/>
  <c r="J179" i="97"/>
  <c r="J178" i="97" s="1"/>
  <c r="J177" i="97" s="1"/>
  <c r="I179" i="97"/>
  <c r="I178" i="97" s="1"/>
  <c r="I177" i="97" s="1"/>
  <c r="L174" i="97"/>
  <c r="K174" i="97"/>
  <c r="K173" i="97" s="1"/>
  <c r="J174" i="97"/>
  <c r="J173" i="97" s="1"/>
  <c r="I174" i="97"/>
  <c r="I173" i="97" s="1"/>
  <c r="L173" i="97"/>
  <c r="L169" i="97"/>
  <c r="L168" i="97" s="1"/>
  <c r="L167" i="97" s="1"/>
  <c r="L166" i="97" s="1"/>
  <c r="K169" i="97"/>
  <c r="K168" i="97" s="1"/>
  <c r="J169" i="97"/>
  <c r="J168" i="97" s="1"/>
  <c r="J167" i="97" s="1"/>
  <c r="J166" i="97" s="1"/>
  <c r="I169" i="97"/>
  <c r="I168" i="97" s="1"/>
  <c r="I167" i="97" s="1"/>
  <c r="I166" i="97" s="1"/>
  <c r="L162" i="97"/>
  <c r="L161" i="97" s="1"/>
  <c r="L160" i="97" s="1"/>
  <c r="K162" i="97"/>
  <c r="K161" i="97" s="1"/>
  <c r="K160" i="97" s="1"/>
  <c r="J162" i="97"/>
  <c r="I162" i="97"/>
  <c r="I161" i="97" s="1"/>
  <c r="I160" i="97" s="1"/>
  <c r="J161" i="97"/>
  <c r="J160" i="97" s="1"/>
  <c r="L158" i="97"/>
  <c r="L157" i="97" s="1"/>
  <c r="K158" i="97"/>
  <c r="K157" i="97" s="1"/>
  <c r="J158" i="97"/>
  <c r="I158" i="97"/>
  <c r="I157" i="97" s="1"/>
  <c r="J157" i="97"/>
  <c r="L154" i="97"/>
  <c r="L153" i="97" s="1"/>
  <c r="K154" i="97"/>
  <c r="K153" i="97" s="1"/>
  <c r="J154" i="97"/>
  <c r="J153" i="97" s="1"/>
  <c r="I154" i="97"/>
  <c r="I153" i="97"/>
  <c r="I152" i="97" s="1"/>
  <c r="L149" i="97"/>
  <c r="L148" i="97" s="1"/>
  <c r="L147" i="97" s="1"/>
  <c r="K149" i="97"/>
  <c r="K148" i="97" s="1"/>
  <c r="K147" i="97" s="1"/>
  <c r="J149" i="97"/>
  <c r="J148" i="97" s="1"/>
  <c r="J147" i="97" s="1"/>
  <c r="I149" i="97"/>
  <c r="I148" i="97"/>
  <c r="I147" i="97" s="1"/>
  <c r="L144" i="97"/>
  <c r="K144" i="97"/>
  <c r="K143" i="97" s="1"/>
  <c r="K142" i="97" s="1"/>
  <c r="J144" i="97"/>
  <c r="I144" i="97"/>
  <c r="I143" i="97" s="1"/>
  <c r="I142" i="97" s="1"/>
  <c r="L143" i="97"/>
  <c r="L142" i="97" s="1"/>
  <c r="J143" i="97"/>
  <c r="J142" i="97" s="1"/>
  <c r="L140" i="97"/>
  <c r="L139" i="97" s="1"/>
  <c r="L138" i="97" s="1"/>
  <c r="K140" i="97"/>
  <c r="K139" i="97" s="1"/>
  <c r="K138" i="97" s="1"/>
  <c r="J140" i="97"/>
  <c r="I140" i="97"/>
  <c r="I139" i="97" s="1"/>
  <c r="I138" i="97" s="1"/>
  <c r="J139" i="97"/>
  <c r="J138" i="97" s="1"/>
  <c r="L136" i="97"/>
  <c r="L135" i="97" s="1"/>
  <c r="L134" i="97" s="1"/>
  <c r="K136" i="97"/>
  <c r="J136" i="97"/>
  <c r="J135" i="97" s="1"/>
  <c r="J134" i="97" s="1"/>
  <c r="I136" i="97"/>
  <c r="I135" i="97" s="1"/>
  <c r="I134" i="97" s="1"/>
  <c r="K135" i="97"/>
  <c r="K134" i="97" s="1"/>
  <c r="L132" i="97"/>
  <c r="L131" i="97" s="1"/>
  <c r="L130" i="97" s="1"/>
  <c r="K132" i="97"/>
  <c r="J132" i="97"/>
  <c r="J131" i="97" s="1"/>
  <c r="J130" i="97" s="1"/>
  <c r="I132" i="97"/>
  <c r="I131" i="97" s="1"/>
  <c r="I130" i="97" s="1"/>
  <c r="K131" i="97"/>
  <c r="K130" i="97" s="1"/>
  <c r="L128" i="97"/>
  <c r="L127" i="97" s="1"/>
  <c r="L126" i="97" s="1"/>
  <c r="K128" i="97"/>
  <c r="K127" i="97" s="1"/>
  <c r="K126" i="97" s="1"/>
  <c r="J128" i="97"/>
  <c r="I128" i="97"/>
  <c r="I127" i="97" s="1"/>
  <c r="I126" i="97" s="1"/>
  <c r="J127" i="97"/>
  <c r="J126" i="97" s="1"/>
  <c r="L123" i="97"/>
  <c r="L122" i="97" s="1"/>
  <c r="L121" i="97" s="1"/>
  <c r="K123" i="97"/>
  <c r="K122" i="97" s="1"/>
  <c r="K121" i="97" s="1"/>
  <c r="K120" i="97" s="1"/>
  <c r="J123" i="97"/>
  <c r="I123" i="97"/>
  <c r="I122" i="97" s="1"/>
  <c r="I121" i="97" s="1"/>
  <c r="J122" i="97"/>
  <c r="J121" i="97" s="1"/>
  <c r="L115" i="97"/>
  <c r="L114" i="97" s="1"/>
  <c r="K115" i="97"/>
  <c r="K114" i="97" s="1"/>
  <c r="J115" i="97"/>
  <c r="J114" i="97" s="1"/>
  <c r="I115" i="97"/>
  <c r="I114" i="97"/>
  <c r="L109" i="97"/>
  <c r="L108" i="97" s="1"/>
  <c r="K109" i="97"/>
  <c r="J109" i="97"/>
  <c r="I109" i="97"/>
  <c r="I108" i="97" s="1"/>
  <c r="K108" i="97"/>
  <c r="J108" i="97"/>
  <c r="J107" i="97" s="1"/>
  <c r="L104" i="97"/>
  <c r="L103" i="97" s="1"/>
  <c r="L102" i="97" s="1"/>
  <c r="K104" i="97"/>
  <c r="J104" i="97"/>
  <c r="I104" i="97"/>
  <c r="I103" i="97" s="1"/>
  <c r="I102" i="97" s="1"/>
  <c r="K103" i="97"/>
  <c r="J103" i="97"/>
  <c r="J102" i="97" s="1"/>
  <c r="K102" i="97"/>
  <c r="L99" i="97"/>
  <c r="L98" i="97" s="1"/>
  <c r="L97" i="97" s="1"/>
  <c r="K99" i="97"/>
  <c r="K98" i="97" s="1"/>
  <c r="K97" i="97" s="1"/>
  <c r="J99" i="97"/>
  <c r="J98" i="97" s="1"/>
  <c r="J97" i="97" s="1"/>
  <c r="I99" i="97"/>
  <c r="I98" i="97" s="1"/>
  <c r="I97" i="97" s="1"/>
  <c r="L92" i="97"/>
  <c r="L91" i="97" s="1"/>
  <c r="L90" i="97" s="1"/>
  <c r="L89" i="97" s="1"/>
  <c r="K92" i="97"/>
  <c r="J92" i="97"/>
  <c r="J91" i="97" s="1"/>
  <c r="J90" i="97" s="1"/>
  <c r="J89" i="97" s="1"/>
  <c r="I92" i="97"/>
  <c r="I91" i="97" s="1"/>
  <c r="I90" i="97" s="1"/>
  <c r="I89" i="97" s="1"/>
  <c r="K91" i="97"/>
  <c r="K90" i="97" s="1"/>
  <c r="K89" i="97" s="1"/>
  <c r="L87" i="97"/>
  <c r="L86" i="97" s="1"/>
  <c r="L85" i="97" s="1"/>
  <c r="K87" i="97"/>
  <c r="K86" i="97" s="1"/>
  <c r="K85" i="97" s="1"/>
  <c r="J87" i="97"/>
  <c r="J86" i="97" s="1"/>
  <c r="J85" i="97" s="1"/>
  <c r="I87" i="97"/>
  <c r="I86" i="97" s="1"/>
  <c r="I85" i="97" s="1"/>
  <c r="L81" i="97"/>
  <c r="K81" i="97"/>
  <c r="K80" i="97" s="1"/>
  <c r="J81" i="97"/>
  <c r="J80" i="97" s="1"/>
  <c r="I81" i="97"/>
  <c r="I80" i="97" s="1"/>
  <c r="L80" i="97"/>
  <c r="L76" i="97"/>
  <c r="L75" i="97" s="1"/>
  <c r="K76" i="97"/>
  <c r="K75" i="97" s="1"/>
  <c r="J76" i="97"/>
  <c r="J75" i="97" s="1"/>
  <c r="I76" i="97"/>
  <c r="I75" i="97"/>
  <c r="L71" i="97"/>
  <c r="L70" i="97" s="1"/>
  <c r="K71" i="97"/>
  <c r="K70" i="97" s="1"/>
  <c r="J71" i="97"/>
  <c r="J70" i="97" s="1"/>
  <c r="I71" i="97"/>
  <c r="I70" i="97" s="1"/>
  <c r="L50" i="97"/>
  <c r="L49" i="97" s="1"/>
  <c r="L48" i="97" s="1"/>
  <c r="L47" i="97" s="1"/>
  <c r="K50" i="97"/>
  <c r="K49" i="97" s="1"/>
  <c r="K48" i="97" s="1"/>
  <c r="K47" i="97" s="1"/>
  <c r="J50" i="97"/>
  <c r="J49" i="97" s="1"/>
  <c r="J48" i="97" s="1"/>
  <c r="J47" i="97" s="1"/>
  <c r="I50" i="97"/>
  <c r="I49" i="97" s="1"/>
  <c r="I48" i="97" s="1"/>
  <c r="I47" i="97" s="1"/>
  <c r="L45" i="97"/>
  <c r="L44" i="97" s="1"/>
  <c r="L43" i="97" s="1"/>
  <c r="K45" i="97"/>
  <c r="K44" i="97" s="1"/>
  <c r="K43" i="97" s="1"/>
  <c r="J45" i="97"/>
  <c r="J44" i="97" s="1"/>
  <c r="J43" i="97" s="1"/>
  <c r="I45" i="97"/>
  <c r="I44" i="97" s="1"/>
  <c r="I43" i="97" s="1"/>
  <c r="L41" i="97"/>
  <c r="L38" i="97" s="1"/>
  <c r="L37" i="97" s="1"/>
  <c r="K41" i="97"/>
  <c r="K38" i="97" s="1"/>
  <c r="K37" i="97" s="1"/>
  <c r="K36" i="97" s="1"/>
  <c r="J41" i="97"/>
  <c r="I41" i="97"/>
  <c r="L39" i="97"/>
  <c r="K39" i="97"/>
  <c r="J39" i="97"/>
  <c r="I39" i="97"/>
  <c r="I38" i="97" s="1"/>
  <c r="I37" i="97" s="1"/>
  <c r="J38" i="97"/>
  <c r="J37" i="97" s="1"/>
  <c r="L373" i="96"/>
  <c r="L372" i="96" s="1"/>
  <c r="K373" i="96"/>
  <c r="K372" i="96" s="1"/>
  <c r="J373" i="96"/>
  <c r="J372" i="96" s="1"/>
  <c r="I373" i="96"/>
  <c r="I372" i="96"/>
  <c r="L370" i="96"/>
  <c r="K370" i="96"/>
  <c r="K369" i="96" s="1"/>
  <c r="J370" i="96"/>
  <c r="J369" i="96" s="1"/>
  <c r="I370" i="96"/>
  <c r="I369" i="96" s="1"/>
  <c r="L369" i="96"/>
  <c r="L367" i="96"/>
  <c r="L366" i="96" s="1"/>
  <c r="K367" i="96"/>
  <c r="J367" i="96"/>
  <c r="I367" i="96"/>
  <c r="I366" i="96" s="1"/>
  <c r="K366" i="96"/>
  <c r="J366" i="96"/>
  <c r="L363" i="96"/>
  <c r="K363" i="96"/>
  <c r="K362" i="96" s="1"/>
  <c r="J363" i="96"/>
  <c r="J362" i="96" s="1"/>
  <c r="I363" i="96"/>
  <c r="L362" i="96"/>
  <c r="I362" i="96"/>
  <c r="L359" i="96"/>
  <c r="K359" i="96"/>
  <c r="K358" i="96" s="1"/>
  <c r="J359" i="96"/>
  <c r="J358" i="96" s="1"/>
  <c r="I359" i="96"/>
  <c r="I358" i="96" s="1"/>
  <c r="L358" i="96"/>
  <c r="L355" i="96"/>
  <c r="L354" i="96" s="1"/>
  <c r="K355" i="96"/>
  <c r="J355" i="96"/>
  <c r="I355" i="96"/>
  <c r="I354" i="96" s="1"/>
  <c r="K354" i="96"/>
  <c r="J354" i="96"/>
  <c r="L351" i="96"/>
  <c r="K351" i="96"/>
  <c r="J351" i="96"/>
  <c r="I351" i="96"/>
  <c r="L348" i="96"/>
  <c r="K348" i="96"/>
  <c r="J348" i="96"/>
  <c r="I348" i="96"/>
  <c r="P346" i="96"/>
  <c r="O346" i="96"/>
  <c r="N346" i="96"/>
  <c r="M346" i="96"/>
  <c r="L346" i="96"/>
  <c r="K346" i="96"/>
  <c r="K345" i="96" s="1"/>
  <c r="K344" i="96" s="1"/>
  <c r="J346" i="96"/>
  <c r="J345" i="96" s="1"/>
  <c r="I346" i="96"/>
  <c r="L345" i="96"/>
  <c r="I345" i="96"/>
  <c r="L341" i="96"/>
  <c r="K341" i="96"/>
  <c r="K340" i="96" s="1"/>
  <c r="J341" i="96"/>
  <c r="J340" i="96" s="1"/>
  <c r="I341" i="96"/>
  <c r="L340" i="96"/>
  <c r="I340" i="96"/>
  <c r="L338" i="96"/>
  <c r="K338" i="96"/>
  <c r="K337" i="96" s="1"/>
  <c r="J338" i="96"/>
  <c r="J337" i="96" s="1"/>
  <c r="I338" i="96"/>
  <c r="I337" i="96" s="1"/>
  <c r="L337" i="96"/>
  <c r="L335" i="96"/>
  <c r="L334" i="96" s="1"/>
  <c r="K335" i="96"/>
  <c r="J335" i="96"/>
  <c r="I335" i="96"/>
  <c r="I334" i="96" s="1"/>
  <c r="K334" i="96"/>
  <c r="J334" i="96"/>
  <c r="L331" i="96"/>
  <c r="K331" i="96"/>
  <c r="K330" i="96" s="1"/>
  <c r="J331" i="96"/>
  <c r="J330" i="96" s="1"/>
  <c r="I331" i="96"/>
  <c r="L330" i="96"/>
  <c r="I330" i="96"/>
  <c r="L327" i="96"/>
  <c r="K327" i="96"/>
  <c r="K326" i="96" s="1"/>
  <c r="J327" i="96"/>
  <c r="J326" i="96" s="1"/>
  <c r="I327" i="96"/>
  <c r="I326" i="96" s="1"/>
  <c r="L326" i="96"/>
  <c r="L323" i="96"/>
  <c r="L322" i="96" s="1"/>
  <c r="K323" i="96"/>
  <c r="J323" i="96"/>
  <c r="I323" i="96"/>
  <c r="I322" i="96" s="1"/>
  <c r="K322" i="96"/>
  <c r="J322" i="96"/>
  <c r="L319" i="96"/>
  <c r="K319" i="96"/>
  <c r="J319" i="96"/>
  <c r="I319" i="96"/>
  <c r="L316" i="96"/>
  <c r="L313" i="96" s="1"/>
  <c r="K316" i="96"/>
  <c r="J316" i="96"/>
  <c r="I316" i="96"/>
  <c r="L314" i="96"/>
  <c r="K314" i="96"/>
  <c r="K313" i="96" s="1"/>
  <c r="K312" i="96" s="1"/>
  <c r="K311" i="96" s="1"/>
  <c r="J314" i="96"/>
  <c r="J313" i="96" s="1"/>
  <c r="I314" i="96"/>
  <c r="I313" i="96" s="1"/>
  <c r="L308" i="96"/>
  <c r="K308" i="96"/>
  <c r="K307" i="96" s="1"/>
  <c r="J308" i="96"/>
  <c r="J307" i="96" s="1"/>
  <c r="I308" i="96"/>
  <c r="L307" i="96"/>
  <c r="I307" i="96"/>
  <c r="L305" i="96"/>
  <c r="K305" i="96"/>
  <c r="K304" i="96" s="1"/>
  <c r="J305" i="96"/>
  <c r="J304" i="96" s="1"/>
  <c r="I305" i="96"/>
  <c r="I304" i="96" s="1"/>
  <c r="L304" i="96"/>
  <c r="L302" i="96"/>
  <c r="L301" i="96" s="1"/>
  <c r="K302" i="96"/>
  <c r="J302" i="96"/>
  <c r="I302" i="96"/>
  <c r="I301" i="96" s="1"/>
  <c r="K301" i="96"/>
  <c r="J301" i="96"/>
  <c r="L298" i="96"/>
  <c r="L297" i="96" s="1"/>
  <c r="K298" i="96"/>
  <c r="K297" i="96" s="1"/>
  <c r="J298" i="96"/>
  <c r="J297" i="96" s="1"/>
  <c r="I298" i="96"/>
  <c r="I297" i="96"/>
  <c r="L294" i="96"/>
  <c r="K294" i="96"/>
  <c r="K293" i="96" s="1"/>
  <c r="J294" i="96"/>
  <c r="J293" i="96" s="1"/>
  <c r="I294" i="96"/>
  <c r="I293" i="96" s="1"/>
  <c r="L293" i="96"/>
  <c r="L290" i="96"/>
  <c r="L289" i="96" s="1"/>
  <c r="K290" i="96"/>
  <c r="J290" i="96"/>
  <c r="I290" i="96"/>
  <c r="I289" i="96" s="1"/>
  <c r="K289" i="96"/>
  <c r="J289" i="96"/>
  <c r="L286" i="96"/>
  <c r="K286" i="96"/>
  <c r="J286" i="96"/>
  <c r="I286" i="96"/>
  <c r="L283" i="96"/>
  <c r="K283" i="96"/>
  <c r="J283" i="96"/>
  <c r="I283" i="96"/>
  <c r="L281" i="96"/>
  <c r="K281" i="96"/>
  <c r="K280" i="96" s="1"/>
  <c r="K279" i="96" s="1"/>
  <c r="J281" i="96"/>
  <c r="J280" i="96" s="1"/>
  <c r="I281" i="96"/>
  <c r="I280" i="96" s="1"/>
  <c r="L280" i="96"/>
  <c r="L279" i="96" s="1"/>
  <c r="L276" i="96"/>
  <c r="K276" i="96"/>
  <c r="K275" i="96" s="1"/>
  <c r="J276" i="96"/>
  <c r="J275" i="96" s="1"/>
  <c r="I276" i="96"/>
  <c r="I275" i="96" s="1"/>
  <c r="L275" i="96"/>
  <c r="L273" i="96"/>
  <c r="L272" i="96" s="1"/>
  <c r="K273" i="96"/>
  <c r="J273" i="96"/>
  <c r="I273" i="96"/>
  <c r="I272" i="96" s="1"/>
  <c r="K272" i="96"/>
  <c r="J272" i="96"/>
  <c r="L270" i="96"/>
  <c r="L269" i="96" s="1"/>
  <c r="K270" i="96"/>
  <c r="K269" i="96" s="1"/>
  <c r="J270" i="96"/>
  <c r="J269" i="96" s="1"/>
  <c r="I270" i="96"/>
  <c r="I269" i="96"/>
  <c r="L266" i="96"/>
  <c r="K266" i="96"/>
  <c r="K265" i="96" s="1"/>
  <c r="J266" i="96"/>
  <c r="J265" i="96" s="1"/>
  <c r="I266" i="96"/>
  <c r="I265" i="96" s="1"/>
  <c r="L265" i="96"/>
  <c r="L262" i="96"/>
  <c r="L261" i="96" s="1"/>
  <c r="K262" i="96"/>
  <c r="J262" i="96"/>
  <c r="I262" i="96"/>
  <c r="I261" i="96" s="1"/>
  <c r="K261" i="96"/>
  <c r="J261" i="96"/>
  <c r="L258" i="96"/>
  <c r="L257" i="96" s="1"/>
  <c r="K258" i="96"/>
  <c r="K257" i="96" s="1"/>
  <c r="J258" i="96"/>
  <c r="J257" i="96" s="1"/>
  <c r="I258" i="96"/>
  <c r="I257" i="96"/>
  <c r="L254" i="96"/>
  <c r="K254" i="96"/>
  <c r="J254" i="96"/>
  <c r="I254" i="96"/>
  <c r="L251" i="96"/>
  <c r="K251" i="96"/>
  <c r="J251" i="96"/>
  <c r="I251" i="96"/>
  <c r="L249" i="96"/>
  <c r="L248" i="96" s="1"/>
  <c r="K249" i="96"/>
  <c r="J249" i="96"/>
  <c r="I249" i="96"/>
  <c r="I248" i="96" s="1"/>
  <c r="K248" i="96"/>
  <c r="K247" i="96" s="1"/>
  <c r="K246" i="96" s="1"/>
  <c r="J248" i="96"/>
  <c r="L242" i="96"/>
  <c r="K242" i="96"/>
  <c r="K241" i="96" s="1"/>
  <c r="K240" i="96" s="1"/>
  <c r="J242" i="96"/>
  <c r="J241" i="96" s="1"/>
  <c r="J240" i="96" s="1"/>
  <c r="I242" i="96"/>
  <c r="I241" i="96" s="1"/>
  <c r="I240" i="96" s="1"/>
  <c r="L241" i="96"/>
  <c r="L240" i="96" s="1"/>
  <c r="L238" i="96"/>
  <c r="K238" i="96"/>
  <c r="K237" i="96" s="1"/>
  <c r="K236" i="96" s="1"/>
  <c r="J238" i="96"/>
  <c r="J237" i="96" s="1"/>
  <c r="J236" i="96" s="1"/>
  <c r="I238" i="96"/>
  <c r="I237" i="96" s="1"/>
  <c r="I236" i="96" s="1"/>
  <c r="L237" i="96"/>
  <c r="L236" i="96" s="1"/>
  <c r="P229" i="96"/>
  <c r="O229" i="96"/>
  <c r="N229" i="96"/>
  <c r="M229" i="96"/>
  <c r="L229" i="96"/>
  <c r="L228" i="96" s="1"/>
  <c r="K229" i="96"/>
  <c r="K228" i="96" s="1"/>
  <c r="J229" i="96"/>
  <c r="J228" i="96" s="1"/>
  <c r="I229" i="96"/>
  <c r="I228" i="96"/>
  <c r="L226" i="96"/>
  <c r="K226" i="96"/>
  <c r="K225" i="96" s="1"/>
  <c r="J226" i="96"/>
  <c r="J225" i="96" s="1"/>
  <c r="I226" i="96"/>
  <c r="I225" i="96" s="1"/>
  <c r="I224" i="96" s="1"/>
  <c r="L225" i="96"/>
  <c r="L224" i="96" s="1"/>
  <c r="L219" i="96"/>
  <c r="K219" i="96"/>
  <c r="K218" i="96" s="1"/>
  <c r="K217" i="96" s="1"/>
  <c r="J219" i="96"/>
  <c r="J218" i="96" s="1"/>
  <c r="J217" i="96" s="1"/>
  <c r="I219" i="96"/>
  <c r="I218" i="96" s="1"/>
  <c r="I217" i="96" s="1"/>
  <c r="L218" i="96"/>
  <c r="L217" i="96" s="1"/>
  <c r="L215" i="96"/>
  <c r="K215" i="96"/>
  <c r="K214" i="96" s="1"/>
  <c r="J215" i="96"/>
  <c r="J214" i="96" s="1"/>
  <c r="I215" i="96"/>
  <c r="I214" i="96" s="1"/>
  <c r="L214" i="96"/>
  <c r="L210" i="96"/>
  <c r="L209" i="96" s="1"/>
  <c r="K210" i="96"/>
  <c r="J210" i="96"/>
  <c r="I210" i="96"/>
  <c r="I209" i="96" s="1"/>
  <c r="K209" i="96"/>
  <c r="J209" i="96"/>
  <c r="L204" i="96"/>
  <c r="L203" i="96" s="1"/>
  <c r="K204" i="96"/>
  <c r="K203" i="96" s="1"/>
  <c r="J204" i="96"/>
  <c r="J203" i="96" s="1"/>
  <c r="I204" i="96"/>
  <c r="I203" i="96"/>
  <c r="L199" i="96"/>
  <c r="K199" i="96"/>
  <c r="K198" i="96" s="1"/>
  <c r="J199" i="96"/>
  <c r="J198" i="96" s="1"/>
  <c r="I199" i="96"/>
  <c r="I198" i="96" s="1"/>
  <c r="L198" i="96"/>
  <c r="L196" i="96"/>
  <c r="L195" i="96" s="1"/>
  <c r="K196" i="96"/>
  <c r="J196" i="96"/>
  <c r="I196" i="96"/>
  <c r="I195" i="96" s="1"/>
  <c r="K195" i="96"/>
  <c r="J195" i="96"/>
  <c r="L188" i="96"/>
  <c r="L187" i="96" s="1"/>
  <c r="K188" i="96"/>
  <c r="K187" i="96" s="1"/>
  <c r="J188" i="96"/>
  <c r="J187" i="96" s="1"/>
  <c r="I188" i="96"/>
  <c r="I187" i="96"/>
  <c r="L183" i="96"/>
  <c r="K183" i="96"/>
  <c r="K182" i="96" s="1"/>
  <c r="J183" i="96"/>
  <c r="J182" i="96" s="1"/>
  <c r="I183" i="96"/>
  <c r="I182" i="96" s="1"/>
  <c r="I181" i="96" s="1"/>
  <c r="L182" i="96"/>
  <c r="L181" i="96" s="1"/>
  <c r="L179" i="96"/>
  <c r="K179" i="96"/>
  <c r="K178" i="96" s="1"/>
  <c r="K177" i="96" s="1"/>
  <c r="J179" i="96"/>
  <c r="J178" i="96" s="1"/>
  <c r="J177" i="96" s="1"/>
  <c r="I179" i="96"/>
  <c r="I178" i="96" s="1"/>
  <c r="I177" i="96" s="1"/>
  <c r="L178" i="96"/>
  <c r="L177" i="96" s="1"/>
  <c r="L176" i="96" s="1"/>
  <c r="L174" i="96"/>
  <c r="L173" i="96" s="1"/>
  <c r="K174" i="96"/>
  <c r="K173" i="96" s="1"/>
  <c r="J174" i="96"/>
  <c r="J173" i="96" s="1"/>
  <c r="I174" i="96"/>
  <c r="I173" i="96"/>
  <c r="L169" i="96"/>
  <c r="K169" i="96"/>
  <c r="K168" i="96" s="1"/>
  <c r="J169" i="96"/>
  <c r="J168" i="96" s="1"/>
  <c r="I169" i="96"/>
  <c r="I168" i="96" s="1"/>
  <c r="I167" i="96" s="1"/>
  <c r="I166" i="96" s="1"/>
  <c r="L168" i="96"/>
  <c r="L162" i="96"/>
  <c r="L161" i="96" s="1"/>
  <c r="L160" i="96" s="1"/>
  <c r="K162" i="96"/>
  <c r="K161" i="96" s="1"/>
  <c r="K160" i="96" s="1"/>
  <c r="J162" i="96"/>
  <c r="J161" i="96" s="1"/>
  <c r="J160" i="96" s="1"/>
  <c r="I162" i="96"/>
  <c r="I161" i="96"/>
  <c r="I160" i="96" s="1"/>
  <c r="L158" i="96"/>
  <c r="L157" i="96" s="1"/>
  <c r="K158" i="96"/>
  <c r="K157" i="96" s="1"/>
  <c r="J158" i="96"/>
  <c r="J157" i="96" s="1"/>
  <c r="I158" i="96"/>
  <c r="I157" i="96"/>
  <c r="L154" i="96"/>
  <c r="K154" i="96"/>
  <c r="K153" i="96" s="1"/>
  <c r="J154" i="96"/>
  <c r="J153" i="96" s="1"/>
  <c r="I154" i="96"/>
  <c r="I153" i="96" s="1"/>
  <c r="I152" i="96" s="1"/>
  <c r="L153" i="96"/>
  <c r="L152" i="96" s="1"/>
  <c r="L149" i="96"/>
  <c r="K149" i="96"/>
  <c r="K148" i="96" s="1"/>
  <c r="K147" i="96" s="1"/>
  <c r="J149" i="96"/>
  <c r="J148" i="96" s="1"/>
  <c r="J147" i="96" s="1"/>
  <c r="I149" i="96"/>
  <c r="I148" i="96" s="1"/>
  <c r="I147" i="96" s="1"/>
  <c r="L148" i="96"/>
  <c r="L147" i="96" s="1"/>
  <c r="L146" i="96" s="1"/>
  <c r="L144" i="96"/>
  <c r="L143" i="96" s="1"/>
  <c r="L142" i="96" s="1"/>
  <c r="K144" i="96"/>
  <c r="K143" i="96" s="1"/>
  <c r="K142" i="96" s="1"/>
  <c r="J144" i="96"/>
  <c r="J143" i="96" s="1"/>
  <c r="J142" i="96" s="1"/>
  <c r="I144" i="96"/>
  <c r="I143" i="96"/>
  <c r="I142" i="96" s="1"/>
  <c r="L140" i="96"/>
  <c r="L139" i="96" s="1"/>
  <c r="L138" i="96" s="1"/>
  <c r="K140" i="96"/>
  <c r="K139" i="96" s="1"/>
  <c r="K138" i="96" s="1"/>
  <c r="J140" i="96"/>
  <c r="J139" i="96" s="1"/>
  <c r="J138" i="96" s="1"/>
  <c r="I140" i="96"/>
  <c r="I139" i="96"/>
  <c r="I138" i="96" s="1"/>
  <c r="L136" i="96"/>
  <c r="L135" i="96" s="1"/>
  <c r="L134" i="96" s="1"/>
  <c r="K136" i="96"/>
  <c r="K135" i="96" s="1"/>
  <c r="K134" i="96" s="1"/>
  <c r="J136" i="96"/>
  <c r="J135" i="96" s="1"/>
  <c r="J134" i="96" s="1"/>
  <c r="I136" i="96"/>
  <c r="I135" i="96"/>
  <c r="I134" i="96" s="1"/>
  <c r="L132" i="96"/>
  <c r="L131" i="96" s="1"/>
  <c r="L130" i="96" s="1"/>
  <c r="K132" i="96"/>
  <c r="K131" i="96" s="1"/>
  <c r="K130" i="96" s="1"/>
  <c r="J132" i="96"/>
  <c r="J131" i="96" s="1"/>
  <c r="J130" i="96" s="1"/>
  <c r="I132" i="96"/>
  <c r="I131" i="96"/>
  <c r="I130" i="96" s="1"/>
  <c r="L128" i="96"/>
  <c r="L127" i="96" s="1"/>
  <c r="L126" i="96" s="1"/>
  <c r="K128" i="96"/>
  <c r="K127" i="96" s="1"/>
  <c r="K126" i="96" s="1"/>
  <c r="J128" i="96"/>
  <c r="J127" i="96" s="1"/>
  <c r="J126" i="96" s="1"/>
  <c r="I128" i="96"/>
  <c r="I127" i="96"/>
  <c r="I126" i="96" s="1"/>
  <c r="L123" i="96"/>
  <c r="L122" i="96" s="1"/>
  <c r="L121" i="96" s="1"/>
  <c r="K123" i="96"/>
  <c r="K122" i="96" s="1"/>
  <c r="K121" i="96" s="1"/>
  <c r="J123" i="96"/>
  <c r="J122" i="96" s="1"/>
  <c r="J121" i="96" s="1"/>
  <c r="I123" i="96"/>
  <c r="I122" i="96"/>
  <c r="I121" i="96" s="1"/>
  <c r="L115" i="96"/>
  <c r="L114" i="96" s="1"/>
  <c r="K115" i="96"/>
  <c r="J115" i="96"/>
  <c r="I115" i="96"/>
  <c r="I114" i="96" s="1"/>
  <c r="K114" i="96"/>
  <c r="J114" i="96"/>
  <c r="L109" i="96"/>
  <c r="L108" i="96" s="1"/>
  <c r="L107" i="96" s="1"/>
  <c r="K109" i="96"/>
  <c r="K108" i="96" s="1"/>
  <c r="K107" i="96" s="1"/>
  <c r="J109" i="96"/>
  <c r="J108" i="96" s="1"/>
  <c r="J107" i="96" s="1"/>
  <c r="I109" i="96"/>
  <c r="I108" i="96"/>
  <c r="I107" i="96" s="1"/>
  <c r="L104" i="96"/>
  <c r="L103" i="96" s="1"/>
  <c r="L102" i="96" s="1"/>
  <c r="K104" i="96"/>
  <c r="K103" i="96" s="1"/>
  <c r="K102" i="96" s="1"/>
  <c r="J104" i="96"/>
  <c r="J103" i="96" s="1"/>
  <c r="J102" i="96" s="1"/>
  <c r="I104" i="96"/>
  <c r="I103" i="96"/>
  <c r="I102" i="96" s="1"/>
  <c r="L99" i="96"/>
  <c r="L98" i="96" s="1"/>
  <c r="L97" i="96" s="1"/>
  <c r="K99" i="96"/>
  <c r="K98" i="96" s="1"/>
  <c r="K97" i="96" s="1"/>
  <c r="K96" i="96" s="1"/>
  <c r="J99" i="96"/>
  <c r="J98" i="96" s="1"/>
  <c r="J97" i="96" s="1"/>
  <c r="I99" i="96"/>
  <c r="I98" i="96"/>
  <c r="I97" i="96" s="1"/>
  <c r="L92" i="96"/>
  <c r="L91" i="96" s="1"/>
  <c r="L90" i="96" s="1"/>
  <c r="L89" i="96" s="1"/>
  <c r="K92" i="96"/>
  <c r="J92" i="96"/>
  <c r="I92" i="96"/>
  <c r="I91" i="96" s="1"/>
  <c r="I90" i="96" s="1"/>
  <c r="I89" i="96" s="1"/>
  <c r="K91" i="96"/>
  <c r="K90" i="96" s="1"/>
  <c r="K89" i="96" s="1"/>
  <c r="J91" i="96"/>
  <c r="J90" i="96" s="1"/>
  <c r="J89" i="96" s="1"/>
  <c r="L87" i="96"/>
  <c r="K87" i="96"/>
  <c r="K86" i="96" s="1"/>
  <c r="K85" i="96" s="1"/>
  <c r="J87" i="96"/>
  <c r="J86" i="96" s="1"/>
  <c r="J85" i="96" s="1"/>
  <c r="I87" i="96"/>
  <c r="I86" i="96" s="1"/>
  <c r="I85" i="96" s="1"/>
  <c r="L86" i="96"/>
  <c r="L85" i="96" s="1"/>
  <c r="L81" i="96"/>
  <c r="K81" i="96"/>
  <c r="K80" i="96" s="1"/>
  <c r="J81" i="96"/>
  <c r="J80" i="96" s="1"/>
  <c r="I81" i="96"/>
  <c r="I80" i="96" s="1"/>
  <c r="L80" i="96"/>
  <c r="L76" i="96"/>
  <c r="L75" i="96" s="1"/>
  <c r="K76" i="96"/>
  <c r="J76" i="96"/>
  <c r="I76" i="96"/>
  <c r="I75" i="96" s="1"/>
  <c r="K75" i="96"/>
  <c r="J75" i="96"/>
  <c r="L71" i="96"/>
  <c r="L70" i="96" s="1"/>
  <c r="K71" i="96"/>
  <c r="K70" i="96" s="1"/>
  <c r="K69" i="96" s="1"/>
  <c r="K68" i="96" s="1"/>
  <c r="J71" i="96"/>
  <c r="J70" i="96" s="1"/>
  <c r="I71" i="96"/>
  <c r="I70" i="96"/>
  <c r="I69" i="96" s="1"/>
  <c r="I68" i="96" s="1"/>
  <c r="L50" i="96"/>
  <c r="L49" i="96" s="1"/>
  <c r="L48" i="96" s="1"/>
  <c r="L47" i="96" s="1"/>
  <c r="K50" i="96"/>
  <c r="J50" i="96"/>
  <c r="I50" i="96"/>
  <c r="I49" i="96" s="1"/>
  <c r="I48" i="96" s="1"/>
  <c r="I47" i="96" s="1"/>
  <c r="K49" i="96"/>
  <c r="K48" i="96" s="1"/>
  <c r="K47" i="96" s="1"/>
  <c r="J49" i="96"/>
  <c r="J48" i="96" s="1"/>
  <c r="J47" i="96" s="1"/>
  <c r="L45" i="96"/>
  <c r="K45" i="96"/>
  <c r="K44" i="96" s="1"/>
  <c r="K43" i="96" s="1"/>
  <c r="J45" i="96"/>
  <c r="J44" i="96" s="1"/>
  <c r="J43" i="96" s="1"/>
  <c r="I45" i="96"/>
  <c r="I44" i="96" s="1"/>
  <c r="I43" i="96" s="1"/>
  <c r="L44" i="96"/>
  <c r="L43" i="96" s="1"/>
  <c r="L41" i="96"/>
  <c r="K41" i="96"/>
  <c r="J41" i="96"/>
  <c r="I41" i="96"/>
  <c r="L39" i="96"/>
  <c r="L38" i="96" s="1"/>
  <c r="L37" i="96" s="1"/>
  <c r="K39" i="96"/>
  <c r="K38" i="96" s="1"/>
  <c r="K37" i="96" s="1"/>
  <c r="K36" i="96" s="1"/>
  <c r="J39" i="96"/>
  <c r="J38" i="96" s="1"/>
  <c r="J37" i="96" s="1"/>
  <c r="J36" i="96" s="1"/>
  <c r="I39" i="96"/>
  <c r="I38" i="96"/>
  <c r="I37" i="96" s="1"/>
  <c r="L373" i="93"/>
  <c r="L372" i="93" s="1"/>
  <c r="K373" i="93"/>
  <c r="K372" i="93" s="1"/>
  <c r="J373" i="93"/>
  <c r="J372" i="93" s="1"/>
  <c r="I373" i="93"/>
  <c r="I372" i="93"/>
  <c r="L370" i="93"/>
  <c r="L369" i="93" s="1"/>
  <c r="K370" i="93"/>
  <c r="K369" i="93" s="1"/>
  <c r="J370" i="93"/>
  <c r="J369" i="93" s="1"/>
  <c r="I370" i="93"/>
  <c r="I369" i="93"/>
  <c r="L367" i="93"/>
  <c r="K367" i="93"/>
  <c r="J367" i="93"/>
  <c r="I367" i="93"/>
  <c r="I366" i="93" s="1"/>
  <c r="L366" i="93"/>
  <c r="K366" i="93"/>
  <c r="J366" i="93"/>
  <c r="L363" i="93"/>
  <c r="L362" i="93" s="1"/>
  <c r="K363" i="93"/>
  <c r="K362" i="93" s="1"/>
  <c r="J363" i="93"/>
  <c r="J362" i="93" s="1"/>
  <c r="I363" i="93"/>
  <c r="I362" i="93"/>
  <c r="L359" i="93"/>
  <c r="L358" i="93" s="1"/>
  <c r="K359" i="93"/>
  <c r="K358" i="93" s="1"/>
  <c r="J359" i="93"/>
  <c r="J358" i="93" s="1"/>
  <c r="I359" i="93"/>
  <c r="I358" i="93"/>
  <c r="L355" i="93"/>
  <c r="K355" i="93"/>
  <c r="J355" i="93"/>
  <c r="I355" i="93"/>
  <c r="I354" i="93" s="1"/>
  <c r="L354" i="93"/>
  <c r="K354" i="93"/>
  <c r="J354" i="93"/>
  <c r="L351" i="93"/>
  <c r="K351" i="93"/>
  <c r="J351" i="93"/>
  <c r="I351" i="93"/>
  <c r="L348" i="93"/>
  <c r="K348" i="93"/>
  <c r="J348" i="93"/>
  <c r="I348" i="93"/>
  <c r="I345" i="93" s="1"/>
  <c r="P346" i="93"/>
  <c r="O346" i="93"/>
  <c r="N346" i="93"/>
  <c r="M346" i="93"/>
  <c r="L346" i="93"/>
  <c r="L345" i="93" s="1"/>
  <c r="K346" i="93"/>
  <c r="K345" i="93" s="1"/>
  <c r="J346" i="93"/>
  <c r="J345" i="93" s="1"/>
  <c r="I346" i="93"/>
  <c r="L341" i="93"/>
  <c r="L340" i="93" s="1"/>
  <c r="K341" i="93"/>
  <c r="K340" i="93" s="1"/>
  <c r="J341" i="93"/>
  <c r="J340" i="93" s="1"/>
  <c r="I341" i="93"/>
  <c r="I340" i="93"/>
  <c r="L338" i="93"/>
  <c r="L337" i="93" s="1"/>
  <c r="K338" i="93"/>
  <c r="K337" i="93" s="1"/>
  <c r="J338" i="93"/>
  <c r="J337" i="93" s="1"/>
  <c r="I338" i="93"/>
  <c r="I337" i="93"/>
  <c r="L335" i="93"/>
  <c r="K335" i="93"/>
  <c r="J335" i="93"/>
  <c r="I335" i="93"/>
  <c r="I334" i="93" s="1"/>
  <c r="L334" i="93"/>
  <c r="K334" i="93"/>
  <c r="J334" i="93"/>
  <c r="L331" i="93"/>
  <c r="L330" i="93" s="1"/>
  <c r="K331" i="93"/>
  <c r="K330" i="93" s="1"/>
  <c r="J331" i="93"/>
  <c r="J330" i="93" s="1"/>
  <c r="I331" i="93"/>
  <c r="I330" i="93"/>
  <c r="L327" i="93"/>
  <c r="K327" i="93"/>
  <c r="K326" i="93" s="1"/>
  <c r="J327" i="93"/>
  <c r="I327" i="93"/>
  <c r="L326" i="93"/>
  <c r="J326" i="93"/>
  <c r="I326" i="93"/>
  <c r="L323" i="93"/>
  <c r="K323" i="93"/>
  <c r="J323" i="93"/>
  <c r="I323" i="93"/>
  <c r="I322" i="93" s="1"/>
  <c r="L322" i="93"/>
  <c r="K322" i="93"/>
  <c r="J322" i="93"/>
  <c r="L319" i="93"/>
  <c r="K319" i="93"/>
  <c r="J319" i="93"/>
  <c r="I319" i="93"/>
  <c r="L316" i="93"/>
  <c r="K316" i="93"/>
  <c r="J316" i="93"/>
  <c r="I316" i="93"/>
  <c r="I313" i="93" s="1"/>
  <c r="L314" i="93"/>
  <c r="K314" i="93"/>
  <c r="K313" i="93" s="1"/>
  <c r="J314" i="93"/>
  <c r="I314" i="93"/>
  <c r="L313" i="93"/>
  <c r="L312" i="93" s="1"/>
  <c r="J313" i="93"/>
  <c r="L308" i="93"/>
  <c r="L307" i="93" s="1"/>
  <c r="K308" i="93"/>
  <c r="K307" i="93" s="1"/>
  <c r="J308" i="93"/>
  <c r="J307" i="93" s="1"/>
  <c r="I308" i="93"/>
  <c r="I307" i="93"/>
  <c r="L305" i="93"/>
  <c r="K305" i="93"/>
  <c r="K304" i="93" s="1"/>
  <c r="J305" i="93"/>
  <c r="I305" i="93"/>
  <c r="L304" i="93"/>
  <c r="J304" i="93"/>
  <c r="I304" i="93"/>
  <c r="L302" i="93"/>
  <c r="K302" i="93"/>
  <c r="J302" i="93"/>
  <c r="I302" i="93"/>
  <c r="I301" i="93" s="1"/>
  <c r="L301" i="93"/>
  <c r="K301" i="93"/>
  <c r="J301" i="93"/>
  <c r="L298" i="93"/>
  <c r="L297" i="93" s="1"/>
  <c r="K298" i="93"/>
  <c r="K297" i="93" s="1"/>
  <c r="J298" i="93"/>
  <c r="J297" i="93" s="1"/>
  <c r="I298" i="93"/>
  <c r="I297" i="93"/>
  <c r="L294" i="93"/>
  <c r="K294" i="93"/>
  <c r="K293" i="93" s="1"/>
  <c r="J294" i="93"/>
  <c r="I294" i="93"/>
  <c r="L293" i="93"/>
  <c r="J293" i="93"/>
  <c r="I293" i="93"/>
  <c r="L290" i="93"/>
  <c r="K290" i="93"/>
  <c r="J290" i="93"/>
  <c r="I290" i="93"/>
  <c r="I289" i="93" s="1"/>
  <c r="L289" i="93"/>
  <c r="K289" i="93"/>
  <c r="J289" i="93"/>
  <c r="L286" i="93"/>
  <c r="K286" i="93"/>
  <c r="J286" i="93"/>
  <c r="I286" i="93"/>
  <c r="L283" i="93"/>
  <c r="K283" i="93"/>
  <c r="J283" i="93"/>
  <c r="I283" i="93"/>
  <c r="I280" i="93" s="1"/>
  <c r="L281" i="93"/>
  <c r="K281" i="93"/>
  <c r="K280" i="93" s="1"/>
  <c r="K279" i="93" s="1"/>
  <c r="J281" i="93"/>
  <c r="J280" i="93" s="1"/>
  <c r="J279" i="93" s="1"/>
  <c r="I281" i="93"/>
  <c r="L280" i="93"/>
  <c r="L276" i="93"/>
  <c r="K276" i="93"/>
  <c r="K275" i="93" s="1"/>
  <c r="J276" i="93"/>
  <c r="J275" i="93" s="1"/>
  <c r="I276" i="93"/>
  <c r="L275" i="93"/>
  <c r="I275" i="93"/>
  <c r="L273" i="93"/>
  <c r="K273" i="93"/>
  <c r="J273" i="93"/>
  <c r="I273" i="93"/>
  <c r="I272" i="93" s="1"/>
  <c r="L272" i="93"/>
  <c r="K272" i="93"/>
  <c r="J272" i="93"/>
  <c r="L270" i="93"/>
  <c r="L269" i="93" s="1"/>
  <c r="K270" i="93"/>
  <c r="K269" i="93" s="1"/>
  <c r="J270" i="93"/>
  <c r="J269" i="93" s="1"/>
  <c r="I270" i="93"/>
  <c r="I269" i="93"/>
  <c r="L266" i="93"/>
  <c r="K266" i="93"/>
  <c r="K265" i="93" s="1"/>
  <c r="J266" i="93"/>
  <c r="J265" i="93" s="1"/>
  <c r="I266" i="93"/>
  <c r="L265" i="93"/>
  <c r="I265" i="93"/>
  <c r="L262" i="93"/>
  <c r="K262" i="93"/>
  <c r="J262" i="93"/>
  <c r="I262" i="93"/>
  <c r="I261" i="93" s="1"/>
  <c r="L261" i="93"/>
  <c r="K261" i="93"/>
  <c r="J261" i="93"/>
  <c r="L258" i="93"/>
  <c r="L257" i="93" s="1"/>
  <c r="K258" i="93"/>
  <c r="K257" i="93" s="1"/>
  <c r="J258" i="93"/>
  <c r="J257" i="93" s="1"/>
  <c r="I258" i="93"/>
  <c r="I257" i="93"/>
  <c r="L254" i="93"/>
  <c r="K254" i="93"/>
  <c r="J254" i="93"/>
  <c r="I254" i="93"/>
  <c r="L251" i="93"/>
  <c r="L248" i="93" s="1"/>
  <c r="K251" i="93"/>
  <c r="J251" i="93"/>
  <c r="I251" i="93"/>
  <c r="L249" i="93"/>
  <c r="K249" i="93"/>
  <c r="J249" i="93"/>
  <c r="I249" i="93"/>
  <c r="I248" i="93" s="1"/>
  <c r="K248" i="93"/>
  <c r="J248" i="93"/>
  <c r="L242" i="93"/>
  <c r="K242" i="93"/>
  <c r="K241" i="93" s="1"/>
  <c r="K240" i="93" s="1"/>
  <c r="J242" i="93"/>
  <c r="J241" i="93" s="1"/>
  <c r="J240" i="93" s="1"/>
  <c r="I242" i="93"/>
  <c r="L241" i="93"/>
  <c r="L240" i="93" s="1"/>
  <c r="I241" i="93"/>
  <c r="I240" i="93" s="1"/>
  <c r="L238" i="93"/>
  <c r="K238" i="93"/>
  <c r="K237" i="93" s="1"/>
  <c r="K236" i="93" s="1"/>
  <c r="J238" i="93"/>
  <c r="J237" i="93" s="1"/>
  <c r="J236" i="93" s="1"/>
  <c r="I238" i="93"/>
  <c r="L237" i="93"/>
  <c r="L236" i="93" s="1"/>
  <c r="I237" i="93"/>
  <c r="I236" i="93" s="1"/>
  <c r="P229" i="93"/>
  <c r="O229" i="93"/>
  <c r="N229" i="93"/>
  <c r="M229" i="93"/>
  <c r="L229" i="93"/>
  <c r="L228" i="93" s="1"/>
  <c r="K229" i="93"/>
  <c r="K228" i="93" s="1"/>
  <c r="J229" i="93"/>
  <c r="J228" i="93" s="1"/>
  <c r="I229" i="93"/>
  <c r="I228" i="93" s="1"/>
  <c r="L226" i="93"/>
  <c r="K226" i="93"/>
  <c r="K225" i="93" s="1"/>
  <c r="J226" i="93"/>
  <c r="J225" i="93" s="1"/>
  <c r="I226" i="93"/>
  <c r="L225" i="93"/>
  <c r="I225" i="93"/>
  <c r="L219" i="93"/>
  <c r="K219" i="93"/>
  <c r="K218" i="93" s="1"/>
  <c r="K217" i="93" s="1"/>
  <c r="J219" i="93"/>
  <c r="J218" i="93" s="1"/>
  <c r="J217" i="93" s="1"/>
  <c r="I219" i="93"/>
  <c r="L218" i="93"/>
  <c r="L217" i="93" s="1"/>
  <c r="I218" i="93"/>
  <c r="I217" i="93" s="1"/>
  <c r="L215" i="93"/>
  <c r="K215" i="93"/>
  <c r="K214" i="93" s="1"/>
  <c r="J215" i="93"/>
  <c r="J214" i="93" s="1"/>
  <c r="I215" i="93"/>
  <c r="L214" i="93"/>
  <c r="I214" i="93"/>
  <c r="L210" i="93"/>
  <c r="K210" i="93"/>
  <c r="J210" i="93"/>
  <c r="I210" i="93"/>
  <c r="I209" i="93" s="1"/>
  <c r="L209" i="93"/>
  <c r="K209" i="93"/>
  <c r="J209" i="93"/>
  <c r="L204" i="93"/>
  <c r="L203" i="93" s="1"/>
  <c r="L194" i="93" s="1"/>
  <c r="K204" i="93"/>
  <c r="K203" i="93" s="1"/>
  <c r="J204" i="93"/>
  <c r="J203" i="93" s="1"/>
  <c r="I204" i="93"/>
  <c r="I203" i="93" s="1"/>
  <c r="L199" i="93"/>
  <c r="K199" i="93"/>
  <c r="K198" i="93" s="1"/>
  <c r="J199" i="93"/>
  <c r="J198" i="93" s="1"/>
  <c r="I199" i="93"/>
  <c r="L198" i="93"/>
  <c r="I198" i="93"/>
  <c r="L196" i="93"/>
  <c r="K196" i="93"/>
  <c r="J196" i="93"/>
  <c r="I196" i="93"/>
  <c r="I195" i="93" s="1"/>
  <c r="L195" i="93"/>
  <c r="K195" i="93"/>
  <c r="J195" i="93"/>
  <c r="L188" i="93"/>
  <c r="L187" i="93" s="1"/>
  <c r="K188" i="93"/>
  <c r="K187" i="93" s="1"/>
  <c r="J188" i="93"/>
  <c r="J187" i="93" s="1"/>
  <c r="I188" i="93"/>
  <c r="I187" i="93" s="1"/>
  <c r="L183" i="93"/>
  <c r="L182" i="93" s="1"/>
  <c r="L181" i="93" s="1"/>
  <c r="K183" i="93"/>
  <c r="K182" i="93" s="1"/>
  <c r="K181" i="93" s="1"/>
  <c r="J183" i="93"/>
  <c r="J182" i="93" s="1"/>
  <c r="I183" i="93"/>
  <c r="I182" i="93"/>
  <c r="L179" i="93"/>
  <c r="L178" i="93" s="1"/>
  <c r="L177" i="93" s="1"/>
  <c r="K179" i="93"/>
  <c r="K178" i="93" s="1"/>
  <c r="K177" i="93" s="1"/>
  <c r="J179" i="93"/>
  <c r="J178" i="93" s="1"/>
  <c r="J177" i="93" s="1"/>
  <c r="I179" i="93"/>
  <c r="I178" i="93"/>
  <c r="I177" i="93" s="1"/>
  <c r="L174" i="93"/>
  <c r="L173" i="93" s="1"/>
  <c r="K174" i="93"/>
  <c r="K173" i="93" s="1"/>
  <c r="J174" i="93"/>
  <c r="J173" i="93" s="1"/>
  <c r="I174" i="93"/>
  <c r="I173" i="93" s="1"/>
  <c r="L169" i="93"/>
  <c r="L168" i="93" s="1"/>
  <c r="K169" i="93"/>
  <c r="K168" i="93" s="1"/>
  <c r="J169" i="93"/>
  <c r="J168" i="93" s="1"/>
  <c r="I169" i="93"/>
  <c r="I168" i="93"/>
  <c r="L162" i="93"/>
  <c r="L161" i="93" s="1"/>
  <c r="L160" i="93" s="1"/>
  <c r="K162" i="93"/>
  <c r="K161" i="93" s="1"/>
  <c r="K160" i="93" s="1"/>
  <c r="J162" i="93"/>
  <c r="J161" i="93" s="1"/>
  <c r="J160" i="93" s="1"/>
  <c r="I162" i="93"/>
  <c r="I161" i="93" s="1"/>
  <c r="I160" i="93" s="1"/>
  <c r="L158" i="93"/>
  <c r="L157" i="93" s="1"/>
  <c r="K158" i="93"/>
  <c r="K157" i="93" s="1"/>
  <c r="J158" i="93"/>
  <c r="J157" i="93" s="1"/>
  <c r="I158" i="93"/>
  <c r="I157" i="93" s="1"/>
  <c r="L154" i="93"/>
  <c r="L153" i="93" s="1"/>
  <c r="K154" i="93"/>
  <c r="K153" i="93" s="1"/>
  <c r="J154" i="93"/>
  <c r="J153" i="93" s="1"/>
  <c r="I154" i="93"/>
  <c r="I153" i="93"/>
  <c r="I152" i="93" s="1"/>
  <c r="L149" i="93"/>
  <c r="L148" i="93" s="1"/>
  <c r="L147" i="93" s="1"/>
  <c r="K149" i="93"/>
  <c r="K148" i="93" s="1"/>
  <c r="K147" i="93" s="1"/>
  <c r="J149" i="93"/>
  <c r="J148" i="93" s="1"/>
  <c r="J147" i="93" s="1"/>
  <c r="I149" i="93"/>
  <c r="I148" i="93"/>
  <c r="I147" i="93" s="1"/>
  <c r="I146" i="93" s="1"/>
  <c r="L144" i="93"/>
  <c r="L143" i="93" s="1"/>
  <c r="L142" i="93" s="1"/>
  <c r="K144" i="93"/>
  <c r="K143" i="93" s="1"/>
  <c r="K142" i="93" s="1"/>
  <c r="J144" i="93"/>
  <c r="J143" i="93" s="1"/>
  <c r="J142" i="93" s="1"/>
  <c r="I144" i="93"/>
  <c r="I143" i="93" s="1"/>
  <c r="I142" i="93" s="1"/>
  <c r="L140" i="93"/>
  <c r="L139" i="93" s="1"/>
  <c r="L138" i="93" s="1"/>
  <c r="K140" i="93"/>
  <c r="K139" i="93" s="1"/>
  <c r="K138" i="93" s="1"/>
  <c r="J140" i="93"/>
  <c r="J139" i="93" s="1"/>
  <c r="J138" i="93" s="1"/>
  <c r="I140" i="93"/>
  <c r="I139" i="93" s="1"/>
  <c r="I138" i="93" s="1"/>
  <c r="L136" i="93"/>
  <c r="L135" i="93" s="1"/>
  <c r="L134" i="93" s="1"/>
  <c r="K136" i="93"/>
  <c r="K135" i="93" s="1"/>
  <c r="K134" i="93" s="1"/>
  <c r="J136" i="93"/>
  <c r="J135" i="93" s="1"/>
  <c r="J134" i="93" s="1"/>
  <c r="I136" i="93"/>
  <c r="I135" i="93" s="1"/>
  <c r="I134" i="93" s="1"/>
  <c r="L132" i="93"/>
  <c r="L131" i="93" s="1"/>
  <c r="L130" i="93" s="1"/>
  <c r="K132" i="93"/>
  <c r="K131" i="93" s="1"/>
  <c r="K130" i="93" s="1"/>
  <c r="J132" i="93"/>
  <c r="J131" i="93" s="1"/>
  <c r="J130" i="93" s="1"/>
  <c r="I132" i="93"/>
  <c r="I131" i="93" s="1"/>
  <c r="I130" i="93" s="1"/>
  <c r="L128" i="93"/>
  <c r="L127" i="93" s="1"/>
  <c r="L126" i="93" s="1"/>
  <c r="K128" i="93"/>
  <c r="K127" i="93" s="1"/>
  <c r="K126" i="93" s="1"/>
  <c r="J128" i="93"/>
  <c r="J127" i="93" s="1"/>
  <c r="J126" i="93" s="1"/>
  <c r="I128" i="93"/>
  <c r="I127" i="93" s="1"/>
  <c r="I126" i="93" s="1"/>
  <c r="L123" i="93"/>
  <c r="L122" i="93" s="1"/>
  <c r="L121" i="93" s="1"/>
  <c r="K123" i="93"/>
  <c r="K122" i="93" s="1"/>
  <c r="K121" i="93" s="1"/>
  <c r="K120" i="93" s="1"/>
  <c r="J123" i="93"/>
  <c r="J122" i="93" s="1"/>
  <c r="J121" i="93" s="1"/>
  <c r="J120" i="93" s="1"/>
  <c r="I123" i="93"/>
  <c r="I122" i="93" s="1"/>
  <c r="I121" i="93" s="1"/>
  <c r="I120" i="93" s="1"/>
  <c r="L115" i="93"/>
  <c r="K115" i="93"/>
  <c r="J115" i="93"/>
  <c r="I115" i="93"/>
  <c r="I114" i="93" s="1"/>
  <c r="L114" i="93"/>
  <c r="K114" i="93"/>
  <c r="J114" i="93"/>
  <c r="L109" i="93"/>
  <c r="L108" i="93" s="1"/>
  <c r="L107" i="93" s="1"/>
  <c r="K109" i="93"/>
  <c r="K108" i="93" s="1"/>
  <c r="K107" i="93" s="1"/>
  <c r="J109" i="93"/>
  <c r="J108" i="93" s="1"/>
  <c r="J107" i="93" s="1"/>
  <c r="I109" i="93"/>
  <c r="I108" i="93" s="1"/>
  <c r="I107" i="93" s="1"/>
  <c r="L104" i="93"/>
  <c r="L103" i="93" s="1"/>
  <c r="L102" i="93" s="1"/>
  <c r="K104" i="93"/>
  <c r="K103" i="93" s="1"/>
  <c r="K102" i="93" s="1"/>
  <c r="J104" i="93"/>
  <c r="J103" i="93" s="1"/>
  <c r="J102" i="93" s="1"/>
  <c r="I104" i="93"/>
  <c r="I103" i="93" s="1"/>
  <c r="I102" i="93" s="1"/>
  <c r="L99" i="93"/>
  <c r="L98" i="93" s="1"/>
  <c r="L97" i="93" s="1"/>
  <c r="K99" i="93"/>
  <c r="K98" i="93" s="1"/>
  <c r="K97" i="93" s="1"/>
  <c r="J99" i="93"/>
  <c r="J98" i="93" s="1"/>
  <c r="J97" i="93" s="1"/>
  <c r="I99" i="93"/>
  <c r="I98" i="93" s="1"/>
  <c r="I97" i="93" s="1"/>
  <c r="L92" i="93"/>
  <c r="K92" i="93"/>
  <c r="J92" i="93"/>
  <c r="I92" i="93"/>
  <c r="I91" i="93" s="1"/>
  <c r="I90" i="93" s="1"/>
  <c r="I89" i="93" s="1"/>
  <c r="L91" i="93"/>
  <c r="L90" i="93" s="1"/>
  <c r="L89" i="93" s="1"/>
  <c r="K91" i="93"/>
  <c r="K90" i="93" s="1"/>
  <c r="K89" i="93" s="1"/>
  <c r="J91" i="93"/>
  <c r="J90" i="93" s="1"/>
  <c r="J89" i="93" s="1"/>
  <c r="L87" i="93"/>
  <c r="L86" i="93" s="1"/>
  <c r="L85" i="93" s="1"/>
  <c r="K87" i="93"/>
  <c r="K86" i="93" s="1"/>
  <c r="K85" i="93" s="1"/>
  <c r="J87" i="93"/>
  <c r="J86" i="93" s="1"/>
  <c r="J85" i="93" s="1"/>
  <c r="I87" i="93"/>
  <c r="I86" i="93"/>
  <c r="I85" i="93" s="1"/>
  <c r="L81" i="93"/>
  <c r="L80" i="93" s="1"/>
  <c r="K81" i="93"/>
  <c r="K80" i="93" s="1"/>
  <c r="J81" i="93"/>
  <c r="J80" i="93" s="1"/>
  <c r="I81" i="93"/>
  <c r="I80" i="93"/>
  <c r="L76" i="93"/>
  <c r="K76" i="93"/>
  <c r="J76" i="93"/>
  <c r="I76" i="93"/>
  <c r="I75" i="93" s="1"/>
  <c r="L75" i="93"/>
  <c r="K75" i="93"/>
  <c r="J75" i="93"/>
  <c r="L71" i="93"/>
  <c r="L70" i="93" s="1"/>
  <c r="L69" i="93" s="1"/>
  <c r="K71" i="93"/>
  <c r="K70" i="93" s="1"/>
  <c r="K69" i="93" s="1"/>
  <c r="J71" i="93"/>
  <c r="J70" i="93" s="1"/>
  <c r="J69" i="93" s="1"/>
  <c r="I71" i="93"/>
  <c r="I70" i="93" s="1"/>
  <c r="I69" i="93" s="1"/>
  <c r="I68" i="93" s="1"/>
  <c r="L50" i="93"/>
  <c r="K50" i="93"/>
  <c r="J50" i="93"/>
  <c r="I50" i="93"/>
  <c r="I49" i="93" s="1"/>
  <c r="I48" i="93" s="1"/>
  <c r="I47" i="93" s="1"/>
  <c r="L49" i="93"/>
  <c r="K49" i="93"/>
  <c r="K48" i="93" s="1"/>
  <c r="K47" i="93" s="1"/>
  <c r="J49" i="93"/>
  <c r="J48" i="93" s="1"/>
  <c r="J47" i="93" s="1"/>
  <c r="L48" i="93"/>
  <c r="L47" i="93" s="1"/>
  <c r="L45" i="93"/>
  <c r="K45" i="93"/>
  <c r="K44" i="93" s="1"/>
  <c r="K43" i="93" s="1"/>
  <c r="J45" i="93"/>
  <c r="J44" i="93" s="1"/>
  <c r="J43" i="93" s="1"/>
  <c r="I45" i="93"/>
  <c r="L44" i="93"/>
  <c r="L43" i="93" s="1"/>
  <c r="I44" i="93"/>
  <c r="I43" i="93" s="1"/>
  <c r="L41" i="93"/>
  <c r="K41" i="93"/>
  <c r="J41" i="93"/>
  <c r="I41" i="93"/>
  <c r="L39" i="93"/>
  <c r="L38" i="93" s="1"/>
  <c r="L37" i="93" s="1"/>
  <c r="K39" i="93"/>
  <c r="K38" i="93" s="1"/>
  <c r="K37" i="93" s="1"/>
  <c r="J39" i="93"/>
  <c r="J38" i="93" s="1"/>
  <c r="J37" i="93" s="1"/>
  <c r="I39" i="93"/>
  <c r="I38" i="93" s="1"/>
  <c r="I37" i="93" s="1"/>
  <c r="L373" i="95"/>
  <c r="L372" i="95" s="1"/>
  <c r="K373" i="95"/>
  <c r="K372" i="95" s="1"/>
  <c r="J373" i="95"/>
  <c r="I373" i="95"/>
  <c r="J372" i="95"/>
  <c r="I372" i="95"/>
  <c r="L370" i="95"/>
  <c r="L369" i="95" s="1"/>
  <c r="K370" i="95"/>
  <c r="K369" i="95" s="1"/>
  <c r="J370" i="95"/>
  <c r="I370" i="95"/>
  <c r="I369" i="95" s="1"/>
  <c r="J369" i="95"/>
  <c r="L367" i="95"/>
  <c r="K367" i="95"/>
  <c r="J367" i="95"/>
  <c r="J366" i="95" s="1"/>
  <c r="I367" i="95"/>
  <c r="I366" i="95" s="1"/>
  <c r="L366" i="95"/>
  <c r="K366" i="95"/>
  <c r="L363" i="95"/>
  <c r="L362" i="95" s="1"/>
  <c r="K363" i="95"/>
  <c r="K362" i="95" s="1"/>
  <c r="J363" i="95"/>
  <c r="I363" i="95"/>
  <c r="J362" i="95"/>
  <c r="I362" i="95"/>
  <c r="L359" i="95"/>
  <c r="L358" i="95" s="1"/>
  <c r="K359" i="95"/>
  <c r="K358" i="95" s="1"/>
  <c r="J359" i="95"/>
  <c r="I359" i="95"/>
  <c r="I358" i="95" s="1"/>
  <c r="J358" i="95"/>
  <c r="L355" i="95"/>
  <c r="K355" i="95"/>
  <c r="J355" i="95"/>
  <c r="J354" i="95" s="1"/>
  <c r="I355" i="95"/>
  <c r="I354" i="95" s="1"/>
  <c r="L354" i="95"/>
  <c r="K354" i="95"/>
  <c r="L351" i="95"/>
  <c r="K351" i="95"/>
  <c r="J351" i="95"/>
  <c r="I351" i="95"/>
  <c r="L348" i="95"/>
  <c r="K348" i="95"/>
  <c r="J348" i="95"/>
  <c r="J345" i="95" s="1"/>
  <c r="I348" i="95"/>
  <c r="P346" i="95"/>
  <c r="O346" i="95"/>
  <c r="N346" i="95"/>
  <c r="M346" i="95"/>
  <c r="L346" i="95"/>
  <c r="K346" i="95"/>
  <c r="K345" i="95" s="1"/>
  <c r="J346" i="95"/>
  <c r="I346" i="95"/>
  <c r="L345" i="95"/>
  <c r="I345" i="95"/>
  <c r="L341" i="95"/>
  <c r="K341" i="95"/>
  <c r="K340" i="95" s="1"/>
  <c r="J341" i="95"/>
  <c r="I341" i="95"/>
  <c r="L340" i="95"/>
  <c r="J340" i="95"/>
  <c r="I340" i="95"/>
  <c r="L338" i="95"/>
  <c r="L337" i="95" s="1"/>
  <c r="K338" i="95"/>
  <c r="K337" i="95" s="1"/>
  <c r="J338" i="95"/>
  <c r="I338" i="95"/>
  <c r="I337" i="95" s="1"/>
  <c r="J337" i="95"/>
  <c r="L335" i="95"/>
  <c r="K335" i="95"/>
  <c r="J335" i="95"/>
  <c r="J334" i="95" s="1"/>
  <c r="I335" i="95"/>
  <c r="I334" i="95" s="1"/>
  <c r="L334" i="95"/>
  <c r="K334" i="95"/>
  <c r="L331" i="95"/>
  <c r="L330" i="95" s="1"/>
  <c r="K331" i="95"/>
  <c r="K330" i="95" s="1"/>
  <c r="J331" i="95"/>
  <c r="I331" i="95"/>
  <c r="J330" i="95"/>
  <c r="I330" i="95"/>
  <c r="L327" i="95"/>
  <c r="L326" i="95" s="1"/>
  <c r="K327" i="95"/>
  <c r="K326" i="95" s="1"/>
  <c r="J327" i="95"/>
  <c r="I327" i="95"/>
  <c r="I326" i="95" s="1"/>
  <c r="J326" i="95"/>
  <c r="L323" i="95"/>
  <c r="K323" i="95"/>
  <c r="J323" i="95"/>
  <c r="J322" i="95" s="1"/>
  <c r="I323" i="95"/>
  <c r="I322" i="95" s="1"/>
  <c r="L322" i="95"/>
  <c r="K322" i="95"/>
  <c r="L319" i="95"/>
  <c r="K319" i="95"/>
  <c r="J319" i="95"/>
  <c r="I319" i="95"/>
  <c r="L316" i="95"/>
  <c r="K316" i="95"/>
  <c r="J316" i="95"/>
  <c r="J313" i="95" s="1"/>
  <c r="J312" i="95" s="1"/>
  <c r="I316" i="95"/>
  <c r="L314" i="95"/>
  <c r="L313" i="95" s="1"/>
  <c r="K314" i="95"/>
  <c r="K313" i="95" s="1"/>
  <c r="K312" i="95" s="1"/>
  <c r="J314" i="95"/>
  <c r="I314" i="95"/>
  <c r="I313" i="95" s="1"/>
  <c r="L308" i="95"/>
  <c r="L307" i="95" s="1"/>
  <c r="K308" i="95"/>
  <c r="K307" i="95" s="1"/>
  <c r="J308" i="95"/>
  <c r="I308" i="95"/>
  <c r="J307" i="95"/>
  <c r="I307" i="95"/>
  <c r="L305" i="95"/>
  <c r="L304" i="95" s="1"/>
  <c r="K305" i="95"/>
  <c r="K304" i="95" s="1"/>
  <c r="J305" i="95"/>
  <c r="I305" i="95"/>
  <c r="I304" i="95" s="1"/>
  <c r="J304" i="95"/>
  <c r="L302" i="95"/>
  <c r="K302" i="95"/>
  <c r="J302" i="95"/>
  <c r="J301" i="95" s="1"/>
  <c r="I302" i="95"/>
  <c r="I301" i="95" s="1"/>
  <c r="L301" i="95"/>
  <c r="K301" i="95"/>
  <c r="L298" i="95"/>
  <c r="L297" i="95" s="1"/>
  <c r="K298" i="95"/>
  <c r="K297" i="95" s="1"/>
  <c r="J298" i="95"/>
  <c r="I298" i="95"/>
  <c r="J297" i="95"/>
  <c r="I297" i="95"/>
  <c r="L294" i="95"/>
  <c r="L293" i="95" s="1"/>
  <c r="K294" i="95"/>
  <c r="K293" i="95" s="1"/>
  <c r="J294" i="95"/>
  <c r="I294" i="95"/>
  <c r="I293" i="95" s="1"/>
  <c r="J293" i="95"/>
  <c r="L290" i="95"/>
  <c r="K290" i="95"/>
  <c r="J290" i="95"/>
  <c r="J289" i="95" s="1"/>
  <c r="I290" i="95"/>
  <c r="I289" i="95" s="1"/>
  <c r="L289" i="95"/>
  <c r="K289" i="95"/>
  <c r="L286" i="95"/>
  <c r="K286" i="95"/>
  <c r="J286" i="95"/>
  <c r="I286" i="95"/>
  <c r="L283" i="95"/>
  <c r="K283" i="95"/>
  <c r="J283" i="95"/>
  <c r="I283" i="95"/>
  <c r="L281" i="95"/>
  <c r="L280" i="95" s="1"/>
  <c r="L279" i="95" s="1"/>
  <c r="K281" i="95"/>
  <c r="K280" i="95" s="1"/>
  <c r="K279" i="95" s="1"/>
  <c r="J281" i="95"/>
  <c r="I281" i="95"/>
  <c r="I280" i="95" s="1"/>
  <c r="J280" i="95"/>
  <c r="J279" i="95" s="1"/>
  <c r="L276" i="95"/>
  <c r="L275" i="95" s="1"/>
  <c r="K276" i="95"/>
  <c r="K275" i="95" s="1"/>
  <c r="J276" i="95"/>
  <c r="I276" i="95"/>
  <c r="I275" i="95" s="1"/>
  <c r="J275" i="95"/>
  <c r="L273" i="95"/>
  <c r="K273" i="95"/>
  <c r="J273" i="95"/>
  <c r="J272" i="95" s="1"/>
  <c r="I273" i="95"/>
  <c r="I272" i="95" s="1"/>
  <c r="L272" i="95"/>
  <c r="K272" i="95"/>
  <c r="L270" i="95"/>
  <c r="K270" i="95"/>
  <c r="K269" i="95" s="1"/>
  <c r="J270" i="95"/>
  <c r="J269" i="95" s="1"/>
  <c r="I270" i="95"/>
  <c r="L269" i="95"/>
  <c r="I269" i="95"/>
  <c r="L266" i="95"/>
  <c r="L265" i="95" s="1"/>
  <c r="K266" i="95"/>
  <c r="K265" i="95" s="1"/>
  <c r="J266" i="95"/>
  <c r="I266" i="95"/>
  <c r="J265" i="95"/>
  <c r="I265" i="95"/>
  <c r="L262" i="95"/>
  <c r="K262" i="95"/>
  <c r="J262" i="95"/>
  <c r="J261" i="95" s="1"/>
  <c r="I262" i="95"/>
  <c r="I261" i="95" s="1"/>
  <c r="L261" i="95"/>
  <c r="K261" i="95"/>
  <c r="L258" i="95"/>
  <c r="L257" i="95" s="1"/>
  <c r="K258" i="95"/>
  <c r="K257" i="95" s="1"/>
  <c r="J258" i="95"/>
  <c r="J257" i="95" s="1"/>
  <c r="I258" i="95"/>
  <c r="I257" i="95"/>
  <c r="L254" i="95"/>
  <c r="K254" i="95"/>
  <c r="J254" i="95"/>
  <c r="I254" i="95"/>
  <c r="L251" i="95"/>
  <c r="K251" i="95"/>
  <c r="J251" i="95"/>
  <c r="I251" i="95"/>
  <c r="L249" i="95"/>
  <c r="K249" i="95"/>
  <c r="J249" i="95"/>
  <c r="J248" i="95" s="1"/>
  <c r="J247" i="95" s="1"/>
  <c r="J246" i="95" s="1"/>
  <c r="I249" i="95"/>
  <c r="I248" i="95" s="1"/>
  <c r="L248" i="95"/>
  <c r="L247" i="95" s="1"/>
  <c r="K248" i="95"/>
  <c r="K247" i="95" s="1"/>
  <c r="L242" i="95"/>
  <c r="L241" i="95" s="1"/>
  <c r="L240" i="95" s="1"/>
  <c r="K242" i="95"/>
  <c r="K241" i="95" s="1"/>
  <c r="K240" i="95" s="1"/>
  <c r="J242" i="95"/>
  <c r="I242" i="95"/>
  <c r="J241" i="95"/>
  <c r="J240" i="95" s="1"/>
  <c r="I241" i="95"/>
  <c r="I240" i="95"/>
  <c r="L238" i="95"/>
  <c r="L237" i="95" s="1"/>
  <c r="L236" i="95" s="1"/>
  <c r="K238" i="95"/>
  <c r="K237" i="95" s="1"/>
  <c r="K236" i="95" s="1"/>
  <c r="J238" i="95"/>
  <c r="I238" i="95"/>
  <c r="I237" i="95" s="1"/>
  <c r="I236" i="95" s="1"/>
  <c r="J237" i="95"/>
  <c r="J236" i="95" s="1"/>
  <c r="P229" i="95"/>
  <c r="O229" i="95"/>
  <c r="N229" i="95"/>
  <c r="M229" i="95"/>
  <c r="L229" i="95"/>
  <c r="L228" i="95" s="1"/>
  <c r="K229" i="95"/>
  <c r="K228" i="95" s="1"/>
  <c r="J229" i="95"/>
  <c r="J228" i="95" s="1"/>
  <c r="I229" i="95"/>
  <c r="I228" i="95"/>
  <c r="L226" i="95"/>
  <c r="L225" i="95" s="1"/>
  <c r="L224" i="95" s="1"/>
  <c r="K226" i="95"/>
  <c r="K225" i="95" s="1"/>
  <c r="K224" i="95" s="1"/>
  <c r="J226" i="95"/>
  <c r="I226" i="95"/>
  <c r="J225" i="95"/>
  <c r="I225" i="95"/>
  <c r="I224" i="95"/>
  <c r="L219" i="95"/>
  <c r="L218" i="95" s="1"/>
  <c r="L217" i="95" s="1"/>
  <c r="K219" i="95"/>
  <c r="K218" i="95" s="1"/>
  <c r="K217" i="95" s="1"/>
  <c r="J219" i="95"/>
  <c r="I219" i="95"/>
  <c r="I218" i="95" s="1"/>
  <c r="I217" i="95" s="1"/>
  <c r="J218" i="95"/>
  <c r="J217" i="95" s="1"/>
  <c r="L215" i="95"/>
  <c r="L214" i="95" s="1"/>
  <c r="K215" i="95"/>
  <c r="K214" i="95" s="1"/>
  <c r="J215" i="95"/>
  <c r="I215" i="95"/>
  <c r="I214" i="95" s="1"/>
  <c r="J214" i="95"/>
  <c r="L210" i="95"/>
  <c r="K210" i="95"/>
  <c r="J210" i="95"/>
  <c r="J209" i="95" s="1"/>
  <c r="I210" i="95"/>
  <c r="I209" i="95" s="1"/>
  <c r="L209" i="95"/>
  <c r="K209" i="95"/>
  <c r="L204" i="95"/>
  <c r="L203" i="95" s="1"/>
  <c r="K204" i="95"/>
  <c r="K203" i="95" s="1"/>
  <c r="J204" i="95"/>
  <c r="J203" i="95" s="1"/>
  <c r="I204" i="95"/>
  <c r="I203" i="95"/>
  <c r="L199" i="95"/>
  <c r="L198" i="95" s="1"/>
  <c r="K199" i="95"/>
  <c r="K198" i="95" s="1"/>
  <c r="J199" i="95"/>
  <c r="I199" i="95"/>
  <c r="I198" i="95" s="1"/>
  <c r="J198" i="95"/>
  <c r="L196" i="95"/>
  <c r="K196" i="95"/>
  <c r="J196" i="95"/>
  <c r="J195" i="95" s="1"/>
  <c r="J194" i="95" s="1"/>
  <c r="I196" i="95"/>
  <c r="I195" i="95" s="1"/>
  <c r="L195" i="95"/>
  <c r="K195" i="95"/>
  <c r="K194" i="95" s="1"/>
  <c r="L188" i="95"/>
  <c r="L187" i="95" s="1"/>
  <c r="K188" i="95"/>
  <c r="K187" i="95" s="1"/>
  <c r="J188" i="95"/>
  <c r="J187" i="95" s="1"/>
  <c r="I188" i="95"/>
  <c r="I187" i="95"/>
  <c r="L183" i="95"/>
  <c r="L182" i="95" s="1"/>
  <c r="L181" i="95" s="1"/>
  <c r="K183" i="95"/>
  <c r="K182" i="95" s="1"/>
  <c r="K181" i="95" s="1"/>
  <c r="J183" i="95"/>
  <c r="I183" i="95"/>
  <c r="I182" i="95" s="1"/>
  <c r="I181" i="95" s="1"/>
  <c r="J182" i="95"/>
  <c r="J181" i="95" s="1"/>
  <c r="L179" i="95"/>
  <c r="L178" i="95" s="1"/>
  <c r="L177" i="95" s="1"/>
  <c r="L176" i="95" s="1"/>
  <c r="K179" i="95"/>
  <c r="K178" i="95" s="1"/>
  <c r="K177" i="95" s="1"/>
  <c r="K176" i="95" s="1"/>
  <c r="J179" i="95"/>
  <c r="I179" i="95"/>
  <c r="I178" i="95" s="1"/>
  <c r="I177" i="95" s="1"/>
  <c r="J178" i="95"/>
  <c r="J177" i="95" s="1"/>
  <c r="L174" i="95"/>
  <c r="L173" i="95" s="1"/>
  <c r="K174" i="95"/>
  <c r="K173" i="95" s="1"/>
  <c r="J174" i="95"/>
  <c r="J173" i="95" s="1"/>
  <c r="I174" i="95"/>
  <c r="I173" i="95"/>
  <c r="L169" i="95"/>
  <c r="L168" i="95" s="1"/>
  <c r="L167" i="95" s="1"/>
  <c r="L166" i="95" s="1"/>
  <c r="K169" i="95"/>
  <c r="K168" i="95" s="1"/>
  <c r="K167" i="95" s="1"/>
  <c r="K166" i="95" s="1"/>
  <c r="J169" i="95"/>
  <c r="I169" i="95"/>
  <c r="I168" i="95" s="1"/>
  <c r="I167" i="95" s="1"/>
  <c r="I166" i="95" s="1"/>
  <c r="J168" i="95"/>
  <c r="L162" i="95"/>
  <c r="L161" i="95" s="1"/>
  <c r="L160" i="95" s="1"/>
  <c r="K162" i="95"/>
  <c r="K161" i="95" s="1"/>
  <c r="K160" i="95" s="1"/>
  <c r="J162" i="95"/>
  <c r="J161" i="95" s="1"/>
  <c r="J160" i="95" s="1"/>
  <c r="I162" i="95"/>
  <c r="I161" i="95"/>
  <c r="I160" i="95" s="1"/>
  <c r="L158" i="95"/>
  <c r="L157" i="95" s="1"/>
  <c r="K158" i="95"/>
  <c r="K157" i="95" s="1"/>
  <c r="J158" i="95"/>
  <c r="J157" i="95" s="1"/>
  <c r="I158" i="95"/>
  <c r="I157" i="95"/>
  <c r="L154" i="95"/>
  <c r="L153" i="95" s="1"/>
  <c r="L152" i="95" s="1"/>
  <c r="K154" i="95"/>
  <c r="K153" i="95" s="1"/>
  <c r="J154" i="95"/>
  <c r="I154" i="95"/>
  <c r="I153" i="95" s="1"/>
  <c r="I152" i="95" s="1"/>
  <c r="J153" i="95"/>
  <c r="L149" i="95"/>
  <c r="L148" i="95" s="1"/>
  <c r="L147" i="95" s="1"/>
  <c r="K149" i="95"/>
  <c r="K148" i="95" s="1"/>
  <c r="K147" i="95" s="1"/>
  <c r="J149" i="95"/>
  <c r="I149" i="95"/>
  <c r="I148" i="95" s="1"/>
  <c r="I147" i="95" s="1"/>
  <c r="I146" i="95" s="1"/>
  <c r="J148" i="95"/>
  <c r="J147" i="95" s="1"/>
  <c r="L144" i="95"/>
  <c r="L143" i="95" s="1"/>
  <c r="L142" i="95" s="1"/>
  <c r="K144" i="95"/>
  <c r="K143" i="95" s="1"/>
  <c r="K142" i="95" s="1"/>
  <c r="J144" i="95"/>
  <c r="J143" i="95" s="1"/>
  <c r="J142" i="95" s="1"/>
  <c r="I144" i="95"/>
  <c r="I143" i="95"/>
  <c r="I142" i="95" s="1"/>
  <c r="L140" i="95"/>
  <c r="L139" i="95" s="1"/>
  <c r="L138" i="95" s="1"/>
  <c r="K140" i="95"/>
  <c r="K139" i="95" s="1"/>
  <c r="K138" i="95" s="1"/>
  <c r="J140" i="95"/>
  <c r="J139" i="95" s="1"/>
  <c r="J138" i="95" s="1"/>
  <c r="I140" i="95"/>
  <c r="I139" i="95"/>
  <c r="I138" i="95" s="1"/>
  <c r="L136" i="95"/>
  <c r="L135" i="95" s="1"/>
  <c r="L134" i="95" s="1"/>
  <c r="K136" i="95"/>
  <c r="K135" i="95" s="1"/>
  <c r="K134" i="95" s="1"/>
  <c r="J136" i="95"/>
  <c r="J135" i="95" s="1"/>
  <c r="J134" i="95" s="1"/>
  <c r="I136" i="95"/>
  <c r="I135" i="95"/>
  <c r="I134" i="95" s="1"/>
  <c r="L132" i="95"/>
  <c r="L131" i="95" s="1"/>
  <c r="L130" i="95" s="1"/>
  <c r="K132" i="95"/>
  <c r="K131" i="95" s="1"/>
  <c r="K130" i="95" s="1"/>
  <c r="J132" i="95"/>
  <c r="J131" i="95" s="1"/>
  <c r="J130" i="95" s="1"/>
  <c r="I132" i="95"/>
  <c r="I131" i="95"/>
  <c r="I130" i="95" s="1"/>
  <c r="L128" i="95"/>
  <c r="K128" i="95"/>
  <c r="K127" i="95" s="1"/>
  <c r="K126" i="95" s="1"/>
  <c r="J128" i="95"/>
  <c r="J127" i="95" s="1"/>
  <c r="J126" i="95" s="1"/>
  <c r="I128" i="95"/>
  <c r="L127" i="95"/>
  <c r="I127" i="95"/>
  <c r="I126" i="95" s="1"/>
  <c r="L126" i="95"/>
  <c r="L123" i="95"/>
  <c r="K123" i="95"/>
  <c r="K122" i="95" s="1"/>
  <c r="K121" i="95" s="1"/>
  <c r="J123" i="95"/>
  <c r="J122" i="95" s="1"/>
  <c r="J121" i="95" s="1"/>
  <c r="I123" i="95"/>
  <c r="L122" i="95"/>
  <c r="I122" i="95"/>
  <c r="I121" i="95" s="1"/>
  <c r="L121" i="95"/>
  <c r="L115" i="95"/>
  <c r="K115" i="95"/>
  <c r="J115" i="95"/>
  <c r="J114" i="95" s="1"/>
  <c r="I115" i="95"/>
  <c r="I114" i="95" s="1"/>
  <c r="L114" i="95"/>
  <c r="K114" i="95"/>
  <c r="L109" i="95"/>
  <c r="K109" i="95"/>
  <c r="K108" i="95" s="1"/>
  <c r="K107" i="95" s="1"/>
  <c r="J109" i="95"/>
  <c r="J108" i="95" s="1"/>
  <c r="I109" i="95"/>
  <c r="L108" i="95"/>
  <c r="I108" i="95"/>
  <c r="L107" i="95"/>
  <c r="L104" i="95"/>
  <c r="K104" i="95"/>
  <c r="K103" i="95" s="1"/>
  <c r="K102" i="95" s="1"/>
  <c r="J104" i="95"/>
  <c r="J103" i="95" s="1"/>
  <c r="J102" i="95" s="1"/>
  <c r="I104" i="95"/>
  <c r="L103" i="95"/>
  <c r="I103" i="95"/>
  <c r="I102" i="95" s="1"/>
  <c r="L102" i="95"/>
  <c r="L99" i="95"/>
  <c r="K99" i="95"/>
  <c r="K98" i="95" s="1"/>
  <c r="K97" i="95" s="1"/>
  <c r="J99" i="95"/>
  <c r="J98" i="95" s="1"/>
  <c r="J97" i="95" s="1"/>
  <c r="I99" i="95"/>
  <c r="L98" i="95"/>
  <c r="I98" i="95"/>
  <c r="I97" i="95" s="1"/>
  <c r="L97" i="95"/>
  <c r="L96" i="95" s="1"/>
  <c r="L92" i="95"/>
  <c r="K92" i="95"/>
  <c r="J92" i="95"/>
  <c r="J91" i="95" s="1"/>
  <c r="J90" i="95" s="1"/>
  <c r="J89" i="95" s="1"/>
  <c r="I92" i="95"/>
  <c r="I91" i="95" s="1"/>
  <c r="I90" i="95" s="1"/>
  <c r="I89" i="95" s="1"/>
  <c r="L91" i="95"/>
  <c r="L90" i="95" s="1"/>
  <c r="L89" i="95" s="1"/>
  <c r="K91" i="95"/>
  <c r="K90" i="95" s="1"/>
  <c r="K89" i="95" s="1"/>
  <c r="L87" i="95"/>
  <c r="L86" i="95" s="1"/>
  <c r="L85" i="95" s="1"/>
  <c r="K87" i="95"/>
  <c r="K86" i="95" s="1"/>
  <c r="K85" i="95" s="1"/>
  <c r="J87" i="95"/>
  <c r="I87" i="95"/>
  <c r="J86" i="95"/>
  <c r="J85" i="95" s="1"/>
  <c r="I86" i="95"/>
  <c r="I85" i="95"/>
  <c r="L81" i="95"/>
  <c r="L80" i="95" s="1"/>
  <c r="L69" i="95" s="1"/>
  <c r="L68" i="95" s="1"/>
  <c r="K81" i="95"/>
  <c r="K80" i="95" s="1"/>
  <c r="J81" i="95"/>
  <c r="I81" i="95"/>
  <c r="J80" i="95"/>
  <c r="I80" i="95"/>
  <c r="L76" i="95"/>
  <c r="K76" i="95"/>
  <c r="J76" i="95"/>
  <c r="J75" i="95" s="1"/>
  <c r="I76" i="95"/>
  <c r="I75" i="95" s="1"/>
  <c r="L75" i="95"/>
  <c r="K75" i="95"/>
  <c r="L71" i="95"/>
  <c r="K71" i="95"/>
  <c r="K70" i="95" s="1"/>
  <c r="K69" i="95" s="1"/>
  <c r="J71" i="95"/>
  <c r="J70" i="95" s="1"/>
  <c r="I71" i="95"/>
  <c r="L70" i="95"/>
  <c r="I70" i="95"/>
  <c r="L50" i="95"/>
  <c r="K50" i="95"/>
  <c r="J50" i="95"/>
  <c r="J49" i="95" s="1"/>
  <c r="J48" i="95" s="1"/>
  <c r="J47" i="95" s="1"/>
  <c r="I50" i="95"/>
  <c r="I49" i="95" s="1"/>
  <c r="I48" i="95" s="1"/>
  <c r="I47" i="95" s="1"/>
  <c r="L49" i="95"/>
  <c r="L48" i="95" s="1"/>
  <c r="L47" i="95" s="1"/>
  <c r="K49" i="95"/>
  <c r="K48" i="95" s="1"/>
  <c r="K47" i="95" s="1"/>
  <c r="L45" i="95"/>
  <c r="L44" i="95" s="1"/>
  <c r="L43" i="95" s="1"/>
  <c r="K45" i="95"/>
  <c r="K44" i="95" s="1"/>
  <c r="K43" i="95" s="1"/>
  <c r="J45" i="95"/>
  <c r="I45" i="95"/>
  <c r="J44" i="95"/>
  <c r="J43" i="95" s="1"/>
  <c r="I44" i="95"/>
  <c r="I43" i="95"/>
  <c r="L41" i="95"/>
  <c r="L38" i="95" s="1"/>
  <c r="L37" i="95" s="1"/>
  <c r="K41" i="95"/>
  <c r="J41" i="95"/>
  <c r="I41" i="95"/>
  <c r="L39" i="95"/>
  <c r="K39" i="95"/>
  <c r="K38" i="95" s="1"/>
  <c r="K37" i="95" s="1"/>
  <c r="K36" i="95" s="1"/>
  <c r="J39" i="95"/>
  <c r="J38" i="95" s="1"/>
  <c r="J37" i="95" s="1"/>
  <c r="I39" i="95"/>
  <c r="I38" i="95"/>
  <c r="I37" i="95" s="1"/>
  <c r="I36" i="95" s="1"/>
  <c r="L373" i="124"/>
  <c r="K373" i="124"/>
  <c r="J373" i="124"/>
  <c r="I373" i="124"/>
  <c r="L372" i="124"/>
  <c r="K372" i="124"/>
  <c r="J372" i="124"/>
  <c r="I372" i="124"/>
  <c r="L370" i="124"/>
  <c r="L369" i="124" s="1"/>
  <c r="K370" i="124"/>
  <c r="K369" i="124" s="1"/>
  <c r="J370" i="124"/>
  <c r="J369" i="124" s="1"/>
  <c r="I370" i="124"/>
  <c r="I369" i="124" s="1"/>
  <c r="L367" i="124"/>
  <c r="L366" i="124" s="1"/>
  <c r="K367" i="124"/>
  <c r="K366" i="124" s="1"/>
  <c r="J367" i="124"/>
  <c r="J366" i="124" s="1"/>
  <c r="I367" i="124"/>
  <c r="I366" i="124" s="1"/>
  <c r="L363" i="124"/>
  <c r="K363" i="124"/>
  <c r="J363" i="124"/>
  <c r="I363" i="124"/>
  <c r="L362" i="124"/>
  <c r="K362" i="124"/>
  <c r="J362" i="124"/>
  <c r="I362" i="124"/>
  <c r="L359" i="124"/>
  <c r="L358" i="124" s="1"/>
  <c r="K359" i="124"/>
  <c r="K358" i="124" s="1"/>
  <c r="J359" i="124"/>
  <c r="J358" i="124" s="1"/>
  <c r="I359" i="124"/>
  <c r="I358" i="124" s="1"/>
  <c r="L355" i="124"/>
  <c r="L354" i="124" s="1"/>
  <c r="K355" i="124"/>
  <c r="K354" i="124" s="1"/>
  <c r="J355" i="124"/>
  <c r="J354" i="124" s="1"/>
  <c r="I355" i="124"/>
  <c r="I354" i="124" s="1"/>
  <c r="L351" i="124"/>
  <c r="K351" i="124"/>
  <c r="J351" i="124"/>
  <c r="I351" i="124"/>
  <c r="L348" i="124"/>
  <c r="K348" i="124"/>
  <c r="J348" i="124"/>
  <c r="I348" i="124"/>
  <c r="P346" i="124"/>
  <c r="O346" i="124"/>
  <c r="N346" i="124"/>
  <c r="M346" i="124"/>
  <c r="L346" i="124"/>
  <c r="K346" i="124"/>
  <c r="J346" i="124"/>
  <c r="I346" i="124"/>
  <c r="L345" i="124"/>
  <c r="K345" i="124"/>
  <c r="K344" i="124" s="1"/>
  <c r="J345" i="124"/>
  <c r="I345" i="124"/>
  <c r="L341" i="124"/>
  <c r="K341" i="124"/>
  <c r="J341" i="124"/>
  <c r="I341" i="124"/>
  <c r="L340" i="124"/>
  <c r="K340" i="124"/>
  <c r="J340" i="124"/>
  <c r="I340" i="124"/>
  <c r="L338" i="124"/>
  <c r="K338" i="124"/>
  <c r="K337" i="124" s="1"/>
  <c r="J338" i="124"/>
  <c r="I338" i="124"/>
  <c r="I337" i="124" s="1"/>
  <c r="L337" i="124"/>
  <c r="J337" i="124"/>
  <c r="L335" i="124"/>
  <c r="L334" i="124" s="1"/>
  <c r="K335" i="124"/>
  <c r="K334" i="124" s="1"/>
  <c r="J335" i="124"/>
  <c r="J334" i="124" s="1"/>
  <c r="I335" i="124"/>
  <c r="I334" i="124" s="1"/>
  <c r="L331" i="124"/>
  <c r="K331" i="124"/>
  <c r="J331" i="124"/>
  <c r="I331" i="124"/>
  <c r="L330" i="124"/>
  <c r="K330" i="124"/>
  <c r="J330" i="124"/>
  <c r="I330" i="124"/>
  <c r="L327" i="124"/>
  <c r="L326" i="124" s="1"/>
  <c r="K327" i="124"/>
  <c r="K326" i="124" s="1"/>
  <c r="J327" i="124"/>
  <c r="J326" i="124" s="1"/>
  <c r="I327" i="124"/>
  <c r="I326" i="124"/>
  <c r="L323" i="124"/>
  <c r="L322" i="124" s="1"/>
  <c r="K323" i="124"/>
  <c r="J323" i="124"/>
  <c r="J322" i="124" s="1"/>
  <c r="I323" i="124"/>
  <c r="I322" i="124" s="1"/>
  <c r="K322" i="124"/>
  <c r="L319" i="124"/>
  <c r="K319" i="124"/>
  <c r="J319" i="124"/>
  <c r="I319" i="124"/>
  <c r="L316" i="124"/>
  <c r="K316" i="124"/>
  <c r="J316" i="124"/>
  <c r="I316" i="124"/>
  <c r="I313" i="124" s="1"/>
  <c r="I312" i="124" s="1"/>
  <c r="L314" i="124"/>
  <c r="L313" i="124" s="1"/>
  <c r="L312" i="124" s="1"/>
  <c r="K314" i="124"/>
  <c r="K313" i="124" s="1"/>
  <c r="K312" i="124" s="1"/>
  <c r="K311" i="124" s="1"/>
  <c r="J314" i="124"/>
  <c r="J313" i="124" s="1"/>
  <c r="I314" i="124"/>
  <c r="L308" i="124"/>
  <c r="K308" i="124"/>
  <c r="J308" i="124"/>
  <c r="I308" i="124"/>
  <c r="L307" i="124"/>
  <c r="K307" i="124"/>
  <c r="J307" i="124"/>
  <c r="I307" i="124"/>
  <c r="L305" i="124"/>
  <c r="L304" i="124" s="1"/>
  <c r="K305" i="124"/>
  <c r="K304" i="124" s="1"/>
  <c r="J305" i="124"/>
  <c r="J304" i="124" s="1"/>
  <c r="I305" i="124"/>
  <c r="I304" i="124"/>
  <c r="L302" i="124"/>
  <c r="L301" i="124" s="1"/>
  <c r="K302" i="124"/>
  <c r="J302" i="124"/>
  <c r="J301" i="124" s="1"/>
  <c r="I302" i="124"/>
  <c r="I301" i="124" s="1"/>
  <c r="K301" i="124"/>
  <c r="L298" i="124"/>
  <c r="K298" i="124"/>
  <c r="J298" i="124"/>
  <c r="I298" i="124"/>
  <c r="L297" i="124"/>
  <c r="K297" i="124"/>
  <c r="J297" i="124"/>
  <c r="I297" i="124"/>
  <c r="L294" i="124"/>
  <c r="L293" i="124" s="1"/>
  <c r="K294" i="124"/>
  <c r="K293" i="124" s="1"/>
  <c r="J294" i="124"/>
  <c r="J293" i="124" s="1"/>
  <c r="I294" i="124"/>
  <c r="I293" i="124" s="1"/>
  <c r="L290" i="124"/>
  <c r="L289" i="124" s="1"/>
  <c r="K290" i="124"/>
  <c r="K289" i="124" s="1"/>
  <c r="J290" i="124"/>
  <c r="J289" i="124" s="1"/>
  <c r="I290" i="124"/>
  <c r="I289" i="124" s="1"/>
  <c r="L286" i="124"/>
  <c r="K286" i="124"/>
  <c r="J286" i="124"/>
  <c r="I286" i="124"/>
  <c r="L283" i="124"/>
  <c r="K283" i="124"/>
  <c r="J283" i="124"/>
  <c r="I283" i="124"/>
  <c r="L281" i="124"/>
  <c r="L280" i="124" s="1"/>
  <c r="K281" i="124"/>
  <c r="K280" i="124" s="1"/>
  <c r="J281" i="124"/>
  <c r="J280" i="124" s="1"/>
  <c r="J279" i="124" s="1"/>
  <c r="I281" i="124"/>
  <c r="I280" i="124" s="1"/>
  <c r="I279" i="124" s="1"/>
  <c r="L276" i="124"/>
  <c r="L275" i="124" s="1"/>
  <c r="K276" i="124"/>
  <c r="K275" i="124" s="1"/>
  <c r="J276" i="124"/>
  <c r="J275" i="124" s="1"/>
  <c r="I276" i="124"/>
  <c r="I275" i="124" s="1"/>
  <c r="L273" i="124"/>
  <c r="L272" i="124" s="1"/>
  <c r="K273" i="124"/>
  <c r="J273" i="124"/>
  <c r="J272" i="124" s="1"/>
  <c r="I273" i="124"/>
  <c r="I272" i="124" s="1"/>
  <c r="K272" i="124"/>
  <c r="L270" i="124"/>
  <c r="K270" i="124"/>
  <c r="J270" i="124"/>
  <c r="I270" i="124"/>
  <c r="L269" i="124"/>
  <c r="K269" i="124"/>
  <c r="J269" i="124"/>
  <c r="I269" i="124"/>
  <c r="L266" i="124"/>
  <c r="L265" i="124" s="1"/>
  <c r="K266" i="124"/>
  <c r="K265" i="124" s="1"/>
  <c r="J266" i="124"/>
  <c r="J265" i="124" s="1"/>
  <c r="I266" i="124"/>
  <c r="I265" i="124" s="1"/>
  <c r="L262" i="124"/>
  <c r="L261" i="124" s="1"/>
  <c r="K262" i="124"/>
  <c r="K261" i="124" s="1"/>
  <c r="J262" i="124"/>
  <c r="J261" i="124" s="1"/>
  <c r="I262" i="124"/>
  <c r="I261" i="124" s="1"/>
  <c r="L258" i="124"/>
  <c r="K258" i="124"/>
  <c r="J258" i="124"/>
  <c r="I258" i="124"/>
  <c r="L257" i="124"/>
  <c r="K257" i="124"/>
  <c r="J257" i="124"/>
  <c r="I257" i="124"/>
  <c r="L254" i="124"/>
  <c r="K254" i="124"/>
  <c r="J254" i="124"/>
  <c r="I254" i="124"/>
  <c r="L251" i="124"/>
  <c r="K251" i="124"/>
  <c r="J251" i="124"/>
  <c r="I251" i="124"/>
  <c r="L249" i="124"/>
  <c r="L248" i="124" s="1"/>
  <c r="K249" i="124"/>
  <c r="K248" i="124" s="1"/>
  <c r="J249" i="124"/>
  <c r="J248" i="124" s="1"/>
  <c r="I249" i="124"/>
  <c r="I248" i="124" s="1"/>
  <c r="I247" i="124" s="1"/>
  <c r="L242" i="124"/>
  <c r="L241" i="124" s="1"/>
  <c r="L240" i="124" s="1"/>
  <c r="K242" i="124"/>
  <c r="J242" i="124"/>
  <c r="I242" i="124"/>
  <c r="I241" i="124" s="1"/>
  <c r="I240" i="124" s="1"/>
  <c r="K241" i="124"/>
  <c r="K240" i="124" s="1"/>
  <c r="J241" i="124"/>
  <c r="J240" i="124"/>
  <c r="L238" i="124"/>
  <c r="K238" i="124"/>
  <c r="J238" i="124"/>
  <c r="I238" i="124"/>
  <c r="I237" i="124" s="1"/>
  <c r="I236" i="124" s="1"/>
  <c r="L237" i="124"/>
  <c r="K237" i="124"/>
  <c r="J237" i="124"/>
  <c r="L236" i="124"/>
  <c r="K236" i="124"/>
  <c r="J236" i="124"/>
  <c r="P229" i="124"/>
  <c r="O229" i="124"/>
  <c r="N229" i="124"/>
  <c r="M229" i="124"/>
  <c r="L229" i="124"/>
  <c r="K229" i="124"/>
  <c r="K228" i="124" s="1"/>
  <c r="J229" i="124"/>
  <c r="I229" i="124"/>
  <c r="L228" i="124"/>
  <c r="J228" i="124"/>
  <c r="I228" i="124"/>
  <c r="L226" i="124"/>
  <c r="L225" i="124" s="1"/>
  <c r="L224" i="124" s="1"/>
  <c r="K226" i="124"/>
  <c r="K225" i="124" s="1"/>
  <c r="K224" i="124" s="1"/>
  <c r="J226" i="124"/>
  <c r="I226" i="124"/>
  <c r="I225" i="124" s="1"/>
  <c r="I224" i="124" s="1"/>
  <c r="J225" i="124"/>
  <c r="J224" i="124"/>
  <c r="L219" i="124"/>
  <c r="L218" i="124" s="1"/>
  <c r="L217" i="124" s="1"/>
  <c r="K219" i="124"/>
  <c r="K218" i="124" s="1"/>
  <c r="K217" i="124" s="1"/>
  <c r="J219" i="124"/>
  <c r="J218" i="124" s="1"/>
  <c r="J217" i="124" s="1"/>
  <c r="I219" i="124"/>
  <c r="I218" i="124" s="1"/>
  <c r="I217" i="124" s="1"/>
  <c r="L215" i="124"/>
  <c r="L214" i="124" s="1"/>
  <c r="K215" i="124"/>
  <c r="K214" i="124" s="1"/>
  <c r="J215" i="124"/>
  <c r="J214" i="124" s="1"/>
  <c r="I215" i="124"/>
  <c r="I214" i="124" s="1"/>
  <c r="L210" i="124"/>
  <c r="L209" i="124" s="1"/>
  <c r="K210" i="124"/>
  <c r="J210" i="124"/>
  <c r="J209" i="124" s="1"/>
  <c r="I210" i="124"/>
  <c r="I209" i="124" s="1"/>
  <c r="K209" i="124"/>
  <c r="L204" i="124"/>
  <c r="K204" i="124"/>
  <c r="K203" i="124" s="1"/>
  <c r="J204" i="124"/>
  <c r="I204" i="124"/>
  <c r="L203" i="124"/>
  <c r="J203" i="124"/>
  <c r="I203" i="124"/>
  <c r="L199" i="124"/>
  <c r="L198" i="124" s="1"/>
  <c r="K199" i="124"/>
  <c r="K198" i="124" s="1"/>
  <c r="J199" i="124"/>
  <c r="J198" i="124" s="1"/>
  <c r="I199" i="124"/>
  <c r="I198" i="124" s="1"/>
  <c r="L196" i="124"/>
  <c r="L195" i="124" s="1"/>
  <c r="K196" i="124"/>
  <c r="J196" i="124"/>
  <c r="J195" i="124" s="1"/>
  <c r="J194" i="124" s="1"/>
  <c r="J193" i="124" s="1"/>
  <c r="I196" i="124"/>
  <c r="I195" i="124" s="1"/>
  <c r="I194" i="124" s="1"/>
  <c r="I193" i="124" s="1"/>
  <c r="K195" i="124"/>
  <c r="K194" i="124" s="1"/>
  <c r="K193" i="124" s="1"/>
  <c r="L188" i="124"/>
  <c r="K188" i="124"/>
  <c r="K187" i="124" s="1"/>
  <c r="J188" i="124"/>
  <c r="I188" i="124"/>
  <c r="L187" i="124"/>
  <c r="J187" i="124"/>
  <c r="I187" i="124"/>
  <c r="L183" i="124"/>
  <c r="L182" i="124" s="1"/>
  <c r="L181" i="124" s="1"/>
  <c r="K183" i="124"/>
  <c r="K182" i="124" s="1"/>
  <c r="K181" i="124" s="1"/>
  <c r="J183" i="124"/>
  <c r="I183" i="124"/>
  <c r="I182" i="124" s="1"/>
  <c r="I181" i="124" s="1"/>
  <c r="J182" i="124"/>
  <c r="J181" i="124"/>
  <c r="L179" i="124"/>
  <c r="L178" i="124" s="1"/>
  <c r="L177" i="124" s="1"/>
  <c r="K179" i="124"/>
  <c r="K178" i="124" s="1"/>
  <c r="K177" i="124" s="1"/>
  <c r="J179" i="124"/>
  <c r="I179" i="124"/>
  <c r="I178" i="124" s="1"/>
  <c r="I177" i="124" s="1"/>
  <c r="J178" i="124"/>
  <c r="J177" i="124"/>
  <c r="J176" i="124" s="1"/>
  <c r="L174" i="124"/>
  <c r="K174" i="124"/>
  <c r="K173" i="124" s="1"/>
  <c r="J174" i="124"/>
  <c r="I174" i="124"/>
  <c r="L173" i="124"/>
  <c r="J173" i="124"/>
  <c r="J167" i="124" s="1"/>
  <c r="J166" i="124" s="1"/>
  <c r="I173" i="124"/>
  <c r="L169" i="124"/>
  <c r="L168" i="124" s="1"/>
  <c r="L167" i="124" s="1"/>
  <c r="L166" i="124" s="1"/>
  <c r="K169" i="124"/>
  <c r="K168" i="124" s="1"/>
  <c r="J169" i="124"/>
  <c r="I169" i="124"/>
  <c r="I168" i="124" s="1"/>
  <c r="I167" i="124" s="1"/>
  <c r="I166" i="124" s="1"/>
  <c r="J168" i="124"/>
  <c r="L162" i="124"/>
  <c r="K162" i="124"/>
  <c r="K161" i="124" s="1"/>
  <c r="K160" i="124" s="1"/>
  <c r="J162" i="124"/>
  <c r="I162" i="124"/>
  <c r="L161" i="124"/>
  <c r="L160" i="124" s="1"/>
  <c r="J161" i="124"/>
  <c r="J160" i="124" s="1"/>
  <c r="I161" i="124"/>
  <c r="I160" i="124" s="1"/>
  <c r="L158" i="124"/>
  <c r="K158" i="124"/>
  <c r="K157" i="124" s="1"/>
  <c r="J158" i="124"/>
  <c r="I158" i="124"/>
  <c r="L157" i="124"/>
  <c r="J157" i="124"/>
  <c r="I157" i="124"/>
  <c r="L154" i="124"/>
  <c r="L153" i="124" s="1"/>
  <c r="L152" i="124" s="1"/>
  <c r="K154" i="124"/>
  <c r="K153" i="124" s="1"/>
  <c r="K152" i="124" s="1"/>
  <c r="J154" i="124"/>
  <c r="J153" i="124" s="1"/>
  <c r="J152" i="124" s="1"/>
  <c r="I154" i="124"/>
  <c r="I153" i="124" s="1"/>
  <c r="I152" i="124" s="1"/>
  <c r="L149" i="124"/>
  <c r="L148" i="124" s="1"/>
  <c r="L147" i="124" s="1"/>
  <c r="K149" i="124"/>
  <c r="K148" i="124" s="1"/>
  <c r="K147" i="124" s="1"/>
  <c r="J149" i="124"/>
  <c r="J148" i="124" s="1"/>
  <c r="J147" i="124" s="1"/>
  <c r="I149" i="124"/>
  <c r="I148" i="124" s="1"/>
  <c r="I147" i="124" s="1"/>
  <c r="I146" i="124" s="1"/>
  <c r="L144" i="124"/>
  <c r="K144" i="124"/>
  <c r="K143" i="124" s="1"/>
  <c r="K142" i="124" s="1"/>
  <c r="J144" i="124"/>
  <c r="I144" i="124"/>
  <c r="L143" i="124"/>
  <c r="L142" i="124" s="1"/>
  <c r="J143" i="124"/>
  <c r="J142" i="124" s="1"/>
  <c r="I143" i="124"/>
  <c r="I142" i="124" s="1"/>
  <c r="L140" i="124"/>
  <c r="K140" i="124"/>
  <c r="K139" i="124" s="1"/>
  <c r="K138" i="124" s="1"/>
  <c r="J140" i="124"/>
  <c r="I140" i="124"/>
  <c r="L139" i="124"/>
  <c r="L138" i="124" s="1"/>
  <c r="J139" i="124"/>
  <c r="J138" i="124" s="1"/>
  <c r="I139" i="124"/>
  <c r="I138" i="124" s="1"/>
  <c r="L136" i="124"/>
  <c r="K136" i="124"/>
  <c r="K135" i="124" s="1"/>
  <c r="K134" i="124" s="1"/>
  <c r="J136" i="124"/>
  <c r="I136" i="124"/>
  <c r="L135" i="124"/>
  <c r="L134" i="124" s="1"/>
  <c r="J135" i="124"/>
  <c r="J134" i="124" s="1"/>
  <c r="I135" i="124"/>
  <c r="I134" i="124" s="1"/>
  <c r="L132" i="124"/>
  <c r="K132" i="124"/>
  <c r="K131" i="124" s="1"/>
  <c r="K130" i="124" s="1"/>
  <c r="J132" i="124"/>
  <c r="I132" i="124"/>
  <c r="L131" i="124"/>
  <c r="L130" i="124" s="1"/>
  <c r="J131" i="124"/>
  <c r="J130" i="124" s="1"/>
  <c r="I131" i="124"/>
  <c r="I130" i="124" s="1"/>
  <c r="L128" i="124"/>
  <c r="K128" i="124"/>
  <c r="K127" i="124" s="1"/>
  <c r="K126" i="124" s="1"/>
  <c r="J128" i="124"/>
  <c r="I128" i="124"/>
  <c r="L127" i="124"/>
  <c r="L126" i="124" s="1"/>
  <c r="J127" i="124"/>
  <c r="J126" i="124" s="1"/>
  <c r="I127" i="124"/>
  <c r="I126" i="124" s="1"/>
  <c r="L123" i="124"/>
  <c r="K123" i="124"/>
  <c r="K122" i="124" s="1"/>
  <c r="K121" i="124" s="1"/>
  <c r="J123" i="124"/>
  <c r="I123" i="124"/>
  <c r="L122" i="124"/>
  <c r="L121" i="124" s="1"/>
  <c r="J122" i="124"/>
  <c r="J121" i="124" s="1"/>
  <c r="I122" i="124"/>
  <c r="I121" i="124" s="1"/>
  <c r="L115" i="124"/>
  <c r="L114" i="124" s="1"/>
  <c r="K115" i="124"/>
  <c r="K114" i="124" s="1"/>
  <c r="J115" i="124"/>
  <c r="J114" i="124" s="1"/>
  <c r="I115" i="124"/>
  <c r="I114" i="124" s="1"/>
  <c r="L109" i="124"/>
  <c r="K109" i="124"/>
  <c r="K108" i="124" s="1"/>
  <c r="K107" i="124" s="1"/>
  <c r="J109" i="124"/>
  <c r="I109" i="124"/>
  <c r="L108" i="124"/>
  <c r="J108" i="124"/>
  <c r="J107" i="124" s="1"/>
  <c r="I108" i="124"/>
  <c r="I107" i="124" s="1"/>
  <c r="L104" i="124"/>
  <c r="K104" i="124"/>
  <c r="J104" i="124"/>
  <c r="I104" i="124"/>
  <c r="L103" i="124"/>
  <c r="L102" i="124" s="1"/>
  <c r="K103" i="124"/>
  <c r="J103" i="124"/>
  <c r="J102" i="124" s="1"/>
  <c r="I103" i="124"/>
  <c r="I102" i="124" s="1"/>
  <c r="K102" i="124"/>
  <c r="L99" i="124"/>
  <c r="K99" i="124"/>
  <c r="J99" i="124"/>
  <c r="I99" i="124"/>
  <c r="L98" i="124"/>
  <c r="L97" i="124" s="1"/>
  <c r="K98" i="124"/>
  <c r="K97" i="124" s="1"/>
  <c r="J98" i="124"/>
  <c r="J97" i="124" s="1"/>
  <c r="I98" i="124"/>
  <c r="I97" i="124" s="1"/>
  <c r="L92" i="124"/>
  <c r="L91" i="124" s="1"/>
  <c r="L90" i="124" s="1"/>
  <c r="L89" i="124" s="1"/>
  <c r="K92" i="124"/>
  <c r="K91" i="124" s="1"/>
  <c r="K90" i="124" s="1"/>
  <c r="K89" i="124" s="1"/>
  <c r="J92" i="124"/>
  <c r="J91" i="124" s="1"/>
  <c r="J90" i="124" s="1"/>
  <c r="J89" i="124" s="1"/>
  <c r="I92" i="124"/>
  <c r="I91" i="124" s="1"/>
  <c r="I90" i="124" s="1"/>
  <c r="I89" i="124" s="1"/>
  <c r="L87" i="124"/>
  <c r="L86" i="124" s="1"/>
  <c r="L85" i="124" s="1"/>
  <c r="K87" i="124"/>
  <c r="K86" i="124" s="1"/>
  <c r="K85" i="124" s="1"/>
  <c r="J87" i="124"/>
  <c r="J86" i="124" s="1"/>
  <c r="J85" i="124" s="1"/>
  <c r="I87" i="124"/>
  <c r="I86" i="124" s="1"/>
  <c r="I85" i="124" s="1"/>
  <c r="L81" i="124"/>
  <c r="L80" i="124" s="1"/>
  <c r="K81" i="124"/>
  <c r="K80" i="124" s="1"/>
  <c r="K69" i="124" s="1"/>
  <c r="J81" i="124"/>
  <c r="I81" i="124"/>
  <c r="I80" i="124" s="1"/>
  <c r="J80" i="124"/>
  <c r="L76" i="124"/>
  <c r="L75" i="124" s="1"/>
  <c r="K76" i="124"/>
  <c r="J76" i="124"/>
  <c r="J75" i="124" s="1"/>
  <c r="I76" i="124"/>
  <c r="I75" i="124" s="1"/>
  <c r="K75" i="124"/>
  <c r="L71" i="124"/>
  <c r="K71" i="124"/>
  <c r="J71" i="124"/>
  <c r="I71" i="124"/>
  <c r="L70" i="124"/>
  <c r="K70" i="124"/>
  <c r="J70" i="124"/>
  <c r="I70" i="124"/>
  <c r="I69" i="124" s="1"/>
  <c r="L50" i="124"/>
  <c r="L49" i="124" s="1"/>
  <c r="L48" i="124" s="1"/>
  <c r="L47" i="124" s="1"/>
  <c r="K50" i="124"/>
  <c r="K49" i="124" s="1"/>
  <c r="K48" i="124" s="1"/>
  <c r="K47" i="124" s="1"/>
  <c r="J50" i="124"/>
  <c r="J49" i="124" s="1"/>
  <c r="J48" i="124" s="1"/>
  <c r="J47" i="124" s="1"/>
  <c r="I50" i="124"/>
  <c r="I49" i="124" s="1"/>
  <c r="I48" i="124" s="1"/>
  <c r="I47" i="124" s="1"/>
  <c r="L45" i="124"/>
  <c r="L44" i="124" s="1"/>
  <c r="L43" i="124" s="1"/>
  <c r="K45" i="124"/>
  <c r="K44" i="124" s="1"/>
  <c r="K43" i="124" s="1"/>
  <c r="J45" i="124"/>
  <c r="I45" i="124"/>
  <c r="I44" i="124" s="1"/>
  <c r="I43" i="124" s="1"/>
  <c r="J44" i="124"/>
  <c r="J43" i="124"/>
  <c r="L41" i="124"/>
  <c r="K41" i="124"/>
  <c r="J41" i="124"/>
  <c r="I41" i="124"/>
  <c r="L39" i="124"/>
  <c r="K39" i="124"/>
  <c r="J39" i="124"/>
  <c r="I39" i="124"/>
  <c r="L38" i="124"/>
  <c r="L37" i="124" s="1"/>
  <c r="L36" i="124" s="1"/>
  <c r="K38" i="124"/>
  <c r="K37" i="124" s="1"/>
  <c r="J38" i="124"/>
  <c r="J37" i="124" s="1"/>
  <c r="J36" i="124" s="1"/>
  <c r="I38" i="124"/>
  <c r="I37" i="124" s="1"/>
  <c r="I36" i="124" s="1"/>
  <c r="K247" i="97" l="1"/>
  <c r="K107" i="97"/>
  <c r="K96" i="97" s="1"/>
  <c r="I312" i="97"/>
  <c r="K280" i="97"/>
  <c r="J313" i="97"/>
  <c r="J36" i="97"/>
  <c r="I96" i="97"/>
  <c r="K167" i="97"/>
  <c r="K166" i="97" s="1"/>
  <c r="J176" i="97"/>
  <c r="L312" i="97"/>
  <c r="I344" i="97"/>
  <c r="I107" i="97"/>
  <c r="I181" i="97"/>
  <c r="K344" i="97"/>
  <c r="J152" i="97"/>
  <c r="I69" i="97"/>
  <c r="K152" i="97"/>
  <c r="K146" i="97" s="1"/>
  <c r="K181" i="97"/>
  <c r="K176" i="97" s="1"/>
  <c r="I194" i="97"/>
  <c r="I36" i="97"/>
  <c r="L120" i="97"/>
  <c r="L181" i="97"/>
  <c r="J194" i="97"/>
  <c r="J193" i="97" s="1"/>
  <c r="K224" i="97"/>
  <c r="L69" i="97"/>
  <c r="L68" i="97" s="1"/>
  <c r="K69" i="97"/>
  <c r="L224" i="97"/>
  <c r="J248" i="97"/>
  <c r="J247" i="97" s="1"/>
  <c r="J280" i="97"/>
  <c r="J279" i="97" s="1"/>
  <c r="J246" i="97" s="1"/>
  <c r="J345" i="97"/>
  <c r="J344" i="97" s="1"/>
  <c r="I68" i="117"/>
  <c r="I35" i="117" s="1"/>
  <c r="I224" i="117"/>
  <c r="I193" i="117" s="1"/>
  <c r="L68" i="117"/>
  <c r="L35" i="117" s="1"/>
  <c r="J194" i="117"/>
  <c r="J193" i="117" s="1"/>
  <c r="K194" i="117"/>
  <c r="K193" i="117" s="1"/>
  <c r="I279" i="117"/>
  <c r="L193" i="117"/>
  <c r="J247" i="117"/>
  <c r="J246" i="117" s="1"/>
  <c r="J96" i="117"/>
  <c r="J107" i="117"/>
  <c r="I146" i="117"/>
  <c r="I167" i="117"/>
  <c r="I166" i="117" s="1"/>
  <c r="I176" i="117"/>
  <c r="K247" i="117"/>
  <c r="I312" i="117"/>
  <c r="K344" i="117"/>
  <c r="K107" i="117"/>
  <c r="K96" i="117" s="1"/>
  <c r="K120" i="117"/>
  <c r="L146" i="117"/>
  <c r="L167" i="117"/>
  <c r="L166" i="117" s="1"/>
  <c r="L176" i="117"/>
  <c r="J279" i="117"/>
  <c r="L312" i="117"/>
  <c r="L311" i="117" s="1"/>
  <c r="I96" i="117"/>
  <c r="I120" i="117"/>
  <c r="I247" i="117"/>
  <c r="K279" i="117"/>
  <c r="I344" i="117"/>
  <c r="J312" i="117"/>
  <c r="J311" i="117" s="1"/>
  <c r="J36" i="117"/>
  <c r="J69" i="117"/>
  <c r="J68" i="117" s="1"/>
  <c r="K146" i="117"/>
  <c r="K311" i="117"/>
  <c r="K69" i="117"/>
  <c r="K68" i="117" s="1"/>
  <c r="K35" i="117" s="1"/>
  <c r="L120" i="117"/>
  <c r="K36" i="119"/>
  <c r="K96" i="119"/>
  <c r="I279" i="119"/>
  <c r="I246" i="119" s="1"/>
  <c r="K344" i="119"/>
  <c r="J176" i="119"/>
  <c r="K247" i="119"/>
  <c r="J279" i="119"/>
  <c r="J312" i="119"/>
  <c r="J311" i="119" s="1"/>
  <c r="K176" i="119"/>
  <c r="K311" i="119"/>
  <c r="L312" i="119"/>
  <c r="L311" i="119" s="1"/>
  <c r="I69" i="119"/>
  <c r="I68" i="119" s="1"/>
  <c r="J247" i="119"/>
  <c r="J246" i="119" s="1"/>
  <c r="K279" i="119"/>
  <c r="L247" i="119"/>
  <c r="L246" i="119" s="1"/>
  <c r="L279" i="119"/>
  <c r="I36" i="119"/>
  <c r="K68" i="119"/>
  <c r="I120" i="119"/>
  <c r="I152" i="119"/>
  <c r="I146" i="119" s="1"/>
  <c r="I194" i="119"/>
  <c r="I193" i="119" s="1"/>
  <c r="J224" i="119"/>
  <c r="J193" i="119"/>
  <c r="J192" i="119" s="1"/>
  <c r="K120" i="119"/>
  <c r="L96" i="119"/>
  <c r="L35" i="119" s="1"/>
  <c r="J107" i="119"/>
  <c r="J96" i="119" s="1"/>
  <c r="J152" i="119"/>
  <c r="J146" i="119" s="1"/>
  <c r="K181" i="119"/>
  <c r="L194" i="119"/>
  <c r="L193" i="119" s="1"/>
  <c r="L344" i="119"/>
  <c r="I96" i="119"/>
  <c r="K152" i="119"/>
  <c r="K146" i="119" s="1"/>
  <c r="I167" i="119"/>
  <c r="I166" i="119" s="1"/>
  <c r="I176" i="119"/>
  <c r="K224" i="119"/>
  <c r="K193" i="119" s="1"/>
  <c r="I344" i="119"/>
  <c r="I311" i="119" s="1"/>
  <c r="I69" i="118"/>
  <c r="I68" i="118" s="1"/>
  <c r="L312" i="118"/>
  <c r="L311" i="118" s="1"/>
  <c r="K69" i="118"/>
  <c r="K68" i="118" s="1"/>
  <c r="K35" i="118" s="1"/>
  <c r="L96" i="118"/>
  <c r="L120" i="118"/>
  <c r="L152" i="118"/>
  <c r="L146" i="118" s="1"/>
  <c r="L35" i="118" s="1"/>
  <c r="L376" i="118" s="1"/>
  <c r="K194" i="118"/>
  <c r="K193" i="118" s="1"/>
  <c r="L193" i="118"/>
  <c r="L192" i="118" s="1"/>
  <c r="L344" i="118"/>
  <c r="J68" i="118"/>
  <c r="J35" i="118" s="1"/>
  <c r="J152" i="118"/>
  <c r="K279" i="118"/>
  <c r="K312" i="118"/>
  <c r="K311" i="118" s="1"/>
  <c r="L68" i="118"/>
  <c r="J247" i="118"/>
  <c r="J246" i="118" s="1"/>
  <c r="L167" i="118"/>
  <c r="L166" i="118" s="1"/>
  <c r="I176" i="118"/>
  <c r="I35" i="118" s="1"/>
  <c r="J224" i="118"/>
  <c r="L247" i="118"/>
  <c r="L246" i="118" s="1"/>
  <c r="I344" i="118"/>
  <c r="I146" i="118"/>
  <c r="J194" i="118"/>
  <c r="J193" i="118" s="1"/>
  <c r="K246" i="118"/>
  <c r="I279" i="118"/>
  <c r="I246" i="118" s="1"/>
  <c r="I312" i="118"/>
  <c r="K344" i="118"/>
  <c r="J344" i="118"/>
  <c r="J311" i="118" s="1"/>
  <c r="J146" i="118"/>
  <c r="L181" i="118"/>
  <c r="L176" i="118" s="1"/>
  <c r="L36" i="116"/>
  <c r="L35" i="116" s="1"/>
  <c r="I69" i="116"/>
  <c r="I68" i="116" s="1"/>
  <c r="I35" i="116" s="1"/>
  <c r="I376" i="116" s="1"/>
  <c r="J146" i="116"/>
  <c r="I176" i="116"/>
  <c r="I120" i="116"/>
  <c r="J176" i="116"/>
  <c r="K224" i="116"/>
  <c r="J68" i="116"/>
  <c r="J35" i="116" s="1"/>
  <c r="L176" i="116"/>
  <c r="L246" i="116"/>
  <c r="J120" i="116"/>
  <c r="J193" i="116"/>
  <c r="K69" i="116"/>
  <c r="K68" i="116" s="1"/>
  <c r="K35" i="116" s="1"/>
  <c r="K376" i="116" s="1"/>
  <c r="K120" i="116"/>
  <c r="J152" i="116"/>
  <c r="K312" i="116"/>
  <c r="K311" i="116" s="1"/>
  <c r="I96" i="116"/>
  <c r="I194" i="116"/>
  <c r="I193" i="116" s="1"/>
  <c r="I192" i="116" s="1"/>
  <c r="K246" i="116"/>
  <c r="I312" i="116"/>
  <c r="I311" i="116" s="1"/>
  <c r="J312" i="116"/>
  <c r="K193" i="116"/>
  <c r="K192" i="116" s="1"/>
  <c r="J344" i="116"/>
  <c r="L312" i="116"/>
  <c r="L311" i="116" s="1"/>
  <c r="L192" i="116" s="1"/>
  <c r="K96" i="116"/>
  <c r="L194" i="113"/>
  <c r="L193" i="113" s="1"/>
  <c r="L312" i="113"/>
  <c r="L311" i="113" s="1"/>
  <c r="I96" i="113"/>
  <c r="I35" i="113" s="1"/>
  <c r="I107" i="113"/>
  <c r="K176" i="113"/>
  <c r="J107" i="113"/>
  <c r="J96" i="113" s="1"/>
  <c r="J35" i="113" s="1"/>
  <c r="J120" i="113"/>
  <c r="L146" i="113"/>
  <c r="K152" i="113"/>
  <c r="K247" i="113"/>
  <c r="I344" i="113"/>
  <c r="K36" i="113"/>
  <c r="L107" i="113"/>
  <c r="L96" i="113" s="1"/>
  <c r="L120" i="113"/>
  <c r="I247" i="113"/>
  <c r="J344" i="113"/>
  <c r="I69" i="113"/>
  <c r="I68" i="113" s="1"/>
  <c r="J247" i="113"/>
  <c r="J279" i="113"/>
  <c r="J312" i="113"/>
  <c r="J311" i="113" s="1"/>
  <c r="L344" i="113"/>
  <c r="J69" i="113"/>
  <c r="J68" i="113" s="1"/>
  <c r="K279" i="113"/>
  <c r="K312" i="113"/>
  <c r="K120" i="113"/>
  <c r="J146" i="113"/>
  <c r="K194" i="113"/>
  <c r="K193" i="113" s="1"/>
  <c r="L247" i="113"/>
  <c r="L246" i="113" s="1"/>
  <c r="K146" i="113"/>
  <c r="I279" i="113"/>
  <c r="I312" i="113"/>
  <c r="I311" i="113" s="1"/>
  <c r="K344" i="113"/>
  <c r="L36" i="113"/>
  <c r="J194" i="113"/>
  <c r="J193" i="113" s="1"/>
  <c r="I311" i="112"/>
  <c r="J107" i="112"/>
  <c r="J96" i="112" s="1"/>
  <c r="J35" i="112" s="1"/>
  <c r="L120" i="112"/>
  <c r="J146" i="112"/>
  <c r="J279" i="112"/>
  <c r="J312" i="112"/>
  <c r="L107" i="112"/>
  <c r="L96" i="112" s="1"/>
  <c r="I120" i="112"/>
  <c r="I96" i="112"/>
  <c r="K181" i="112"/>
  <c r="K176" i="112" s="1"/>
  <c r="K120" i="112"/>
  <c r="K146" i="112"/>
  <c r="I181" i="112"/>
  <c r="J69" i="112"/>
  <c r="J68" i="112" s="1"/>
  <c r="K96" i="112"/>
  <c r="J194" i="112"/>
  <c r="J193" i="112" s="1"/>
  <c r="L69" i="112"/>
  <c r="L68" i="112" s="1"/>
  <c r="K224" i="112"/>
  <c r="K193" i="112" s="1"/>
  <c r="L36" i="112"/>
  <c r="I69" i="112"/>
  <c r="I68" i="112" s="1"/>
  <c r="I35" i="112" s="1"/>
  <c r="K167" i="112"/>
  <c r="K166" i="112" s="1"/>
  <c r="L194" i="112"/>
  <c r="L193" i="112" s="1"/>
  <c r="K247" i="112"/>
  <c r="I344" i="112"/>
  <c r="L146" i="112"/>
  <c r="I167" i="112"/>
  <c r="I166" i="112" s="1"/>
  <c r="I246" i="112"/>
  <c r="I192" i="112" s="1"/>
  <c r="J344" i="112"/>
  <c r="L344" i="112"/>
  <c r="L311" i="112" s="1"/>
  <c r="K68" i="112"/>
  <c r="I176" i="112"/>
  <c r="J247" i="112"/>
  <c r="J246" i="112" s="1"/>
  <c r="K279" i="112"/>
  <c r="K312" i="112"/>
  <c r="K311" i="112" s="1"/>
  <c r="I193" i="126"/>
  <c r="K167" i="126"/>
  <c r="K166" i="126" s="1"/>
  <c r="L194" i="126"/>
  <c r="L193" i="126" s="1"/>
  <c r="K176" i="126"/>
  <c r="K193" i="126"/>
  <c r="L279" i="126"/>
  <c r="L246" i="126" s="1"/>
  <c r="I69" i="126"/>
  <c r="I68" i="126" s="1"/>
  <c r="I35" i="126" s="1"/>
  <c r="J167" i="126"/>
  <c r="J166" i="126" s="1"/>
  <c r="I176" i="126"/>
  <c r="J176" i="126"/>
  <c r="L69" i="126"/>
  <c r="L68" i="126" s="1"/>
  <c r="L35" i="126" s="1"/>
  <c r="I120" i="126"/>
  <c r="K224" i="126"/>
  <c r="J68" i="126"/>
  <c r="I107" i="126"/>
  <c r="I96" i="126" s="1"/>
  <c r="K120" i="126"/>
  <c r="K279" i="126"/>
  <c r="K246" i="126" s="1"/>
  <c r="I344" i="126"/>
  <c r="L344" i="126"/>
  <c r="L120" i="126"/>
  <c r="K146" i="126"/>
  <c r="J152" i="126"/>
  <c r="J146" i="126" s="1"/>
  <c r="J35" i="126" s="1"/>
  <c r="J247" i="126"/>
  <c r="J246" i="126" s="1"/>
  <c r="I279" i="126"/>
  <c r="L311" i="126"/>
  <c r="K68" i="126"/>
  <c r="K35" i="126" s="1"/>
  <c r="L146" i="126"/>
  <c r="J194" i="126"/>
  <c r="J193" i="126" s="1"/>
  <c r="I247" i="126"/>
  <c r="I246" i="126" s="1"/>
  <c r="J279" i="126"/>
  <c r="I312" i="126"/>
  <c r="I311" i="126" s="1"/>
  <c r="J344" i="126"/>
  <c r="J311" i="126" s="1"/>
  <c r="I312" i="125"/>
  <c r="K193" i="125"/>
  <c r="L36" i="125"/>
  <c r="K69" i="125"/>
  <c r="K68" i="125" s="1"/>
  <c r="I120" i="125"/>
  <c r="K152" i="125"/>
  <c r="K146" i="125" s="1"/>
  <c r="L69" i="125"/>
  <c r="L68" i="125" s="1"/>
  <c r="I96" i="125"/>
  <c r="J120" i="125"/>
  <c r="L181" i="125"/>
  <c r="J96" i="125"/>
  <c r="J35" i="125" s="1"/>
  <c r="J107" i="125"/>
  <c r="I247" i="125"/>
  <c r="I246" i="125" s="1"/>
  <c r="K279" i="125"/>
  <c r="J246" i="125"/>
  <c r="K120" i="125"/>
  <c r="L152" i="125"/>
  <c r="L146" i="125" s="1"/>
  <c r="K176" i="125"/>
  <c r="K247" i="125"/>
  <c r="K312" i="125"/>
  <c r="I344" i="125"/>
  <c r="K96" i="125"/>
  <c r="K107" i="125"/>
  <c r="L120" i="125"/>
  <c r="I146" i="125"/>
  <c r="I176" i="125"/>
  <c r="L246" i="125"/>
  <c r="J279" i="125"/>
  <c r="J344" i="125"/>
  <c r="L96" i="125"/>
  <c r="J176" i="125"/>
  <c r="J312" i="125"/>
  <c r="I69" i="125"/>
  <c r="I68" i="125" s="1"/>
  <c r="I35" i="125" s="1"/>
  <c r="L176" i="125"/>
  <c r="L194" i="125"/>
  <c r="L193" i="125" s="1"/>
  <c r="I279" i="125"/>
  <c r="L312" i="125"/>
  <c r="L311" i="125" s="1"/>
  <c r="K344" i="125"/>
  <c r="L344" i="107"/>
  <c r="I120" i="107"/>
  <c r="K146" i="107"/>
  <c r="K36" i="107"/>
  <c r="L69" i="107"/>
  <c r="L68" i="107" s="1"/>
  <c r="L146" i="107"/>
  <c r="J247" i="107"/>
  <c r="J246" i="107" s="1"/>
  <c r="I344" i="107"/>
  <c r="J312" i="107"/>
  <c r="L35" i="107"/>
  <c r="I167" i="107"/>
  <c r="I166" i="107" s="1"/>
  <c r="K176" i="107"/>
  <c r="I194" i="107"/>
  <c r="I193" i="107" s="1"/>
  <c r="K312" i="107"/>
  <c r="I312" i="107"/>
  <c r="L176" i="107"/>
  <c r="L194" i="107"/>
  <c r="L193" i="107" s="1"/>
  <c r="L312" i="107"/>
  <c r="L311" i="107" s="1"/>
  <c r="J69" i="107"/>
  <c r="J68" i="107" s="1"/>
  <c r="I181" i="107"/>
  <c r="I176" i="107" s="1"/>
  <c r="I279" i="107"/>
  <c r="K69" i="107"/>
  <c r="K68" i="107" s="1"/>
  <c r="L167" i="107"/>
  <c r="L166" i="107" s="1"/>
  <c r="J194" i="107"/>
  <c r="J193" i="107" s="1"/>
  <c r="J279" i="107"/>
  <c r="I68" i="107"/>
  <c r="J96" i="107"/>
  <c r="J120" i="107"/>
  <c r="I146" i="107"/>
  <c r="K194" i="107"/>
  <c r="K193" i="107" s="1"/>
  <c r="I247" i="107"/>
  <c r="K279" i="107"/>
  <c r="K246" i="107" s="1"/>
  <c r="K96" i="107"/>
  <c r="K120" i="107"/>
  <c r="J146" i="107"/>
  <c r="J35" i="107" s="1"/>
  <c r="L181" i="107"/>
  <c r="L247" i="107"/>
  <c r="L279" i="107"/>
  <c r="K344" i="107"/>
  <c r="J344" i="107"/>
  <c r="K146" i="108"/>
  <c r="K35" i="108" s="1"/>
  <c r="I107" i="108"/>
  <c r="I96" i="108" s="1"/>
  <c r="I35" i="108" s="1"/>
  <c r="I376" i="108" s="1"/>
  <c r="I120" i="108"/>
  <c r="J194" i="108"/>
  <c r="L96" i="108"/>
  <c r="L35" i="108" s="1"/>
  <c r="L120" i="108"/>
  <c r="K194" i="108"/>
  <c r="J96" i="108"/>
  <c r="J35" i="108" s="1"/>
  <c r="J120" i="108"/>
  <c r="J167" i="108"/>
  <c r="J166" i="108" s="1"/>
  <c r="J224" i="108"/>
  <c r="K96" i="108"/>
  <c r="K120" i="108"/>
  <c r="I146" i="108"/>
  <c r="K167" i="108"/>
  <c r="K166" i="108" s="1"/>
  <c r="K224" i="108"/>
  <c r="J247" i="108"/>
  <c r="I344" i="108"/>
  <c r="I311" i="108" s="1"/>
  <c r="I192" i="108" s="1"/>
  <c r="L193" i="108"/>
  <c r="K247" i="108"/>
  <c r="K246" i="108" s="1"/>
  <c r="J279" i="108"/>
  <c r="J312" i="108"/>
  <c r="K176" i="108"/>
  <c r="I247" i="108"/>
  <c r="I246" i="108" s="1"/>
  <c r="K279" i="108"/>
  <c r="K312" i="108"/>
  <c r="K311" i="108" s="1"/>
  <c r="L344" i="108"/>
  <c r="L311" i="108" s="1"/>
  <c r="J344" i="108"/>
  <c r="K344" i="108"/>
  <c r="J247" i="105"/>
  <c r="J246" i="105" s="1"/>
  <c r="L120" i="105"/>
  <c r="K246" i="105"/>
  <c r="L35" i="105"/>
  <c r="L146" i="105"/>
  <c r="I247" i="105"/>
  <c r="I246" i="105" s="1"/>
  <c r="I96" i="105"/>
  <c r="K36" i="105"/>
  <c r="K35" i="105" s="1"/>
  <c r="J146" i="105"/>
  <c r="J167" i="105"/>
  <c r="J166" i="105" s="1"/>
  <c r="J176" i="105"/>
  <c r="L279" i="105"/>
  <c r="L246" i="105" s="1"/>
  <c r="L192" i="105" s="1"/>
  <c r="J96" i="105"/>
  <c r="L167" i="105"/>
  <c r="L166" i="105" s="1"/>
  <c r="L176" i="105"/>
  <c r="J279" i="105"/>
  <c r="K146" i="105"/>
  <c r="K176" i="105"/>
  <c r="I69" i="105"/>
  <c r="I68" i="105" s="1"/>
  <c r="I120" i="105"/>
  <c r="I35" i="105" s="1"/>
  <c r="I376" i="105" s="1"/>
  <c r="J194" i="105"/>
  <c r="J193" i="105" s="1"/>
  <c r="K279" i="105"/>
  <c r="L96" i="105"/>
  <c r="K194" i="105"/>
  <c r="K193" i="105" s="1"/>
  <c r="J312" i="105"/>
  <c r="J311" i="105" s="1"/>
  <c r="K312" i="105"/>
  <c r="K311" i="105" s="1"/>
  <c r="J120" i="105"/>
  <c r="I192" i="105"/>
  <c r="L311" i="105"/>
  <c r="J35" i="105"/>
  <c r="J344" i="104"/>
  <c r="J311" i="104" s="1"/>
  <c r="I312" i="104"/>
  <c r="I311" i="104" s="1"/>
  <c r="K344" i="104"/>
  <c r="I69" i="104"/>
  <c r="I68" i="104" s="1"/>
  <c r="K194" i="104"/>
  <c r="K193" i="104" s="1"/>
  <c r="J247" i="104"/>
  <c r="I279" i="104"/>
  <c r="K312" i="104"/>
  <c r="K311" i="104" s="1"/>
  <c r="L69" i="104"/>
  <c r="L68" i="104" s="1"/>
  <c r="I194" i="104"/>
  <c r="I193" i="104" s="1"/>
  <c r="K247" i="104"/>
  <c r="J279" i="104"/>
  <c r="L312" i="104"/>
  <c r="L311" i="104" s="1"/>
  <c r="J181" i="104"/>
  <c r="J176" i="104" s="1"/>
  <c r="I247" i="104"/>
  <c r="K279" i="104"/>
  <c r="J152" i="104"/>
  <c r="J146" i="104" s="1"/>
  <c r="J69" i="104"/>
  <c r="J68" i="104" s="1"/>
  <c r="K152" i="104"/>
  <c r="K146" i="104" s="1"/>
  <c r="K181" i="104"/>
  <c r="K176" i="104" s="1"/>
  <c r="I36" i="104"/>
  <c r="I96" i="104"/>
  <c r="I120" i="104"/>
  <c r="L246" i="104"/>
  <c r="L192" i="104" s="1"/>
  <c r="L96" i="104"/>
  <c r="L120" i="104"/>
  <c r="L35" i="104" s="1"/>
  <c r="J36" i="104"/>
  <c r="I146" i="104"/>
  <c r="I176" i="104"/>
  <c r="L279" i="104"/>
  <c r="L344" i="104"/>
  <c r="K194" i="102"/>
  <c r="K193" i="102" s="1"/>
  <c r="J247" i="102"/>
  <c r="J246" i="102" s="1"/>
  <c r="L181" i="102"/>
  <c r="L176" i="102" s="1"/>
  <c r="J194" i="102"/>
  <c r="J193" i="102" s="1"/>
  <c r="L247" i="102"/>
  <c r="I279" i="102"/>
  <c r="L69" i="102"/>
  <c r="L68" i="102" s="1"/>
  <c r="L35" i="102" s="1"/>
  <c r="L146" i="102"/>
  <c r="L167" i="102"/>
  <c r="L166" i="102" s="1"/>
  <c r="K279" i="102"/>
  <c r="I69" i="102"/>
  <c r="I68" i="102" s="1"/>
  <c r="I35" i="102" s="1"/>
  <c r="I312" i="102"/>
  <c r="L311" i="102"/>
  <c r="J344" i="102"/>
  <c r="K312" i="102"/>
  <c r="I344" i="102"/>
  <c r="K68" i="102"/>
  <c r="J120" i="102"/>
  <c r="K146" i="102"/>
  <c r="I247" i="102"/>
  <c r="I246" i="102" s="1"/>
  <c r="J107" i="102"/>
  <c r="J96" i="102" s="1"/>
  <c r="J35" i="102" s="1"/>
  <c r="I120" i="102"/>
  <c r="K176" i="102"/>
  <c r="K247" i="102"/>
  <c r="L279" i="102"/>
  <c r="K344" i="102"/>
  <c r="J311" i="102"/>
  <c r="K120" i="102"/>
  <c r="K36" i="102"/>
  <c r="K35" i="102" s="1"/>
  <c r="I96" i="102"/>
  <c r="L120" i="102"/>
  <c r="I193" i="102"/>
  <c r="K120" i="101"/>
  <c r="L152" i="101"/>
  <c r="L181" i="101"/>
  <c r="L176" i="101" s="1"/>
  <c r="I193" i="101"/>
  <c r="J193" i="101"/>
  <c r="K246" i="101"/>
  <c r="K312" i="101"/>
  <c r="K311" i="101" s="1"/>
  <c r="I344" i="101"/>
  <c r="L120" i="101"/>
  <c r="J96" i="101"/>
  <c r="J35" i="101" s="1"/>
  <c r="J146" i="101"/>
  <c r="J167" i="101"/>
  <c r="J166" i="101" s="1"/>
  <c r="J176" i="101"/>
  <c r="K224" i="101"/>
  <c r="K193" i="101" s="1"/>
  <c r="K192" i="101" s="1"/>
  <c r="L247" i="101"/>
  <c r="L246" i="101" s="1"/>
  <c r="L312" i="101"/>
  <c r="L311" i="101" s="1"/>
  <c r="K96" i="101"/>
  <c r="K146" i="101"/>
  <c r="K167" i="101"/>
  <c r="K166" i="101" s="1"/>
  <c r="L224" i="101"/>
  <c r="L193" i="101" s="1"/>
  <c r="L192" i="101" s="1"/>
  <c r="I312" i="101"/>
  <c r="L96" i="101"/>
  <c r="L146" i="101"/>
  <c r="L167" i="101"/>
  <c r="L166" i="101" s="1"/>
  <c r="J68" i="101"/>
  <c r="I146" i="101"/>
  <c r="I176" i="101"/>
  <c r="K68" i="101"/>
  <c r="J344" i="101"/>
  <c r="J311" i="101" s="1"/>
  <c r="L69" i="101"/>
  <c r="L68" i="101" s="1"/>
  <c r="I247" i="101"/>
  <c r="J279" i="101"/>
  <c r="J246" i="101" s="1"/>
  <c r="K344" i="101"/>
  <c r="K36" i="101"/>
  <c r="L36" i="101"/>
  <c r="I107" i="101"/>
  <c r="I96" i="101" s="1"/>
  <c r="I35" i="101" s="1"/>
  <c r="J120" i="101"/>
  <c r="I279" i="101"/>
  <c r="L107" i="100"/>
  <c r="L96" i="100" s="1"/>
  <c r="L35" i="100" s="1"/>
  <c r="I120" i="100"/>
  <c r="J247" i="100"/>
  <c r="J246" i="100" s="1"/>
  <c r="K247" i="100"/>
  <c r="K246" i="100" s="1"/>
  <c r="K192" i="100" s="1"/>
  <c r="I246" i="100"/>
  <c r="I192" i="100" s="1"/>
  <c r="I35" i="100"/>
  <c r="J96" i="100"/>
  <c r="L69" i="100"/>
  <c r="L68" i="100" s="1"/>
  <c r="K120" i="100"/>
  <c r="K35" i="100" s="1"/>
  <c r="K376" i="100" s="1"/>
  <c r="L247" i="100"/>
  <c r="L246" i="100" s="1"/>
  <c r="L192" i="100" s="1"/>
  <c r="J279" i="100"/>
  <c r="J312" i="100"/>
  <c r="L344" i="100"/>
  <c r="L311" i="100" s="1"/>
  <c r="L120" i="100"/>
  <c r="J68" i="100"/>
  <c r="J146" i="100"/>
  <c r="J35" i="100" s="1"/>
  <c r="J167" i="100"/>
  <c r="J166" i="100" s="1"/>
  <c r="J176" i="100"/>
  <c r="K279" i="100"/>
  <c r="K312" i="100"/>
  <c r="K311" i="100" s="1"/>
  <c r="K146" i="100"/>
  <c r="K167" i="100"/>
  <c r="K166" i="100" s="1"/>
  <c r="K176" i="100"/>
  <c r="J344" i="100"/>
  <c r="L146" i="100"/>
  <c r="J194" i="100"/>
  <c r="J193" i="100" s="1"/>
  <c r="I279" i="99"/>
  <c r="I312" i="99"/>
  <c r="K120" i="99"/>
  <c r="J279" i="99"/>
  <c r="J312" i="99"/>
  <c r="J69" i="99"/>
  <c r="J68" i="99" s="1"/>
  <c r="J35" i="99" s="1"/>
  <c r="I146" i="99"/>
  <c r="L69" i="99"/>
  <c r="L68" i="99" s="1"/>
  <c r="L35" i="99" s="1"/>
  <c r="K247" i="99"/>
  <c r="K246" i="99" s="1"/>
  <c r="K152" i="99"/>
  <c r="K146" i="99" s="1"/>
  <c r="K167" i="99"/>
  <c r="K166" i="99" s="1"/>
  <c r="L194" i="99"/>
  <c r="L193" i="99" s="1"/>
  <c r="L247" i="99"/>
  <c r="L246" i="99" s="1"/>
  <c r="K194" i="99"/>
  <c r="K193" i="99" s="1"/>
  <c r="K36" i="99"/>
  <c r="I120" i="99"/>
  <c r="I194" i="99"/>
  <c r="I193" i="99" s="1"/>
  <c r="I247" i="99"/>
  <c r="I246" i="99" s="1"/>
  <c r="I344" i="99"/>
  <c r="I107" i="99"/>
  <c r="I96" i="99" s="1"/>
  <c r="I35" i="99" s="1"/>
  <c r="J120" i="99"/>
  <c r="J194" i="99"/>
  <c r="J193" i="99" s="1"/>
  <c r="J247" i="99"/>
  <c r="J246" i="99" s="1"/>
  <c r="J344" i="99"/>
  <c r="J107" i="99"/>
  <c r="J96" i="99" s="1"/>
  <c r="L120" i="99"/>
  <c r="K279" i="99"/>
  <c r="K312" i="99"/>
  <c r="K311" i="99" s="1"/>
  <c r="J69" i="97"/>
  <c r="J68" i="97" s="1"/>
  <c r="J35" i="97" s="1"/>
  <c r="L96" i="97"/>
  <c r="I120" i="97"/>
  <c r="K194" i="97"/>
  <c r="K193" i="97" s="1"/>
  <c r="I68" i="97"/>
  <c r="L194" i="97"/>
  <c r="L193" i="97" s="1"/>
  <c r="L36" i="97"/>
  <c r="L107" i="97"/>
  <c r="L152" i="97"/>
  <c r="L146" i="97" s="1"/>
  <c r="I193" i="97"/>
  <c r="L247" i="97"/>
  <c r="K68" i="97"/>
  <c r="I311" i="97"/>
  <c r="I146" i="97"/>
  <c r="I176" i="97"/>
  <c r="K279" i="97"/>
  <c r="K246" i="97" s="1"/>
  <c r="J312" i="97"/>
  <c r="J96" i="97"/>
  <c r="J146" i="97"/>
  <c r="I247" i="97"/>
  <c r="I246" i="97" s="1"/>
  <c r="L279" i="97"/>
  <c r="K312" i="97"/>
  <c r="K311" i="97" s="1"/>
  <c r="L311" i="97"/>
  <c r="J120" i="97"/>
  <c r="L176" i="97"/>
  <c r="L344" i="97"/>
  <c r="L344" i="96"/>
  <c r="L96" i="96"/>
  <c r="I146" i="96"/>
  <c r="J181" i="96"/>
  <c r="I312" i="96"/>
  <c r="L36" i="96"/>
  <c r="J146" i="96"/>
  <c r="K181" i="96"/>
  <c r="K176" i="96" s="1"/>
  <c r="L194" i="96"/>
  <c r="L193" i="96" s="1"/>
  <c r="J312" i="96"/>
  <c r="J344" i="96"/>
  <c r="K146" i="96"/>
  <c r="I279" i="96"/>
  <c r="J247" i="96"/>
  <c r="J279" i="96"/>
  <c r="I120" i="96"/>
  <c r="J152" i="96"/>
  <c r="I176" i="96"/>
  <c r="J224" i="96"/>
  <c r="I247" i="96"/>
  <c r="J69" i="96"/>
  <c r="J68" i="96" s="1"/>
  <c r="J35" i="96" s="1"/>
  <c r="J120" i="96"/>
  <c r="K152" i="96"/>
  <c r="L167" i="96"/>
  <c r="L166" i="96" s="1"/>
  <c r="J176" i="96"/>
  <c r="K224" i="96"/>
  <c r="L312" i="96"/>
  <c r="K120" i="96"/>
  <c r="J194" i="96"/>
  <c r="I96" i="96"/>
  <c r="I36" i="96"/>
  <c r="I35" i="96" s="1"/>
  <c r="L69" i="96"/>
  <c r="L68" i="96" s="1"/>
  <c r="L120" i="96"/>
  <c r="J167" i="96"/>
  <c r="J166" i="96" s="1"/>
  <c r="K194" i="96"/>
  <c r="K193" i="96" s="1"/>
  <c r="K192" i="96" s="1"/>
  <c r="L247" i="96"/>
  <c r="L246" i="96" s="1"/>
  <c r="J96" i="96"/>
  <c r="K167" i="96"/>
  <c r="K166" i="96" s="1"/>
  <c r="I194" i="96"/>
  <c r="I193" i="96" s="1"/>
  <c r="I344" i="96"/>
  <c r="J312" i="93"/>
  <c r="J311" i="93" s="1"/>
  <c r="J68" i="93"/>
  <c r="J146" i="93"/>
  <c r="I279" i="93"/>
  <c r="I36" i="93"/>
  <c r="K68" i="93"/>
  <c r="L120" i="93"/>
  <c r="J344" i="93"/>
  <c r="J36" i="93"/>
  <c r="L68" i="93"/>
  <c r="L146" i="93"/>
  <c r="L247" i="93"/>
  <c r="L246" i="93" s="1"/>
  <c r="K312" i="93"/>
  <c r="K311" i="93" s="1"/>
  <c r="K344" i="93"/>
  <c r="K36" i="93"/>
  <c r="I96" i="93"/>
  <c r="J194" i="93"/>
  <c r="J193" i="93" s="1"/>
  <c r="I224" i="93"/>
  <c r="L344" i="93"/>
  <c r="L311" i="93" s="1"/>
  <c r="L36" i="93"/>
  <c r="J96" i="93"/>
  <c r="I167" i="93"/>
  <c r="I166" i="93" s="1"/>
  <c r="K176" i="93"/>
  <c r="K194" i="93"/>
  <c r="L224" i="93"/>
  <c r="I312" i="93"/>
  <c r="K96" i="93"/>
  <c r="J152" i="93"/>
  <c r="L176" i="93"/>
  <c r="J247" i="93"/>
  <c r="J246" i="93" s="1"/>
  <c r="L96" i="93"/>
  <c r="K152" i="93"/>
  <c r="K146" i="93" s="1"/>
  <c r="J167" i="93"/>
  <c r="J166" i="93" s="1"/>
  <c r="I181" i="93"/>
  <c r="I176" i="93" s="1"/>
  <c r="I194" i="93"/>
  <c r="I193" i="93" s="1"/>
  <c r="J224" i="93"/>
  <c r="K247" i="93"/>
  <c r="K246" i="93" s="1"/>
  <c r="L152" i="93"/>
  <c r="K167" i="93"/>
  <c r="K166" i="93" s="1"/>
  <c r="L193" i="93"/>
  <c r="K224" i="93"/>
  <c r="I247" i="93"/>
  <c r="I246" i="93" s="1"/>
  <c r="L279" i="93"/>
  <c r="L167" i="93"/>
  <c r="L166" i="93" s="1"/>
  <c r="J181" i="93"/>
  <c r="J176" i="93" s="1"/>
  <c r="I344" i="93"/>
  <c r="K193" i="95"/>
  <c r="K246" i="95"/>
  <c r="L194" i="95"/>
  <c r="L193" i="95" s="1"/>
  <c r="L246" i="95"/>
  <c r="I279" i="95"/>
  <c r="I194" i="95"/>
  <c r="I193" i="95" s="1"/>
  <c r="I247" i="95"/>
  <c r="I246" i="95" s="1"/>
  <c r="L312" i="95"/>
  <c r="K344" i="95"/>
  <c r="K311" i="95" s="1"/>
  <c r="L344" i="95"/>
  <c r="J146" i="95"/>
  <c r="I96" i="95"/>
  <c r="I35" i="95" s="1"/>
  <c r="L120" i="95"/>
  <c r="I69" i="95"/>
  <c r="I68" i="95" s="1"/>
  <c r="K96" i="95"/>
  <c r="L146" i="95"/>
  <c r="K146" i="95"/>
  <c r="J107" i="95"/>
  <c r="J152" i="95"/>
  <c r="J96" i="95"/>
  <c r="J120" i="95"/>
  <c r="J176" i="95"/>
  <c r="J344" i="95"/>
  <c r="J311" i="95" s="1"/>
  <c r="I120" i="95"/>
  <c r="J69" i="95"/>
  <c r="J68" i="95" s="1"/>
  <c r="K120" i="95"/>
  <c r="I176" i="95"/>
  <c r="J224" i="95"/>
  <c r="I344" i="95"/>
  <c r="J193" i="95"/>
  <c r="L36" i="95"/>
  <c r="L35" i="95" s="1"/>
  <c r="I107" i="95"/>
  <c r="J36" i="95"/>
  <c r="J35" i="95" s="1"/>
  <c r="K68" i="95"/>
  <c r="K35" i="95" s="1"/>
  <c r="K152" i="95"/>
  <c r="J167" i="95"/>
  <c r="J166" i="95" s="1"/>
  <c r="I312" i="95"/>
  <c r="I192" i="124"/>
  <c r="L344" i="124"/>
  <c r="L311" i="124" s="1"/>
  <c r="J120" i="124"/>
  <c r="K279" i="124"/>
  <c r="I246" i="124"/>
  <c r="L279" i="124"/>
  <c r="L107" i="124"/>
  <c r="L194" i="124"/>
  <c r="L193" i="124" s="1"/>
  <c r="J247" i="124"/>
  <c r="J246" i="124" s="1"/>
  <c r="L96" i="124"/>
  <c r="I120" i="124"/>
  <c r="I311" i="124"/>
  <c r="L120" i="124"/>
  <c r="K120" i="124"/>
  <c r="L247" i="124"/>
  <c r="L69" i="124"/>
  <c r="L68" i="124" s="1"/>
  <c r="L35" i="124" s="1"/>
  <c r="I68" i="124"/>
  <c r="I176" i="124"/>
  <c r="J69" i="124"/>
  <c r="J68" i="124" s="1"/>
  <c r="J35" i="124" s="1"/>
  <c r="J146" i="124"/>
  <c r="K167" i="124"/>
  <c r="K166" i="124" s="1"/>
  <c r="I96" i="124"/>
  <c r="I35" i="124" s="1"/>
  <c r="I376" i="124" s="1"/>
  <c r="K176" i="124"/>
  <c r="J96" i="124"/>
  <c r="L146" i="124"/>
  <c r="L176" i="124"/>
  <c r="I344" i="124"/>
  <c r="K247" i="124"/>
  <c r="K246" i="124" s="1"/>
  <c r="K192" i="124" s="1"/>
  <c r="K146" i="124"/>
  <c r="K36" i="124"/>
  <c r="K68" i="124"/>
  <c r="K96" i="124"/>
  <c r="J312" i="124"/>
  <c r="J344" i="124"/>
  <c r="K35" i="97" l="1"/>
  <c r="L35" i="97"/>
  <c r="K192" i="97"/>
  <c r="I35" i="97"/>
  <c r="L376" i="117"/>
  <c r="L192" i="117"/>
  <c r="J192" i="117"/>
  <c r="J35" i="117"/>
  <c r="J376" i="117" s="1"/>
  <c r="I246" i="117"/>
  <c r="I192" i="117" s="1"/>
  <c r="I376" i="117" s="1"/>
  <c r="I311" i="117"/>
  <c r="K246" i="117"/>
  <c r="K192" i="117" s="1"/>
  <c r="K376" i="117" s="1"/>
  <c r="J35" i="119"/>
  <c r="J376" i="119" s="1"/>
  <c r="L376" i="119"/>
  <c r="K246" i="119"/>
  <c r="K192" i="119" s="1"/>
  <c r="I192" i="119"/>
  <c r="K35" i="119"/>
  <c r="L192" i="119"/>
  <c r="I35" i="119"/>
  <c r="I376" i="119" s="1"/>
  <c r="I192" i="118"/>
  <c r="I376" i="118" s="1"/>
  <c r="I311" i="118"/>
  <c r="K192" i="118"/>
  <c r="K376" i="118" s="1"/>
  <c r="J192" i="118"/>
  <c r="J376" i="118" s="1"/>
  <c r="L376" i="116"/>
  <c r="J311" i="116"/>
  <c r="J192" i="116" s="1"/>
  <c r="J376" i="116" s="1"/>
  <c r="I376" i="113"/>
  <c r="L192" i="113"/>
  <c r="K246" i="113"/>
  <c r="L35" i="113"/>
  <c r="K311" i="113"/>
  <c r="K192" i="113"/>
  <c r="K35" i="113"/>
  <c r="K376" i="113" s="1"/>
  <c r="J246" i="113"/>
  <c r="J192" i="113" s="1"/>
  <c r="J376" i="113" s="1"/>
  <c r="I246" i="113"/>
  <c r="I192" i="113" s="1"/>
  <c r="I376" i="112"/>
  <c r="K35" i="112"/>
  <c r="L35" i="112"/>
  <c r="L376" i="112" s="1"/>
  <c r="J311" i="112"/>
  <c r="K246" i="112"/>
  <c r="K192" i="112" s="1"/>
  <c r="L192" i="112"/>
  <c r="J192" i="112"/>
  <c r="J376" i="112" s="1"/>
  <c r="K376" i="126"/>
  <c r="K192" i="126"/>
  <c r="L192" i="126"/>
  <c r="L376" i="126" s="1"/>
  <c r="I192" i="126"/>
  <c r="I376" i="126" s="1"/>
  <c r="J192" i="126"/>
  <c r="J376" i="126" s="1"/>
  <c r="K35" i="125"/>
  <c r="L35" i="125"/>
  <c r="L192" i="125"/>
  <c r="J311" i="125"/>
  <c r="J192" i="125" s="1"/>
  <c r="J376" i="125" s="1"/>
  <c r="K311" i="125"/>
  <c r="I311" i="125"/>
  <c r="I192" i="125" s="1"/>
  <c r="I376" i="125" s="1"/>
  <c r="K246" i="125"/>
  <c r="K192" i="125" s="1"/>
  <c r="I35" i="107"/>
  <c r="I376" i="107" s="1"/>
  <c r="I246" i="107"/>
  <c r="J311" i="107"/>
  <c r="I311" i="107"/>
  <c r="K35" i="107"/>
  <c r="L246" i="107"/>
  <c r="L192" i="107" s="1"/>
  <c r="L376" i="107" s="1"/>
  <c r="J192" i="107"/>
  <c r="J376" i="107" s="1"/>
  <c r="K311" i="107"/>
  <c r="K192" i="107" s="1"/>
  <c r="I192" i="107"/>
  <c r="K376" i="108"/>
  <c r="J246" i="108"/>
  <c r="K193" i="108"/>
  <c r="K192" i="108" s="1"/>
  <c r="J193" i="108"/>
  <c r="J311" i="108"/>
  <c r="L192" i="108"/>
  <c r="L376" i="108" s="1"/>
  <c r="K192" i="105"/>
  <c r="K376" i="105" s="1"/>
  <c r="L376" i="105"/>
  <c r="J192" i="105"/>
  <c r="J376" i="105"/>
  <c r="K35" i="104"/>
  <c r="L376" i="104"/>
  <c r="K192" i="104"/>
  <c r="I246" i="104"/>
  <c r="K246" i="104"/>
  <c r="I192" i="104"/>
  <c r="I35" i="104"/>
  <c r="I376" i="104" s="1"/>
  <c r="J35" i="104"/>
  <c r="J246" i="104"/>
  <c r="J192" i="104" s="1"/>
  <c r="K311" i="102"/>
  <c r="K246" i="102"/>
  <c r="L246" i="102"/>
  <c r="L192" i="102" s="1"/>
  <c r="L376" i="102" s="1"/>
  <c r="I311" i="102"/>
  <c r="J192" i="102"/>
  <c r="J376" i="102" s="1"/>
  <c r="I192" i="102"/>
  <c r="I376" i="102" s="1"/>
  <c r="K192" i="102"/>
  <c r="K376" i="102" s="1"/>
  <c r="L35" i="101"/>
  <c r="L376" i="101" s="1"/>
  <c r="J192" i="101"/>
  <c r="J376" i="101" s="1"/>
  <c r="K35" i="101"/>
  <c r="K376" i="101" s="1"/>
  <c r="I246" i="101"/>
  <c r="I192" i="101" s="1"/>
  <c r="I376" i="101" s="1"/>
  <c r="I311" i="101"/>
  <c r="L376" i="100"/>
  <c r="I376" i="100"/>
  <c r="J311" i="100"/>
  <c r="J192" i="100" s="1"/>
  <c r="J376" i="100" s="1"/>
  <c r="J311" i="99"/>
  <c r="K35" i="99"/>
  <c r="K192" i="99"/>
  <c r="I311" i="99"/>
  <c r="I192" i="99" s="1"/>
  <c r="I376" i="99" s="1"/>
  <c r="L192" i="99"/>
  <c r="L376" i="99" s="1"/>
  <c r="J192" i="99"/>
  <c r="J376" i="99" s="1"/>
  <c r="L246" i="97"/>
  <c r="L192" i="97" s="1"/>
  <c r="L376" i="97" s="1"/>
  <c r="J311" i="97"/>
  <c r="J192" i="97" s="1"/>
  <c r="J376" i="97" s="1"/>
  <c r="I192" i="97"/>
  <c r="I376" i="97" s="1"/>
  <c r="K35" i="96"/>
  <c r="K376" i="96" s="1"/>
  <c r="J311" i="96"/>
  <c r="I246" i="96"/>
  <c r="I311" i="96"/>
  <c r="J193" i="96"/>
  <c r="L35" i="96"/>
  <c r="I192" i="96"/>
  <c r="I376" i="96" s="1"/>
  <c r="L311" i="96"/>
  <c r="L192" i="96" s="1"/>
  <c r="J246" i="96"/>
  <c r="L35" i="93"/>
  <c r="L376" i="93" s="1"/>
  <c r="J35" i="93"/>
  <c r="J376" i="93" s="1"/>
  <c r="I192" i="93"/>
  <c r="I311" i="93"/>
  <c r="K35" i="93"/>
  <c r="J192" i="93"/>
  <c r="I35" i="93"/>
  <c r="L192" i="93"/>
  <c r="K193" i="93"/>
  <c r="K192" i="93" s="1"/>
  <c r="K376" i="95"/>
  <c r="L311" i="95"/>
  <c r="J192" i="95"/>
  <c r="J376" i="95" s="1"/>
  <c r="K192" i="95"/>
  <c r="L192" i="95"/>
  <c r="L376" i="95" s="1"/>
  <c r="I311" i="95"/>
  <c r="I192" i="95" s="1"/>
  <c r="I376" i="95" s="1"/>
  <c r="J192" i="124"/>
  <c r="J376" i="124" s="1"/>
  <c r="K35" i="124"/>
  <c r="K376" i="124" s="1"/>
  <c r="J311" i="124"/>
  <c r="L246" i="124"/>
  <c r="L192" i="124" s="1"/>
  <c r="L376" i="124" s="1"/>
  <c r="K376" i="97" l="1"/>
  <c r="K376" i="119"/>
  <c r="L376" i="113"/>
  <c r="K376" i="112"/>
  <c r="L376" i="125"/>
  <c r="K376" i="125"/>
  <c r="K376" i="107"/>
  <c r="J192" i="108"/>
  <c r="J376" i="108" s="1"/>
  <c r="J376" i="104"/>
  <c r="K376" i="104"/>
  <c r="K376" i="99"/>
  <c r="J192" i="96"/>
  <c r="J376" i="96" s="1"/>
  <c r="L376" i="96"/>
  <c r="I376" i="93"/>
  <c r="K376" i="93"/>
</calcChain>
</file>

<file path=xl/sharedStrings.xml><?xml version="1.0" encoding="utf-8"?>
<sst xmlns="http://schemas.openxmlformats.org/spreadsheetml/2006/main" count="8301" uniqueCount="256">
  <si>
    <t>(parašas)</t>
  </si>
  <si>
    <t>Panaudoti asignavimai</t>
  </si>
  <si>
    <t>Viktorija Kaprizkina</t>
  </si>
  <si>
    <t>(vardas ir pavardė)</t>
  </si>
  <si>
    <t>(įstaigos pavadinimas, kodas Juridinių asmenų registre, adresas)</t>
  </si>
  <si>
    <t>ATASKAITA</t>
  </si>
  <si>
    <t xml:space="preserve">                                                                      (data)</t>
  </si>
  <si>
    <t>(programos pavadinimas)</t>
  </si>
  <si>
    <t>Kodas</t>
  </si>
  <si>
    <t>Departamento</t>
  </si>
  <si>
    <t>Įstaigos</t>
  </si>
  <si>
    <t>191793430</t>
  </si>
  <si>
    <t>Programos</t>
  </si>
  <si>
    <t>1</t>
  </si>
  <si>
    <t>Finansavimo šaltinio</t>
  </si>
  <si>
    <t>Valstybės funkcijos</t>
  </si>
  <si>
    <t>(eurais, ct)</t>
  </si>
  <si>
    <t>Išlaidų ekonominės klasifikacijos kodas</t>
  </si>
  <si>
    <t>Išlaidų pavadinimas</t>
  </si>
  <si>
    <t>Eil. Nr.</t>
  </si>
  <si>
    <t>Asignavimų planas, įskaitant patikslinimus</t>
  </si>
  <si>
    <t>Gauti asignavimai kartu su įskaitytu praėjusių metų lėšų likučiu</t>
  </si>
  <si>
    <t xml:space="preserve"> metams</t>
  </si>
  <si>
    <t xml:space="preserve"> ataskaitiniam laikotarpiui</t>
  </si>
  <si>
    <t>4</t>
  </si>
  <si>
    <t>5</t>
  </si>
  <si>
    <t>IŠLAIDOS</t>
  </si>
  <si>
    <t xml:space="preserve">Darbo užmokestis ir socialinis draudimas </t>
  </si>
  <si>
    <t>Darbo užmokestis</t>
  </si>
  <si>
    <t xml:space="preserve">Darbo užmokestis pinigais </t>
  </si>
  <si>
    <t xml:space="preserve">Socialinio draudimo įmokos </t>
  </si>
  <si>
    <t>Prekių ir paslaugų įsigijimo  išlaidos</t>
  </si>
  <si>
    <t>Mitybos išlaidos</t>
  </si>
  <si>
    <t>Medikamentų ir medicininių prekių bei paslaugų įsigijimo išlaidos</t>
  </si>
  <si>
    <t>Ryšių įrangos ir ryšių paslaugų įsigijimo išlaidos</t>
  </si>
  <si>
    <t>Transporto išlaikymo  ir transporto paslaugų įsigijimo išlaidos</t>
  </si>
  <si>
    <t>Aprangos ir patalynės įsigijimo bei priežiūros išlaidos</t>
  </si>
  <si>
    <t>Komandiruočių išlaidos</t>
  </si>
  <si>
    <t>Gyvenamųjų vietovių viešojo ūkio išlaidos</t>
  </si>
  <si>
    <t xml:space="preserve"> Materialiojo ir nematerialiojo turto nuomos išlaidos</t>
  </si>
  <si>
    <t>Materialiojo turto paprastojo remonto prekių ir paslaugų įsigijimo išlaidos</t>
  </si>
  <si>
    <t>Kvalifikacijos kėlimo išlaidos</t>
  </si>
  <si>
    <t>Ekspertų ir konsultantų paslaugų įsigijimo išlaidos</t>
  </si>
  <si>
    <t>Komunalinių paslaugų įsigijimo išlaidos</t>
  </si>
  <si>
    <t>Informacinių technologijų prekių ir paslaugų įsigijimo išlaidos</t>
  </si>
  <si>
    <t>Reprezentacinės išlaidos</t>
  </si>
  <si>
    <t>Kitų prekių ir paslaugų įsigijimo išlaidos</t>
  </si>
  <si>
    <t>Palūkanos</t>
  </si>
  <si>
    <t xml:space="preserve">Palūkanos </t>
  </si>
  <si>
    <t>Palūkanos nerezidentams</t>
  </si>
  <si>
    <t>Asignavimų valdytojų sumokėtos palūkanos</t>
  </si>
  <si>
    <t>Finansų ministerijos sumokėtos palūkanos</t>
  </si>
  <si>
    <t xml:space="preserve">Savivaldybių sumokėtos palūkanos </t>
  </si>
  <si>
    <t>Palūkanos valstybės biudžetui</t>
  </si>
  <si>
    <t>Palūkanos savivaldybių biudžetams</t>
  </si>
  <si>
    <t>Palūkanos nebiudžetiniams fondams</t>
  </si>
  <si>
    <t>Žemės nuoma</t>
  </si>
  <si>
    <t xml:space="preserve">Subsidijos </t>
  </si>
  <si>
    <t>Subsidijos iš biudžeto lėšų</t>
  </si>
  <si>
    <t>Subsidijos importui</t>
  </si>
  <si>
    <t>Subsidijos gaminiams</t>
  </si>
  <si>
    <t>Subsidijos gamybai</t>
  </si>
  <si>
    <t xml:space="preserve">Dotacijos </t>
  </si>
  <si>
    <t xml:space="preserve">Dotacijos užsienio valstybėms </t>
  </si>
  <si>
    <t>Dotacijos užsienio valstybėms turtui įsigyti</t>
  </si>
  <si>
    <t xml:space="preserve">Dotacijos tarptautinėms organizacijoms </t>
  </si>
  <si>
    <t xml:space="preserve">Dotacijos tarptautinėms organizacijoms turtui įsigyti </t>
  </si>
  <si>
    <t>Dotacijos kitiems valdžios sektoriaus subjektams</t>
  </si>
  <si>
    <t>Dotacijos kitiems valdžios sektoriaus subjektams turtui įsigyti</t>
  </si>
  <si>
    <t xml:space="preserve">Įmokos į Europos Sąjungos biudžetą </t>
  </si>
  <si>
    <t xml:space="preserve">Tradiciniai nuosavi ištekliai </t>
  </si>
  <si>
    <t xml:space="preserve">Muitai </t>
  </si>
  <si>
    <t xml:space="preserve">Cukraus sektoriaus mokesčiai </t>
  </si>
  <si>
    <t xml:space="preserve">Pridėtinės vertės mokesčio nuosavi ištekliai </t>
  </si>
  <si>
    <t xml:space="preserve">Bendrųjų nacionalinių pajamų nuosavi ištekliai </t>
  </si>
  <si>
    <t>Biudžeto disbalansų korekcija Jungtinės Karalystės naudai</t>
  </si>
  <si>
    <t>Su nuosavais ištekliais susijusios baudos, delspinigiai ir neigiamos palūkanos</t>
  </si>
  <si>
    <t>Su nuosavais ištekliais susijusios baudos,  delspinigiai ir neigiamos palūkanos</t>
  </si>
  <si>
    <t>Neperdirbto plastiko atliekų nuosavi ištekliai</t>
  </si>
  <si>
    <t xml:space="preserve">Socialinės išmokos (pašalpos) </t>
  </si>
  <si>
    <t>Socialinio draudimo išmokos (pašalpos)</t>
  </si>
  <si>
    <t>Socialinio draudimo išmokos pinigais</t>
  </si>
  <si>
    <t>Socialinio draudimo išmokos natūra</t>
  </si>
  <si>
    <t xml:space="preserve">Socialinė parama (socialinės paramos pašalpos) </t>
  </si>
  <si>
    <t xml:space="preserve">Socialinė parama pinigais </t>
  </si>
  <si>
    <t xml:space="preserve">Socialinė parama natūra </t>
  </si>
  <si>
    <t>Rentos</t>
  </si>
  <si>
    <t xml:space="preserve">Darbdavių socialinė parama </t>
  </si>
  <si>
    <t>Darbdavių socialinė parama pinigais</t>
  </si>
  <si>
    <t>Darbdavių socialinė parama natūra</t>
  </si>
  <si>
    <t>Kitos išlaidos</t>
  </si>
  <si>
    <t xml:space="preserve">Stipendijoms </t>
  </si>
  <si>
    <t>Valiutos kurso įtaka</t>
  </si>
  <si>
    <t>Kitos išlaidos turtui įsigyti</t>
  </si>
  <si>
    <t>Subsidijos iš Europos Sąjungos ir kitos tarptautinės finansinės paramos lėšų (ne valdžios sektoriui)</t>
  </si>
  <si>
    <t xml:space="preserve"> MATERIALIOJO IR NEMATERIALIOJO TURTO ĮSIGIJIMO, FINANSINIO TURTO PADIDĖJIMO IR FINANSINIŲ ĮSIPAREIGOJIMŲ VYKDYMO IŠLAIDOS</t>
  </si>
  <si>
    <t>Materialiojo ir nematerialiojo turto įsigijimo išlaidos</t>
  </si>
  <si>
    <t>Ilgalaikio materialiojo turto kūrimo ir įsigijimo išlaidos</t>
  </si>
  <si>
    <t xml:space="preserve">Žemės įsigijimo išlaidos </t>
  </si>
  <si>
    <t>Pastatų ir statinių įsigijimo išlaidos</t>
  </si>
  <si>
    <t>Gyvenamųjų namų įsigijimo išlaidos</t>
  </si>
  <si>
    <t>Negyvenamųjų pastatų įsigijimo išlaidos</t>
  </si>
  <si>
    <t>Infrastruktūros ir kitų statinių įsigijimo išlaidos</t>
  </si>
  <si>
    <t>Mašinų ir įrenginių įsigijimo išlaidos</t>
  </si>
  <si>
    <t>Transporto priemonių įsigijimo išlaidos</t>
  </si>
  <si>
    <t>Kitų mašinų ir įrenginių įsigijimo išlaidos</t>
  </si>
  <si>
    <t>Ginklų ir karinės įrangos įsigijimo išlaidos</t>
  </si>
  <si>
    <t>Kompiuterinės techninės ir elektroninių ryšių įrangos įsigijimo išlaidos</t>
  </si>
  <si>
    <t>Kultūros ir kitų vertybių įsigijimo išlaidos</t>
  </si>
  <si>
    <t>Muziejinių vertybių įsigijimo išlaidos</t>
  </si>
  <si>
    <t>Kitų vertybių įsigijimo išlaidos</t>
  </si>
  <si>
    <t>Kito ilgalaikio materialiojo turto įsigijimo išlaidos</t>
  </si>
  <si>
    <t>Nematerialiojo turto kūrimo ir įsigijimo išlaidos</t>
  </si>
  <si>
    <t>Patentų įsigijimo išlaidos</t>
  </si>
  <si>
    <t>Literatūros ir meno kūrinių įsigijimo išlaidos</t>
  </si>
  <si>
    <t>Kito nematerialiojo turto įsigijimo išlaidos</t>
  </si>
  <si>
    <t>Atsargų kūrimo ir įsigijimo išlaidos</t>
  </si>
  <si>
    <t>Strateginių ir neliečiamųjų atsargų įsigijimo išlaidos</t>
  </si>
  <si>
    <t>Kitų atsargų įsigijimo išlaidos</t>
  </si>
  <si>
    <t>Žaliavų ir medžiagų įsigijimo išlaidos</t>
  </si>
  <si>
    <t>Nebaigtos gaminti produkcijos  įsigijimo išlaidos</t>
  </si>
  <si>
    <t>Pagamintos produkcijos įsigijimo išlaidos</t>
  </si>
  <si>
    <t>Karinių atsargų įsigijimo išlaidos</t>
  </si>
  <si>
    <t>Ilgalaikio turto finansinės nuomos (lizingo)  išlaidos</t>
  </si>
  <si>
    <t>Ilgalaikio turto finansinės nuomos (lizingo) išlaidos</t>
  </si>
  <si>
    <t>Žemės gelmių išteklių įsigijimo išlaidos</t>
  </si>
  <si>
    <t>Gyvulių ir kitų gyvūnų įsigijimo išlaidos</t>
  </si>
  <si>
    <t>Miškų, vaismedžių ir kitų augalų įsigijimo išlaidos</t>
  </si>
  <si>
    <t>Vidaus finansinio turto padidėjimo išlaidos (investavimo į rezidentus išlaidos)</t>
  </si>
  <si>
    <t xml:space="preserve">Grynieji pinigai ir indėliai </t>
  </si>
  <si>
    <t>Grynieji pinigai</t>
  </si>
  <si>
    <t xml:space="preserve">Pervedamieji indėliai </t>
  </si>
  <si>
    <t>Trumpalaikiai pervedamieji indėliai</t>
  </si>
  <si>
    <t>Ilgalaikiai pervedamieji indėliai</t>
  </si>
  <si>
    <t>Kiti indėliai</t>
  </si>
  <si>
    <t>Kiti trumpalaikiai indėliai</t>
  </si>
  <si>
    <t xml:space="preserve">Kiti ilgalaikiai indėliai </t>
  </si>
  <si>
    <r>
      <t>Vertybiniai popieriai (įsigyti iš rezidentų)</t>
    </r>
    <r>
      <rPr>
        <strike/>
        <sz val="10"/>
        <color rgb="FFFF0000"/>
        <rFont val="Times New Roman Baltic"/>
      </rPr>
      <t/>
    </r>
  </si>
  <si>
    <t>Trumpalaikiai vertybiniai popieriai (įsigyti iš rezidentų)</t>
  </si>
  <si>
    <t>Ilgalaikiai vertybiniai popieriai (įsigyti iš rezidentų)</t>
  </si>
  <si>
    <t>Išvestinės finansinės priemonės (įsigytos iš rezidentų)</t>
  </si>
  <si>
    <t>Trumpalaikės išvestinės finansinės priemonės (įsigytos iš rezidentų)</t>
  </si>
  <si>
    <t>Ilgalaikės išvestinės finansinės priemonės (įsigytos iš rezidentų)</t>
  </si>
  <si>
    <t>Paskolos (suteiktos rezidentams)</t>
  </si>
  <si>
    <t>Trumpalaikės paskolos (suteiktos rezidentams)</t>
  </si>
  <si>
    <t>Ilgalaikės paskolos (suteiktos rezidentams)</t>
  </si>
  <si>
    <t xml:space="preserve">Akcijos (įsigytos iš rezidentų) </t>
  </si>
  <si>
    <t xml:space="preserve">Draudimo techniniai atidėjiniai </t>
  </si>
  <si>
    <t>Kitos mokėtinos sumos (suteiktos)</t>
  </si>
  <si>
    <t>Kitos trumpalaikės mokėtinos sumos (suteiktos)</t>
  </si>
  <si>
    <t>Kitos ilgalaikės mokėtinos sumos (suteiktos)</t>
  </si>
  <si>
    <t>Užsienio finansinio turto padidėjimo išlaidos (investavimo į nerezidentus išlaidos)</t>
  </si>
  <si>
    <t>Grynieji pinigai ir indėliai</t>
  </si>
  <si>
    <t>Pervedamieji indėliai</t>
  </si>
  <si>
    <t>Kiti ilgalaikiai indėliai</t>
  </si>
  <si>
    <t>Vertybiniai popieriai (įsigyti iš nerezidentų)</t>
  </si>
  <si>
    <t>Trumpalaikiai vertybiniai popieriai (įsigyti iš nerezidentų)</t>
  </si>
  <si>
    <t>Ilgalaikiai  vertybiniai popieriai (įsigyti iš nerezidentų)</t>
  </si>
  <si>
    <t>Išvestinės finansinės priemonės (įsigytos iš nerezidentų)</t>
  </si>
  <si>
    <t>Trumpalaikės išvestinės finansinės priemonės (įsigytos iš nerezidentų)</t>
  </si>
  <si>
    <t>Ilgalaikės išvestinės finansinės priemonės (įsigytos iš nerezidentų)</t>
  </si>
  <si>
    <t>Paskolos (suteiktos nerezidentams)</t>
  </si>
  <si>
    <t>Trumpalaikės paskolos (suteiktos nerezidentams)</t>
  </si>
  <si>
    <t>Ilgalaikės paskolos (suteiktos nerezidentams)</t>
  </si>
  <si>
    <t>Akcijos (įsigytos iš nerezidentų)</t>
  </si>
  <si>
    <t xml:space="preserve">Finansinių įsipareigojimų vykdymo išlaidos (grąžintos skolos) </t>
  </si>
  <si>
    <t>Vidaus finansinių įsipareigojimų vykdymo išlaidos (kreditoriams rezidentams grąžintos skolos)</t>
  </si>
  <si>
    <t>Vertybiniai popieriai (išpirkti)</t>
  </si>
  <si>
    <t>Trumpalaikiai vertybiniai popieriai (išpirkti)</t>
  </si>
  <si>
    <t>Ilgalaikiai vertybiniai popieriai (išpirkti)</t>
  </si>
  <si>
    <t>Išvestinės finansinės priemonės (grąžintos)</t>
  </si>
  <si>
    <t>Trumpalaikės išvestinės finansinės priemonės (grąžintos)</t>
  </si>
  <si>
    <t>Ilgalaikės išvestinės finansinės priemonės (grąžintos)</t>
  </si>
  <si>
    <t>Paskolos (grąžintos)</t>
  </si>
  <si>
    <t>Trumpalaikės paskolos (grąžintos)</t>
  </si>
  <si>
    <t>Ilgalaikės  paskolos (grąžintos)</t>
  </si>
  <si>
    <t xml:space="preserve">Akcijos  (išpirktos) </t>
  </si>
  <si>
    <r>
      <t>Akcijos (išpirktos)</t>
    </r>
    <r>
      <rPr>
        <sz val="10"/>
        <color rgb="FF000000"/>
        <rFont val="Times New Roman Baltic"/>
      </rPr>
      <t/>
    </r>
  </si>
  <si>
    <t>Kitos mokėtinos sumos (grąžintos)</t>
  </si>
  <si>
    <t>Kitos trumpalaikės mokėtinos sumos (grąžintos)</t>
  </si>
  <si>
    <t>Kitos ilgalaikės mokėtinos sumos (grąžintos)</t>
  </si>
  <si>
    <t>Užsienio finansinių įsipareigojimų vykdymo išlaidos (kreditoriams nerezidentams grąžintos skolos)</t>
  </si>
  <si>
    <t>Ilgalaikės paskolos (grąžintos)</t>
  </si>
  <si>
    <t xml:space="preserve">IŠ VISO </t>
  </si>
  <si>
    <t xml:space="preserve"> </t>
  </si>
  <si>
    <t>ML</t>
  </si>
  <si>
    <t>S</t>
  </si>
  <si>
    <t>SB</t>
  </si>
  <si>
    <t>Biudžetinių įstaigų centralizuotos apskaitos skyriaus vedėja</t>
  </si>
  <si>
    <t>1 priedas</t>
  </si>
  <si>
    <t xml:space="preserve">              Ministerijos / Savivaldybės</t>
  </si>
  <si>
    <t>Viešinimo išlaidos</t>
  </si>
  <si>
    <t>Palūkanos kitiems valdžios sektoriaus  subjektams</t>
  </si>
  <si>
    <t>Palūkanos kitiems valdžios sektoriaus subjektams</t>
  </si>
  <si>
    <t>Antikvarinių ir kitų meno kūrinių įsigijimo išlaidos</t>
  </si>
  <si>
    <t>Prekių, skirtų parduoti arba perduoti, įsigijimo išlaidos</t>
  </si>
  <si>
    <t>Finansinio turto padidėjimo išlaidos (finansinio turto įsigijimo ar investavimo išlaidos)</t>
  </si>
  <si>
    <t>VBD</t>
  </si>
  <si>
    <t>Biudžeto vykdymo ataskaitų rinkinių rengimo taisyklių</t>
  </si>
  <si>
    <t>Direktorė</t>
  </si>
  <si>
    <t>Dalia Baliutavičienė</t>
  </si>
  <si>
    <t xml:space="preserve">       </t>
  </si>
  <si>
    <t>Klaipėdos r. Vėžaičių pagrindinė mokykla, 191793430, Gargždų g. 28, LT-96216 Vėžaičiai.</t>
  </si>
  <si>
    <t>Žinių visuomenės plėtros programa</t>
  </si>
  <si>
    <t>1.1.1.24. Bendrųjų ugdymo planų, ikimokyklinio ir priešmokyklinio ugdymo programos įgyvendinimas bei tinkamos ugdymo aplinkos užtikrinimas Vėžaičių pagrindinėje mokykloje</t>
  </si>
  <si>
    <t>Mokyklos, priskiriamos ikimokyklinio ugdymo mokyklos tipui</t>
  </si>
  <si>
    <t>09</t>
  </si>
  <si>
    <t>01</t>
  </si>
  <si>
    <t>Mokymo lėšos</t>
  </si>
  <si>
    <t>(įstaigos vadovo ar jo įgalioto asmens pareigų  pavadinimas)</t>
  </si>
  <si>
    <t>Mokyklos, priskiriamos pradinės mokyklos tipui, kitos mokyklos, vykdančios priešmokyklinio ugdymo pr</t>
  </si>
  <si>
    <t>02</t>
  </si>
  <si>
    <t>Mokyklos, priskiriamos pagrindinės mokyklos tipui</t>
  </si>
  <si>
    <t>Pajamos už paslaugas ir nuomą</t>
  </si>
  <si>
    <t>Savivaldybės biudžeto lėšos</t>
  </si>
  <si>
    <t>1.4.4.28. Švietimo įstaigų patalpų remontas, mokyklinių autobusų remontas, buitinės, organizacinės technikos, mokymo priemonių įsigijimas</t>
  </si>
  <si>
    <t>BIUDŽETO IŠLAIDŲ SĄMATOS VYKDYMO</t>
  </si>
  <si>
    <t>(I ketvirčio, pusmečio, 9 mėnesių, metinė)</t>
  </si>
  <si>
    <t>Darbo užmokestis natūra</t>
  </si>
  <si>
    <t>Teisinių paslaugų įsigijimo išlaidos</t>
  </si>
  <si>
    <t>Lietuvos Respublikos finansų ministerijos sumokėtos palūkanos</t>
  </si>
  <si>
    <t xml:space="preserve">Palūkanos rezidentams, kitiems nei valdžios sektorius, (tik už tiesioginę skolą) </t>
  </si>
  <si>
    <t>Dotacijos užsienio valstybėms einamosioms išlaidoms apmokėti</t>
  </si>
  <si>
    <t>Dotacijos tarptautinėms organizacijoms einamosioms išlaidoms apmokėti</t>
  </si>
  <si>
    <t>Dotacijos kitiems valdžios sektoriaus subjektams einamosioms išlaidoms apmokėti</t>
  </si>
  <si>
    <t>Specialios tikslinės dotacijos vietos valdžios sektoriaus subjektams einamosioms išlaidoms apmokėti</t>
  </si>
  <si>
    <t>Kitos dotacijos vietos valdžios sektoriaus subjektams einamosioms išlaidoms apmokėti</t>
  </si>
  <si>
    <t>Dotacijos valstybės socialinės apsaugos fondams einamosioms išlaidoms apmokėti</t>
  </si>
  <si>
    <t>Specialios tikslinės dotacijos vietos valdžios sektoriaus subjektams turtui įsigyti</t>
  </si>
  <si>
    <t>Kitos dotacijos vietos valdžios sektoriaus subjektams turtui įsigyti</t>
  </si>
  <si>
    <t>Dotacijos valstybės socialinės apsaugos fondams turtui įsigyti</t>
  </si>
  <si>
    <t>Socialinė parama (socialinės paramos pašalpos ir šalpos išmokos) ir rentos</t>
  </si>
  <si>
    <t>Darbdavių socialinės garantijos, susijusios su darbu užsienyje</t>
  </si>
  <si>
    <t>Kitos einamosios išlaidos</t>
  </si>
  <si>
    <t xml:space="preserve">Kitos einamosios išlaidos kitiems tikslams </t>
  </si>
  <si>
    <r>
      <t>Pervedamos Europos Sąjungos, kitos tarptautinės  finansinės paramos,</t>
    </r>
    <r>
      <rPr>
        <sz val="10"/>
        <color rgb="FF000000"/>
        <rFont val="Times New Roman Baltic"/>
      </rPr>
      <t xml:space="preserve"> </t>
    </r>
    <r>
      <rPr>
        <b/>
        <sz val="10"/>
        <color rgb="FF000000"/>
        <rFont val="Times New Roman Baltic"/>
      </rPr>
      <t>bendrojo finansavimo lėšos ir kitos bendrai finansuojamiems iš Europos Sąjungos ar kitos tarptautinės finansinės paramos lėšų projektams įgyvendinti skirtos valstybės biudžeto lėšos</t>
    </r>
  </si>
  <si>
    <t>Pervedamos Europos Sąjungos, kitos  tarptautinės finansinės paramos, bendrojo finansavimo lėšos ir kitos bendrai finansuojamiems iš Europos Sąjungos ar kitos tarptautinės finansinės paramos lėšų projektams įgyvendinti skirtos valstybės biudžeto lėšos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</si>
  <si>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</si>
  <si>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</si>
  <si>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vietos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</si>
  <si>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kitiems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</si>
  <si>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ne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</si>
  <si>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</si>
  <si>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</si>
  <si>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skirtoms vietos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</si>
  <si>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kitiems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</si>
  <si>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kitiems valdžios sektoriaus subjektams</t>
  </si>
  <si>
    <r>
      <t>Kompiuterinės programinės įrangos ir kompiuterinės programinės įrangos licencijų</t>
    </r>
    <r>
      <rPr>
        <strike/>
        <sz val="10"/>
        <color rgb="FF000000"/>
        <rFont val="Times New Roman Baltic"/>
      </rPr>
      <t xml:space="preserve"> </t>
    </r>
    <r>
      <rPr>
        <sz val="10"/>
        <color rgb="FF000000"/>
        <rFont val="Times New Roman Baltic"/>
      </rPr>
      <t>įsigijimo išlaidos</t>
    </r>
  </si>
  <si>
    <r>
      <t>Biologinio turto ir žemės gelmių  išteklių</t>
    </r>
    <r>
      <rPr>
        <strike/>
        <sz val="10"/>
        <color rgb="FF000000"/>
        <rFont val="Times New Roman Baltic"/>
      </rPr>
      <t xml:space="preserve"> </t>
    </r>
    <r>
      <rPr>
        <sz val="10"/>
        <color rgb="FF000000"/>
        <rFont val="Times New Roman Baltic"/>
      </rPr>
      <t>įsigijimo išlaidos</t>
    </r>
  </si>
  <si>
    <t>(finansinę apskaitą tvarkančio asmens, centralizuotos apskaitos įstaigos vadovo arba jo įgalioto asmens pareigų pavadinimas)</t>
  </si>
  <si>
    <t>__________________________</t>
  </si>
  <si>
    <t>Valstybės biudžeto kita dotacija</t>
  </si>
  <si>
    <t>2026 M. BIRŽELIO MĖN. 30 D.</t>
  </si>
  <si>
    <t>2 ketvirtis</t>
  </si>
  <si>
    <t>2026.07.02 Nr.________________</t>
  </si>
  <si>
    <t>(Biudžeto išlaidų sąmatos vykdymo 2026 m. birželio mėn. 30 d. ataskaitos forma Nr.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</si>
</sst>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5">
    <font>
      <sz val="10"/>
      <name val="Arial"/>
    </font>
    <font>
      <sz val="11"/>
      <color theme="1"/>
      <name val="Calibri"/>
      <family val="2"/>
      <charset val="186"/>
      <scheme val="minor"/>
    </font>
    <font>
      <sz val="11"/>
      <color theme="1"/>
      <name val="Calibri"/>
      <family val="2"/>
      <charset val="186"/>
      <scheme val="minor"/>
    </font>
    <font>
      <sz val="10"/>
      <name val="Arial"/>
      <family val="2"/>
      <charset val="186"/>
    </font>
    <font>
      <strike/>
      <sz val="10"/>
      <color rgb="FFFF0000"/>
      <name val="Times New Roman Baltic"/>
    </font>
    <font>
      <sz val="10"/>
      <color rgb="FF000000"/>
      <name val="Times New Roman Baltic"/>
    </font>
    <font>
      <sz val="11"/>
      <color theme="1"/>
      <name val="Calibri"/>
      <family val="2"/>
      <scheme val="minor"/>
    </font>
    <font>
      <sz val="10"/>
      <name val="Arial"/>
      <family val="2"/>
    </font>
    <font>
      <sz val="10"/>
      <name val="TimesLT"/>
      <charset val="186"/>
    </font>
    <font>
      <sz val="10"/>
      <name val="TimesLT"/>
      <family val="1"/>
      <charset val="186"/>
    </font>
    <font>
      <sz val="10"/>
      <color rgb="FF000000"/>
      <name val="Arial"/>
      <family val="2"/>
    </font>
    <font>
      <sz val="8"/>
      <color rgb="FF000000"/>
      <name val="Times New Roman Baltic"/>
    </font>
    <font>
      <strike/>
      <sz val="10"/>
      <color rgb="FF000000"/>
      <name val="Times New Roman Baltic"/>
    </font>
    <font>
      <strike/>
      <sz val="8"/>
      <color rgb="FF000000"/>
      <name val="Times New Roman Baltic"/>
    </font>
    <font>
      <sz val="8"/>
      <color rgb="FFFF0000"/>
      <name val="Times New Roman Baltic"/>
    </font>
    <font>
      <b/>
      <strike/>
      <sz val="8"/>
      <color rgb="FF000000"/>
      <name val="Times New Roman Baltic"/>
    </font>
    <font>
      <b/>
      <sz val="8"/>
      <color rgb="FF000000"/>
      <name val="Times New Roman Baltic"/>
    </font>
    <font>
      <b/>
      <sz val="12"/>
      <color rgb="FF000000"/>
      <name val="Times New Roman Baltic"/>
    </font>
    <font>
      <sz val="12"/>
      <color rgb="FF000000"/>
      <name val="Times New Roman Baltic"/>
    </font>
    <font>
      <b/>
      <sz val="11"/>
      <color rgb="FF000000"/>
      <name val="Times New Roman Baltic"/>
    </font>
    <font>
      <sz val="9"/>
      <color rgb="FF000000"/>
      <name val="Times New Roman Baltic"/>
    </font>
    <font>
      <b/>
      <sz val="9"/>
      <color rgb="FF000000"/>
      <name val="Times New Roman Baltic"/>
    </font>
    <font>
      <b/>
      <sz val="10"/>
      <color rgb="FF000000"/>
      <name val="Times New Roman Baltic"/>
    </font>
    <font>
      <i/>
      <sz val="10"/>
      <color rgb="FF000000"/>
      <name val="Times New Roman Baltic"/>
    </font>
    <font>
      <sz val="10"/>
      <color rgb="FF000000"/>
      <name val="Arial"/>
      <family val="2"/>
    </font>
    <font>
      <sz val="12"/>
      <name val="Times New Roman"/>
      <family val="1"/>
    </font>
    <font>
      <sz val="10"/>
      <color rgb="FF000000"/>
      <name val="Arial"/>
    </font>
    <font>
      <sz val="8"/>
      <color rgb="FF000000"/>
      <name val="Times New Roman"/>
    </font>
    <font>
      <sz val="10"/>
      <color rgb="FF000000"/>
      <name val="Times New Roman"/>
    </font>
    <font>
      <strike/>
      <sz val="10"/>
      <color rgb="FF000000"/>
      <name val="Times New Roman"/>
    </font>
    <font>
      <sz val="8"/>
      <color rgb="FFFF0000"/>
      <name val="Times New Roman"/>
    </font>
    <font>
      <b/>
      <sz val="12"/>
      <color rgb="FF000000"/>
      <name val="Arial"/>
    </font>
    <font>
      <sz val="8"/>
      <color rgb="FF000000"/>
      <name val="Arial"/>
    </font>
    <font>
      <b/>
      <sz val="12"/>
      <color rgb="FF000000"/>
      <name val="Times New Roman"/>
    </font>
    <font>
      <sz val="12"/>
      <color rgb="FF000000"/>
      <name val="Times New Roman"/>
    </font>
    <font>
      <sz val="9"/>
      <color rgb="FF000000"/>
      <name val="Arial"/>
    </font>
    <font>
      <b/>
      <sz val="9"/>
      <color rgb="FF000000"/>
      <name val="Times New Roman"/>
    </font>
    <font>
      <b/>
      <sz val="9"/>
      <color rgb="FF000000"/>
      <name val="Arial"/>
    </font>
    <font>
      <vertAlign val="superscript"/>
      <sz val="12"/>
      <color rgb="FF000000"/>
      <name val="Times New Roman"/>
    </font>
    <font>
      <vertAlign val="superscript"/>
      <sz val="10"/>
      <color rgb="FF000000"/>
      <name val="Times New Roman"/>
    </font>
    <font>
      <sz val="8"/>
      <color rgb="FF000000"/>
      <name val="Times New Roman Baltic"/>
      <charset val="186"/>
    </font>
    <font>
      <sz val="8"/>
      <name val="Arial"/>
      <family val="2"/>
    </font>
    <font>
      <sz val="8"/>
      <name val="Arial"/>
      <family val="2"/>
      <charset val="186"/>
    </font>
    <font>
      <vertAlign val="superscript"/>
      <sz val="8"/>
      <color rgb="FF000000"/>
      <name val="Times New Roman"/>
      <family val="1"/>
    </font>
    <font>
      <sz val="8"/>
      <color rgb="FF000000"/>
      <name val="Arial"/>
      <family val="2"/>
      <charset val="186"/>
    </font>
  </fonts>
  <fills count="7">
    <fill>
      <patternFill patternType="none"/>
    </fill>
    <fill>
      <patternFill patternType="gray125"/>
    </fill>
    <fill>
      <patternFill patternType="solid">
        <fgColor rgb="FFCCFFFF"/>
        <bgColor rgb="FFFFFFFF"/>
      </patternFill>
    </fill>
    <fill>
      <patternFill patternType="solid">
        <fgColor rgb="FFC00000"/>
        <bgColor rgb="FFFFFFFF"/>
      </patternFill>
    </fill>
    <fill>
      <patternFill patternType="solid">
        <fgColor rgb="FFFF0000"/>
        <bgColor rgb="FFFFFFFF"/>
      </patternFill>
    </fill>
    <fill>
      <patternFill patternType="solid">
        <fgColor rgb="FFFFFFFF"/>
        <bgColor rgb="FFFFFFFF"/>
      </patternFill>
    </fill>
    <fill>
      <patternFill patternType="solid">
        <fgColor rgb="FFD8D8D8"/>
        <bgColor rgb="FFFFFFFF"/>
      </patternFill>
    </fill>
  </fills>
  <borders count="18">
    <border>
      <left/>
      <right/>
      <top/>
      <bottom/>
      <diagonal/>
    </border>
    <border>
      <left/>
      <right/>
      <top/>
      <bottom style="hair">
        <color rgb="FF000000"/>
      </bottom>
      <diagonal/>
    </border>
    <border>
      <left/>
      <right/>
      <top/>
      <bottom style="thin">
        <color rgb="FF000000"/>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bottom/>
      <diagonal/>
    </border>
    <border>
      <left style="hair">
        <color rgb="FF000000"/>
      </left>
      <right/>
      <top style="hair">
        <color rgb="FF000000"/>
      </top>
      <bottom style="hair">
        <color rgb="FF000000"/>
      </bottom>
      <diagonal/>
    </border>
    <border>
      <left/>
      <right/>
      <top style="hair">
        <color rgb="FF000000"/>
      </top>
      <bottom/>
      <diagonal/>
    </border>
    <border>
      <left style="hair">
        <color rgb="FF000000"/>
      </left>
      <right style="hair">
        <color rgb="FF000000"/>
      </right>
      <top/>
      <bottom style="hair">
        <color rgb="FF000000"/>
      </bottom>
      <diagonal/>
    </border>
    <border>
      <left/>
      <right style="hair">
        <color rgb="FF000000"/>
      </right>
      <top style="hair">
        <color rgb="FF000000"/>
      </top>
      <bottom style="hair">
        <color rgb="FF000000"/>
      </bottom>
      <diagonal/>
    </border>
    <border>
      <left style="hair">
        <color rgb="FF000000"/>
      </left>
      <right/>
      <top style="hair">
        <color rgb="FF000000"/>
      </top>
      <bottom/>
      <diagonal/>
    </border>
    <border>
      <left/>
      <right style="hair">
        <color rgb="FF000000"/>
      </right>
      <top style="hair">
        <color rgb="FF000000"/>
      </top>
      <bottom/>
      <diagonal/>
    </border>
    <border>
      <left style="hair">
        <color rgb="FF000000"/>
      </left>
      <right/>
      <top/>
      <bottom style="hair">
        <color rgb="FF000000"/>
      </bottom>
      <diagonal/>
    </border>
    <border>
      <left/>
      <right style="hair">
        <color rgb="FF000000"/>
      </right>
      <top/>
      <bottom style="hair">
        <color rgb="FF000000"/>
      </bottom>
      <diagonal/>
    </border>
    <border>
      <left/>
      <right/>
      <top style="hair">
        <color rgb="FF000000"/>
      </top>
      <bottom style="hair">
        <color rgb="FF000000"/>
      </bottom>
      <diagonal/>
    </border>
    <border>
      <left style="hair">
        <color rgb="FF000000"/>
      </left>
      <right style="hair">
        <color rgb="FF000000"/>
      </right>
      <top/>
      <bottom/>
      <diagonal/>
    </border>
    <border>
      <left style="hair">
        <color rgb="FF000000"/>
      </left>
      <right/>
      <top/>
      <bottom/>
      <diagonal/>
    </border>
    <border>
      <left/>
      <right/>
      <top/>
      <bottom style="thin">
        <color indexed="64"/>
      </bottom>
      <diagonal/>
    </border>
  </borders>
  <cellStyleXfs count="12">
    <xf numFmtId="0" fontId="0" fillId="0" borderId="0"/>
    <xf numFmtId="0" fontId="6" fillId="0" borderId="0"/>
    <xf numFmtId="0" fontId="8" fillId="0" borderId="0"/>
    <xf numFmtId="0" fontId="9" fillId="0" borderId="0"/>
    <xf numFmtId="0" fontId="7" fillId="0" borderId="0"/>
    <xf numFmtId="0" fontId="3" fillId="0" borderId="0"/>
    <xf numFmtId="0" fontId="2" fillId="0" borderId="0"/>
    <xf numFmtId="0" fontId="10" fillId="0" borderId="0"/>
    <xf numFmtId="0" fontId="24" fillId="0" borderId="0"/>
    <xf numFmtId="0" fontId="1" fillId="0" borderId="0"/>
    <xf numFmtId="0" fontId="1" fillId="0" borderId="0"/>
    <xf numFmtId="0" fontId="26" fillId="0" borderId="0"/>
  </cellStyleXfs>
  <cellXfs count="428">
    <xf numFmtId="0" fontId="0" fillId="0" borderId="0" xfId="0"/>
    <xf numFmtId="0" fontId="25" fillId="0" borderId="17" xfId="9" applyFont="1" applyBorder="1"/>
    <xf numFmtId="0" fontId="0" fillId="0" borderId="0" xfId="0" applyAlignment="1">
      <alignment wrapText="1"/>
    </xf>
    <xf numFmtId="0" fontId="5" fillId="0" borderId="0" xfId="11" applyFont="1"/>
    <xf numFmtId="0" fontId="5" fillId="0" borderId="0" xfId="11" applyFont="1" applyAlignment="1">
      <alignment horizontal="center"/>
    </xf>
    <xf numFmtId="0" fontId="27" fillId="0" borderId="0" xfId="11" applyFont="1" applyAlignment="1">
      <alignment horizontal="right" vertical="center"/>
    </xf>
    <xf numFmtId="0" fontId="27" fillId="0" borderId="0" xfId="11" applyFont="1" applyAlignment="1">
      <alignment vertical="center"/>
    </xf>
    <xf numFmtId="0" fontId="26" fillId="0" borderId="0" xfId="11" applyAlignment="1">
      <alignment vertical="center"/>
    </xf>
    <xf numFmtId="164" fontId="27" fillId="0" borderId="0" xfId="11" applyNumberFormat="1" applyFont="1" applyAlignment="1">
      <alignment horizontal="left" vertical="center" wrapText="1"/>
    </xf>
    <xf numFmtId="0" fontId="11" fillId="0" borderId="0" xfId="11" applyFont="1"/>
    <xf numFmtId="0" fontId="26" fillId="0" borderId="0" xfId="11"/>
    <xf numFmtId="0" fontId="29" fillId="0" borderId="0" xfId="11" applyFont="1"/>
    <xf numFmtId="0" fontId="12" fillId="0" borderId="0" xfId="11" applyFont="1"/>
    <xf numFmtId="0" fontId="30" fillId="0" borderId="0" xfId="11" applyFont="1"/>
    <xf numFmtId="0" fontId="11" fillId="0" borderId="0" xfId="11" applyFont="1" applyAlignment="1">
      <alignment horizontal="left"/>
    </xf>
    <xf numFmtId="0" fontId="13" fillId="0" borderId="0" xfId="11" applyFont="1"/>
    <xf numFmtId="0" fontId="14" fillId="0" borderId="0" xfId="11" applyFont="1"/>
    <xf numFmtId="164" fontId="27" fillId="0" borderId="0" xfId="11" applyNumberFormat="1" applyFont="1" applyAlignment="1">
      <alignment horizontal="right" vertical="center"/>
    </xf>
    <xf numFmtId="0" fontId="27" fillId="0" borderId="0" xfId="11" applyFont="1"/>
    <xf numFmtId="0" fontId="11" fillId="0" borderId="0" xfId="11" applyFont="1" applyAlignment="1">
      <alignment vertical="center"/>
    </xf>
    <xf numFmtId="0" fontId="15" fillId="0" borderId="0" xfId="11" applyFont="1"/>
    <xf numFmtId="0" fontId="16" fillId="0" borderId="0" xfId="11" applyFont="1"/>
    <xf numFmtId="0" fontId="17" fillId="0" borderId="0" xfId="11" applyFont="1"/>
    <xf numFmtId="0" fontId="31" fillId="0" borderId="0" xfId="11" applyFont="1" applyAlignment="1">
      <alignment horizontal="center" vertical="center"/>
    </xf>
    <xf numFmtId="0" fontId="26" fillId="0" borderId="0" xfId="11" applyAlignment="1">
      <alignment wrapText="1"/>
    </xf>
    <xf numFmtId="0" fontId="11" fillId="0" borderId="0" xfId="11" applyFont="1" applyAlignment="1">
      <alignment horizontal="center" vertical="top"/>
    </xf>
    <xf numFmtId="0" fontId="32" fillId="0" borderId="0" xfId="11" applyFont="1"/>
    <xf numFmtId="0" fontId="19" fillId="0" borderId="0" xfId="11" applyFont="1" applyAlignment="1">
      <alignment horizontal="center" vertical="center" wrapText="1"/>
    </xf>
    <xf numFmtId="164" fontId="27" fillId="0" borderId="0" xfId="11" applyNumberFormat="1" applyFont="1" applyAlignment="1">
      <alignment horizontal="left" vertical="center"/>
    </xf>
    <xf numFmtId="0" fontId="27" fillId="0" borderId="0" xfId="11" applyFont="1" applyAlignment="1">
      <alignment horizontal="center" wrapText="1"/>
    </xf>
    <xf numFmtId="164" fontId="11" fillId="0" borderId="0" xfId="11" applyNumberFormat="1" applyFont="1" applyAlignment="1">
      <alignment horizontal="left"/>
    </xf>
    <xf numFmtId="3" fontId="5" fillId="0" borderId="3" xfId="11" applyNumberFormat="1" applyFont="1" applyBorder="1"/>
    <xf numFmtId="0" fontId="11" fillId="0" borderId="0" xfId="11" applyFont="1" applyAlignment="1">
      <alignment horizontal="center"/>
    </xf>
    <xf numFmtId="0" fontId="20" fillId="0" borderId="0" xfId="11" applyFont="1" applyAlignment="1">
      <alignment horizontal="center"/>
    </xf>
    <xf numFmtId="164" fontId="11" fillId="0" borderId="0" xfId="11" applyNumberFormat="1" applyFont="1" applyAlignment="1">
      <alignment horizontal="right"/>
    </xf>
    <xf numFmtId="1" fontId="5" fillId="0" borderId="3" xfId="11" applyNumberFormat="1" applyFont="1" applyBorder="1"/>
    <xf numFmtId="0" fontId="5" fillId="0" borderId="1" xfId="11" applyFont="1" applyBorder="1"/>
    <xf numFmtId="0" fontId="11" fillId="0" borderId="0" xfId="11" applyFont="1" applyAlignment="1">
      <alignment horizontal="right"/>
    </xf>
    <xf numFmtId="3" fontId="5" fillId="0" borderId="4" xfId="11" applyNumberFormat="1" applyFont="1" applyBorder="1"/>
    <xf numFmtId="0" fontId="11" fillId="0" borderId="5" xfId="11" applyFont="1" applyBorder="1" applyAlignment="1">
      <alignment horizontal="right"/>
    </xf>
    <xf numFmtId="0" fontId="5" fillId="0" borderId="6" xfId="11" applyFont="1" applyBorder="1"/>
    <xf numFmtId="0" fontId="5" fillId="0" borderId="3" xfId="11" applyFont="1" applyBorder="1"/>
    <xf numFmtId="0" fontId="11" fillId="0" borderId="7" xfId="11" applyFont="1" applyBorder="1" applyAlignment="1">
      <alignment horizontal="right"/>
    </xf>
    <xf numFmtId="3" fontId="5" fillId="0" borderId="8" xfId="11" applyNumberFormat="1" applyFont="1" applyBorder="1" applyAlignment="1" applyProtection="1">
      <alignment horizontal="left"/>
      <protection locked="0"/>
    </xf>
    <xf numFmtId="3" fontId="5" fillId="0" borderId="9" xfId="11" applyNumberFormat="1" applyFont="1" applyBorder="1"/>
    <xf numFmtId="0" fontId="18" fillId="0" borderId="1" xfId="11" applyFont="1" applyBorder="1"/>
    <xf numFmtId="0" fontId="18" fillId="0" borderId="1" xfId="11" applyFont="1" applyBorder="1" applyAlignment="1">
      <alignment horizontal="center"/>
    </xf>
    <xf numFmtId="0" fontId="5" fillId="0" borderId="1" xfId="11" applyFont="1" applyBorder="1" applyAlignment="1">
      <alignment horizontal="center"/>
    </xf>
    <xf numFmtId="0" fontId="26" fillId="0" borderId="1" xfId="11" applyBorder="1" applyAlignment="1">
      <alignment horizontal="center"/>
    </xf>
    <xf numFmtId="164" fontId="11" fillId="0" borderId="1" xfId="11" applyNumberFormat="1" applyFont="1" applyBorder="1" applyAlignment="1">
      <alignment horizontal="right"/>
    </xf>
    <xf numFmtId="0" fontId="5" fillId="0" borderId="0" xfId="11" applyFont="1" applyAlignment="1">
      <alignment horizontal="center" vertical="center"/>
    </xf>
    <xf numFmtId="49" fontId="21" fillId="0" borderId="3" xfId="11" applyNumberFormat="1" applyFont="1" applyBorder="1" applyAlignment="1">
      <alignment horizontal="center" vertical="center" wrapText="1"/>
    </xf>
    <xf numFmtId="49" fontId="21" fillId="0" borderId="13" xfId="11" applyNumberFormat="1" applyFont="1" applyBorder="1" applyAlignment="1">
      <alignment horizontal="center" vertical="center" wrapText="1"/>
    </xf>
    <xf numFmtId="0" fontId="27" fillId="0" borderId="3" xfId="11" applyFont="1" applyBorder="1" applyAlignment="1">
      <alignment horizontal="center" vertical="center" wrapText="1"/>
    </xf>
    <xf numFmtId="0" fontId="27" fillId="0" borderId="13" xfId="11" applyFont="1" applyBorder="1" applyAlignment="1">
      <alignment horizontal="center" vertical="center" wrapText="1"/>
    </xf>
    <xf numFmtId="49" fontId="27" fillId="0" borderId="9" xfId="11" applyNumberFormat="1" applyFont="1" applyBorder="1" applyAlignment="1">
      <alignment horizontal="center" vertical="center" wrapText="1"/>
    </xf>
    <xf numFmtId="49" fontId="27" fillId="0" borderId="3" xfId="11" applyNumberFormat="1" applyFont="1" applyBorder="1" applyAlignment="1">
      <alignment horizontal="center" vertical="center" wrapText="1"/>
    </xf>
    <xf numFmtId="1" fontId="27" fillId="0" borderId="13" xfId="11" applyNumberFormat="1" applyFont="1" applyBorder="1" applyAlignment="1">
      <alignment horizontal="center" vertical="center" wrapText="1"/>
    </xf>
    <xf numFmtId="0" fontId="22" fillId="0" borderId="3" xfId="11" applyFont="1" applyBorder="1" applyAlignment="1">
      <alignment vertical="top" wrapText="1"/>
    </xf>
    <xf numFmtId="0" fontId="22" fillId="0" borderId="9" xfId="11" applyFont="1" applyBorder="1" applyAlignment="1">
      <alignment vertical="top" wrapText="1"/>
    </xf>
    <xf numFmtId="0" fontId="22" fillId="0" borderId="14" xfId="11" applyFont="1" applyBorder="1" applyAlignment="1">
      <alignment vertical="top" wrapText="1"/>
    </xf>
    <xf numFmtId="0" fontId="22" fillId="0" borderId="9" xfId="11" applyFont="1" applyBorder="1" applyAlignment="1">
      <alignment horizontal="center" vertical="top" wrapText="1"/>
    </xf>
    <xf numFmtId="0" fontId="11" fillId="0" borderId="3" xfId="11" applyFont="1" applyBorder="1" applyAlignment="1">
      <alignment horizontal="center" vertical="center" wrapText="1"/>
    </xf>
    <xf numFmtId="2" fontId="5" fillId="2" borderId="9" xfId="11" applyNumberFormat="1" applyFont="1" applyFill="1" applyBorder="1" applyAlignment="1">
      <alignment horizontal="right" vertical="center" wrapText="1"/>
    </xf>
    <xf numFmtId="2" fontId="5" fillId="2" borderId="3" xfId="11" applyNumberFormat="1" applyFont="1" applyFill="1" applyBorder="1" applyAlignment="1">
      <alignment horizontal="right" vertical="center" wrapText="1"/>
    </xf>
    <xf numFmtId="0" fontId="22" fillId="0" borderId="0" xfId="11" applyFont="1"/>
    <xf numFmtId="0" fontId="22" fillId="0" borderId="13" xfId="11" applyFont="1" applyBorder="1" applyAlignment="1">
      <alignment vertical="top" wrapText="1"/>
    </xf>
    <xf numFmtId="0" fontId="5" fillId="0" borderId="13" xfId="11" applyFont="1" applyBorder="1" applyAlignment="1">
      <alignment vertical="top" wrapText="1"/>
    </xf>
    <xf numFmtId="0" fontId="5" fillId="0" borderId="1" xfId="11" applyFont="1" applyBorder="1" applyAlignment="1">
      <alignment vertical="top" wrapText="1"/>
    </xf>
    <xf numFmtId="0" fontId="5" fillId="0" borderId="8" xfId="11" applyFont="1" applyBorder="1" applyAlignment="1">
      <alignment vertical="top" wrapText="1"/>
    </xf>
    <xf numFmtId="0" fontId="5" fillId="0" borderId="13" xfId="11" applyFont="1" applyBorder="1" applyAlignment="1">
      <alignment horizontal="center" vertical="top" wrapText="1"/>
    </xf>
    <xf numFmtId="0" fontId="22" fillId="6" borderId="1" xfId="11" applyFont="1" applyFill="1" applyBorder="1" applyAlignment="1">
      <alignment vertical="top" wrapText="1"/>
    </xf>
    <xf numFmtId="2" fontId="5" fillId="2" borderId="15" xfId="11" applyNumberFormat="1" applyFont="1" applyFill="1" applyBorder="1" applyAlignment="1">
      <alignment horizontal="right" vertical="center" wrapText="1"/>
    </xf>
    <xf numFmtId="2" fontId="5" fillId="2" borderId="5" xfId="11" applyNumberFormat="1" applyFont="1" applyFill="1" applyBorder="1" applyAlignment="1">
      <alignment horizontal="right" vertical="center" wrapText="1"/>
    </xf>
    <xf numFmtId="0" fontId="5" fillId="0" borderId="3" xfId="11" applyFont="1" applyBorder="1" applyAlignment="1">
      <alignment vertical="top" wrapText="1"/>
    </xf>
    <xf numFmtId="0" fontId="5" fillId="0" borderId="9" xfId="11" applyFont="1" applyBorder="1" applyAlignment="1">
      <alignment vertical="top" wrapText="1"/>
    </xf>
    <xf numFmtId="0" fontId="5" fillId="0" borderId="14" xfId="11" applyFont="1" applyBorder="1" applyAlignment="1">
      <alignment vertical="top" wrapText="1"/>
    </xf>
    <xf numFmtId="0" fontId="5" fillId="0" borderId="9" xfId="11" applyFont="1" applyBorder="1" applyAlignment="1">
      <alignment horizontal="center" vertical="top" wrapText="1"/>
    </xf>
    <xf numFmtId="0" fontId="5" fillId="5" borderId="14" xfId="11" applyFont="1" applyFill="1" applyBorder="1" applyAlignment="1">
      <alignment vertical="top" wrapText="1"/>
    </xf>
    <xf numFmtId="0" fontId="5" fillId="0" borderId="6" xfId="11" applyFont="1" applyBorder="1" applyAlignment="1">
      <alignment vertical="top" wrapText="1"/>
    </xf>
    <xf numFmtId="0" fontId="34" fillId="0" borderId="0" xfId="11" applyFont="1" applyAlignment="1">
      <alignment horizontal="justify" vertical="center"/>
    </xf>
    <xf numFmtId="2" fontId="5" fillId="0" borderId="13" xfId="11" applyNumberFormat="1" applyFont="1" applyBorder="1" applyAlignment="1">
      <alignment horizontal="right" vertical="center" wrapText="1"/>
    </xf>
    <xf numFmtId="2" fontId="5" fillId="0" borderId="3" xfId="11" applyNumberFormat="1" applyFont="1" applyBorder="1" applyAlignment="1">
      <alignment horizontal="right" vertical="center" wrapText="1"/>
    </xf>
    <xf numFmtId="2" fontId="5" fillId="0" borderId="9" xfId="11" applyNumberFormat="1" applyFont="1" applyBorder="1" applyAlignment="1">
      <alignment horizontal="right" vertical="center" wrapText="1"/>
    </xf>
    <xf numFmtId="0" fontId="22" fillId="0" borderId="12" xfId="11" applyFont="1" applyBorder="1" applyAlignment="1">
      <alignment vertical="top" wrapText="1"/>
    </xf>
    <xf numFmtId="0" fontId="22" fillId="0" borderId="8" xfId="11" applyFont="1" applyBorder="1" applyAlignment="1">
      <alignment vertical="top" wrapText="1"/>
    </xf>
    <xf numFmtId="2" fontId="5" fillId="2" borderId="13" xfId="11" applyNumberFormat="1" applyFont="1" applyFill="1" applyBorder="1" applyAlignment="1">
      <alignment horizontal="right" vertical="center" wrapText="1"/>
    </xf>
    <xf numFmtId="2" fontId="5" fillId="2" borderId="8" xfId="11" applyNumberFormat="1" applyFont="1" applyFill="1" applyBorder="1" applyAlignment="1">
      <alignment horizontal="right" vertical="center" wrapText="1"/>
    </xf>
    <xf numFmtId="0" fontId="5" fillId="0" borderId="16" xfId="11" applyFont="1" applyBorder="1" applyAlignment="1">
      <alignment vertical="top" wrapText="1"/>
    </xf>
    <xf numFmtId="0" fontId="5" fillId="0" borderId="15" xfId="11" applyFont="1" applyBorder="1" applyAlignment="1">
      <alignment vertical="top" wrapText="1"/>
    </xf>
    <xf numFmtId="0" fontId="5" fillId="0" borderId="5" xfId="11" applyFont="1" applyBorder="1" applyAlignment="1">
      <alignment vertical="top" wrapText="1"/>
    </xf>
    <xf numFmtId="0" fontId="5" fillId="0" borderId="0" xfId="11" applyFont="1" applyAlignment="1">
      <alignment vertical="top" wrapText="1"/>
    </xf>
    <xf numFmtId="0" fontId="5" fillId="0" borderId="5" xfId="11" applyFont="1" applyBorder="1" applyAlignment="1">
      <alignment horizontal="center" vertical="top" wrapText="1"/>
    </xf>
    <xf numFmtId="2" fontId="5" fillId="2" borderId="11" xfId="11" applyNumberFormat="1" applyFont="1" applyFill="1" applyBorder="1" applyAlignment="1">
      <alignment horizontal="right" vertical="center" wrapText="1"/>
    </xf>
    <xf numFmtId="2" fontId="5" fillId="2" borderId="4" xfId="11" applyNumberFormat="1" applyFont="1" applyFill="1" applyBorder="1" applyAlignment="1">
      <alignment horizontal="right" vertical="center" wrapText="1"/>
    </xf>
    <xf numFmtId="1" fontId="5" fillId="0" borderId="9" xfId="11" applyNumberFormat="1" applyFont="1" applyBorder="1" applyAlignment="1">
      <alignment horizontal="center" vertical="top" wrapText="1"/>
    </xf>
    <xf numFmtId="0" fontId="5" fillId="0" borderId="12" xfId="11" applyFont="1" applyBorder="1" applyAlignment="1">
      <alignment vertical="top" wrapText="1"/>
    </xf>
    <xf numFmtId="0" fontId="5" fillId="0" borderId="4" xfId="11" applyFont="1" applyBorder="1" applyAlignment="1">
      <alignment vertical="top" wrapText="1"/>
    </xf>
    <xf numFmtId="0" fontId="5" fillId="0" borderId="11" xfId="11" applyFont="1" applyBorder="1" applyAlignment="1">
      <alignment vertical="top" wrapText="1"/>
    </xf>
    <xf numFmtId="0" fontId="5" fillId="0" borderId="11" xfId="11" applyFont="1" applyBorder="1" applyAlignment="1">
      <alignment horizontal="center" vertical="top" wrapText="1"/>
    </xf>
    <xf numFmtId="0" fontId="5" fillId="0" borderId="7" xfId="11" applyFont="1" applyBorder="1" applyAlignment="1">
      <alignment vertical="top" wrapText="1"/>
    </xf>
    <xf numFmtId="0" fontId="5" fillId="0" borderId="14" xfId="11" applyFont="1" applyBorder="1" applyAlignment="1">
      <alignment horizontal="left" vertical="top" wrapText="1"/>
    </xf>
    <xf numFmtId="0" fontId="22" fillId="0" borderId="6" xfId="11" applyFont="1" applyBorder="1" applyAlignment="1">
      <alignment vertical="top" wrapText="1"/>
    </xf>
    <xf numFmtId="0" fontId="22" fillId="0" borderId="12" xfId="11" applyFont="1" applyBorder="1" applyAlignment="1">
      <alignment vertical="center" wrapText="1"/>
    </xf>
    <xf numFmtId="0" fontId="22" fillId="0" borderId="8" xfId="11" applyFont="1" applyBorder="1" applyAlignment="1">
      <alignment vertical="center" wrapText="1"/>
    </xf>
    <xf numFmtId="0" fontId="22" fillId="6" borderId="1" xfId="11" applyFont="1" applyFill="1" applyBorder="1" applyAlignment="1">
      <alignment vertical="center" wrapText="1"/>
    </xf>
    <xf numFmtId="2" fontId="5" fillId="2" borderId="6" xfId="11" applyNumberFormat="1" applyFont="1" applyFill="1" applyBorder="1" applyAlignment="1">
      <alignment horizontal="right" vertical="center" wrapText="1"/>
    </xf>
    <xf numFmtId="0" fontId="5" fillId="0" borderId="0" xfId="11" applyFont="1" applyAlignment="1">
      <alignment vertical="top"/>
    </xf>
    <xf numFmtId="0" fontId="5" fillId="5" borderId="1" xfId="11" applyFont="1" applyFill="1" applyBorder="1" applyAlignment="1">
      <alignment vertical="top" wrapText="1"/>
    </xf>
    <xf numFmtId="2" fontId="5" fillId="2" borderId="12" xfId="11" applyNumberFormat="1" applyFont="1" applyFill="1" applyBorder="1" applyAlignment="1">
      <alignment horizontal="right" vertical="center" wrapText="1"/>
    </xf>
    <xf numFmtId="2" fontId="5" fillId="2" borderId="16" xfId="11" applyNumberFormat="1" applyFont="1" applyFill="1" applyBorder="1" applyAlignment="1">
      <alignment horizontal="right" vertical="center" wrapText="1"/>
    </xf>
    <xf numFmtId="0" fontId="5" fillId="5" borderId="6" xfId="11" applyFont="1" applyFill="1" applyBorder="1" applyAlignment="1">
      <alignment vertical="top" wrapText="1"/>
    </xf>
    <xf numFmtId="0" fontId="22" fillId="6" borderId="6" xfId="11" applyFont="1" applyFill="1" applyBorder="1" applyAlignment="1">
      <alignment vertical="top" wrapText="1"/>
    </xf>
    <xf numFmtId="0" fontId="5" fillId="0" borderId="3" xfId="11" applyFont="1" applyBorder="1" applyAlignment="1">
      <alignment horizontal="center" vertical="top" wrapText="1"/>
    </xf>
    <xf numFmtId="0" fontId="22" fillId="0" borderId="3" xfId="11" applyFont="1" applyBorder="1" applyAlignment="1">
      <alignment horizontal="center" vertical="top" wrapText="1"/>
    </xf>
    <xf numFmtId="0" fontId="22" fillId="6" borderId="14" xfId="11" applyFont="1" applyFill="1" applyBorder="1" applyAlignment="1">
      <alignment vertical="top" wrapText="1"/>
    </xf>
    <xf numFmtId="0" fontId="5" fillId="0" borderId="8" xfId="11" applyFont="1" applyBorder="1" applyAlignment="1">
      <alignment horizontal="center" vertical="top" wrapText="1"/>
    </xf>
    <xf numFmtId="0" fontId="5" fillId="0" borderId="15" xfId="11" applyFont="1" applyBorder="1" applyAlignment="1">
      <alignment horizontal="center" vertical="top" wrapText="1"/>
    </xf>
    <xf numFmtId="2" fontId="5" fillId="0" borderId="5" xfId="11" applyNumberFormat="1" applyFont="1" applyBorder="1" applyAlignment="1">
      <alignment horizontal="right" vertical="center" wrapText="1"/>
    </xf>
    <xf numFmtId="0" fontId="22" fillId="6" borderId="14" xfId="11" applyFont="1" applyFill="1" applyBorder="1" applyAlignment="1">
      <alignment vertical="center" wrapText="1"/>
    </xf>
    <xf numFmtId="2" fontId="5" fillId="2" borderId="9" xfId="11" applyNumberFormat="1" applyFont="1" applyFill="1" applyBorder="1" applyAlignment="1">
      <alignment horizontal="right" vertical="center"/>
    </xf>
    <xf numFmtId="2" fontId="5" fillId="2" borderId="6" xfId="11" applyNumberFormat="1" applyFont="1" applyFill="1" applyBorder="1" applyAlignment="1">
      <alignment horizontal="right" vertical="center"/>
    </xf>
    <xf numFmtId="2" fontId="5" fillId="2" borderId="3" xfId="11" applyNumberFormat="1" applyFont="1" applyFill="1" applyBorder="1" applyAlignment="1">
      <alignment horizontal="right" vertical="center"/>
    </xf>
    <xf numFmtId="0" fontId="5" fillId="0" borderId="4" xfId="11" applyFont="1" applyBorder="1" applyAlignment="1">
      <alignment horizontal="center" vertical="top" wrapText="1"/>
    </xf>
    <xf numFmtId="2" fontId="5" fillId="2" borderId="10" xfId="11" applyNumberFormat="1" applyFont="1" applyFill="1" applyBorder="1" applyAlignment="1">
      <alignment horizontal="right" vertical="center" wrapText="1"/>
    </xf>
    <xf numFmtId="0" fontId="28" fillId="0" borderId="3" xfId="11" applyFont="1" applyBorder="1" applyAlignment="1">
      <alignment wrapText="1"/>
    </xf>
    <xf numFmtId="0" fontId="28" fillId="0" borderId="0" xfId="11" applyFont="1" applyAlignment="1">
      <alignment wrapText="1"/>
    </xf>
    <xf numFmtId="2" fontId="5" fillId="0" borderId="14" xfId="11" applyNumberFormat="1" applyFont="1" applyBorder="1" applyAlignment="1">
      <alignment horizontal="right" vertical="center" wrapText="1"/>
    </xf>
    <xf numFmtId="2" fontId="5" fillId="0" borderId="8" xfId="11" applyNumberFormat="1" applyFont="1" applyBorder="1" applyAlignment="1">
      <alignment horizontal="right" vertical="center" wrapText="1"/>
    </xf>
    <xf numFmtId="0" fontId="5" fillId="0" borderId="10" xfId="11" applyFont="1" applyBorder="1" applyAlignment="1">
      <alignment vertical="top" wrapText="1"/>
    </xf>
    <xf numFmtId="0" fontId="5" fillId="5" borderId="7" xfId="11" applyFont="1" applyFill="1" applyBorder="1" applyAlignment="1">
      <alignment vertical="top" wrapText="1"/>
    </xf>
    <xf numFmtId="0" fontId="22" fillId="0" borderId="13" xfId="11" applyFont="1" applyBorder="1" applyAlignment="1">
      <alignment horizontal="center" vertical="top" wrapText="1"/>
    </xf>
    <xf numFmtId="0" fontId="22" fillId="5" borderId="1" xfId="11" applyFont="1" applyFill="1" applyBorder="1" applyAlignment="1">
      <alignment vertical="top" wrapText="1"/>
    </xf>
    <xf numFmtId="2" fontId="5" fillId="0" borderId="1" xfId="11" applyNumberFormat="1" applyFont="1" applyBorder="1" applyAlignment="1">
      <alignment horizontal="right" vertical="center" wrapText="1"/>
    </xf>
    <xf numFmtId="2" fontId="5" fillId="0" borderId="4" xfId="11" applyNumberFormat="1" applyFont="1" applyBorder="1" applyAlignment="1">
      <alignment horizontal="right" vertical="center" wrapText="1"/>
    </xf>
    <xf numFmtId="2" fontId="5" fillId="0" borderId="10" xfId="11" applyNumberFormat="1" applyFont="1" applyBorder="1" applyAlignment="1">
      <alignment horizontal="right" vertical="center" wrapText="1"/>
    </xf>
    <xf numFmtId="2" fontId="5" fillId="0" borderId="11" xfId="11" applyNumberFormat="1" applyFont="1" applyBorder="1" applyAlignment="1">
      <alignment horizontal="right" vertical="center" wrapText="1"/>
    </xf>
    <xf numFmtId="2" fontId="5" fillId="0" borderId="15" xfId="11" applyNumberFormat="1" applyFont="1" applyBorder="1" applyAlignment="1">
      <alignment horizontal="right" vertical="center" wrapText="1"/>
    </xf>
    <xf numFmtId="1" fontId="5" fillId="0" borderId="3" xfId="11" applyNumberFormat="1" applyFont="1" applyBorder="1" applyAlignment="1">
      <alignment horizontal="right" vertical="center" wrapText="1"/>
    </xf>
    <xf numFmtId="0" fontId="5" fillId="0" borderId="14" xfId="11" applyFont="1" applyBorder="1" applyAlignment="1">
      <alignment vertical="center" wrapText="1"/>
    </xf>
    <xf numFmtId="0" fontId="22" fillId="0" borderId="14" xfId="11" applyFont="1" applyBorder="1" applyAlignment="1">
      <alignment vertical="center" wrapText="1"/>
    </xf>
    <xf numFmtId="0" fontId="22" fillId="5" borderId="1" xfId="11" applyFont="1" applyFill="1" applyBorder="1" applyAlignment="1">
      <alignment vertical="center" wrapText="1"/>
    </xf>
    <xf numFmtId="0" fontId="5" fillId="0" borderId="1" xfId="11" applyFont="1" applyBorder="1" applyAlignment="1">
      <alignment horizontal="center" vertical="top" wrapText="1"/>
    </xf>
    <xf numFmtId="0" fontId="5" fillId="0" borderId="14" xfId="11" applyFont="1" applyBorder="1" applyAlignment="1">
      <alignment horizontal="center" vertical="top" wrapText="1"/>
    </xf>
    <xf numFmtId="2" fontId="5" fillId="0" borderId="6" xfId="11" applyNumberFormat="1" applyFont="1" applyBorder="1" applyAlignment="1">
      <alignment horizontal="right" vertical="center" wrapText="1"/>
    </xf>
    <xf numFmtId="0" fontId="5" fillId="5" borderId="0" xfId="11" applyFont="1" applyFill="1" applyAlignment="1">
      <alignment vertical="top" wrapText="1"/>
    </xf>
    <xf numFmtId="164" fontId="5" fillId="3" borderId="13" xfId="11" applyNumberFormat="1" applyFont="1" applyFill="1" applyBorder="1" applyAlignment="1">
      <alignment horizontal="right" vertical="center" wrapText="1"/>
    </xf>
    <xf numFmtId="0" fontId="5" fillId="5" borderId="14" xfId="11" applyFont="1" applyFill="1" applyBorder="1" applyAlignment="1">
      <alignment vertical="center" wrapText="1"/>
    </xf>
    <xf numFmtId="0" fontId="22" fillId="5" borderId="14" xfId="11" applyFont="1" applyFill="1" applyBorder="1" applyAlignment="1">
      <alignment vertical="top" wrapText="1"/>
    </xf>
    <xf numFmtId="0" fontId="12" fillId="0" borderId="11" xfId="11" applyFont="1" applyBorder="1" applyAlignment="1">
      <alignment horizontal="center" vertical="top" wrapText="1"/>
    </xf>
    <xf numFmtId="0" fontId="23" fillId="0" borderId="9" xfId="11" applyFont="1" applyBorder="1" applyAlignment="1">
      <alignment vertical="top" wrapText="1"/>
    </xf>
    <xf numFmtId="0" fontId="23" fillId="0" borderId="9" xfId="11" applyFont="1" applyBorder="1" applyAlignment="1">
      <alignment horizontal="center" vertical="top" wrapText="1"/>
    </xf>
    <xf numFmtId="2" fontId="5" fillId="2" borderId="14" xfId="11" applyNumberFormat="1" applyFont="1" applyFill="1" applyBorder="1" applyAlignment="1">
      <alignment horizontal="right" vertical="center" wrapText="1"/>
    </xf>
    <xf numFmtId="2" fontId="5" fillId="2" borderId="1" xfId="11" applyNumberFormat="1" applyFont="1" applyFill="1" applyBorder="1" applyAlignment="1">
      <alignment horizontal="right" vertical="center" wrapText="1"/>
    </xf>
    <xf numFmtId="164" fontId="5" fillId="4" borderId="9" xfId="11" applyNumberFormat="1" applyFont="1" applyFill="1" applyBorder="1" applyAlignment="1">
      <alignment horizontal="right" vertical="center" wrapText="1"/>
    </xf>
    <xf numFmtId="2" fontId="5" fillId="0" borderId="7" xfId="11" applyNumberFormat="1" applyFont="1" applyBorder="1" applyAlignment="1">
      <alignment horizontal="right" vertical="center" wrapText="1"/>
    </xf>
    <xf numFmtId="2" fontId="5" fillId="2" borderId="7" xfId="11" applyNumberFormat="1" applyFont="1" applyFill="1" applyBorder="1" applyAlignment="1">
      <alignment horizontal="right" vertical="center" wrapText="1"/>
    </xf>
    <xf numFmtId="0" fontId="5" fillId="0" borderId="9" xfId="11" applyFont="1" applyBorder="1"/>
    <xf numFmtId="0" fontId="5" fillId="0" borderId="14" xfId="11" applyFont="1" applyBorder="1"/>
    <xf numFmtId="0" fontId="5" fillId="0" borderId="3" xfId="11" applyFont="1" applyBorder="1" applyAlignment="1">
      <alignment horizontal="center"/>
    </xf>
    <xf numFmtId="0" fontId="22" fillId="0" borderId="14" xfId="11" applyFont="1" applyBorder="1"/>
    <xf numFmtId="164" fontId="5" fillId="0" borderId="7" xfId="11" applyNumberFormat="1" applyFont="1" applyBorder="1" applyAlignment="1">
      <alignment horizontal="right" vertical="center"/>
    </xf>
    <xf numFmtId="164" fontId="5" fillId="0" borderId="0" xfId="11" applyNumberFormat="1" applyFont="1" applyAlignment="1">
      <alignment horizontal="right" vertical="center"/>
    </xf>
    <xf numFmtId="0" fontId="5" fillId="0" borderId="0" xfId="11" applyFont="1" applyAlignment="1">
      <alignment vertical="center"/>
    </xf>
    <xf numFmtId="0" fontId="20" fillId="0" borderId="0" xfId="11" applyFont="1" applyAlignment="1">
      <alignment vertical="top"/>
    </xf>
    <xf numFmtId="0" fontId="38" fillId="0" borderId="0" xfId="11" applyFont="1" applyAlignment="1">
      <alignment horizontal="center" vertical="top"/>
    </xf>
    <xf numFmtId="0" fontId="39" fillId="0" borderId="0" xfId="11" applyFont="1" applyAlignment="1">
      <alignment horizontal="center" vertical="top"/>
    </xf>
    <xf numFmtId="0" fontId="26" fillId="0" borderId="0" xfId="11" applyAlignment="1">
      <alignment horizontal="center"/>
    </xf>
    <xf numFmtId="0" fontId="38" fillId="0" borderId="7" xfId="11" applyFont="1" applyBorder="1" applyAlignment="1">
      <alignment horizontal="center" vertical="top"/>
    </xf>
    <xf numFmtId="0" fontId="5" fillId="0" borderId="0" xfId="0" applyFont="1"/>
    <xf numFmtId="0" fontId="5" fillId="0" borderId="0" xfId="0" applyFont="1" applyAlignment="1">
      <alignment horizontal="center"/>
    </xf>
    <xf numFmtId="0" fontId="27" fillId="0" borderId="0" xfId="0" applyFont="1" applyAlignment="1">
      <alignment horizontal="right" vertical="center"/>
    </xf>
    <xf numFmtId="0" fontId="27" fillId="0" borderId="0" xfId="0" applyFont="1" applyAlignment="1">
      <alignment vertical="center"/>
    </xf>
    <xf numFmtId="0" fontId="0" fillId="0" borderId="0" xfId="0" applyAlignment="1">
      <alignment vertical="center"/>
    </xf>
    <xf numFmtId="164" fontId="27" fillId="0" borderId="0" xfId="0" applyNumberFormat="1" applyFont="1" applyAlignment="1">
      <alignment horizontal="left" vertical="center" wrapText="1"/>
    </xf>
    <xf numFmtId="0" fontId="11" fillId="0" borderId="0" xfId="0" applyFont="1"/>
    <xf numFmtId="0" fontId="29" fillId="0" borderId="0" xfId="0" applyFont="1"/>
    <xf numFmtId="0" fontId="12" fillId="0" borderId="0" xfId="0" applyFont="1"/>
    <xf numFmtId="0" fontId="30" fillId="0" borderId="0" xfId="0" applyFont="1"/>
    <xf numFmtId="0" fontId="11" fillId="0" borderId="0" xfId="0" applyFont="1" applyAlignment="1">
      <alignment horizontal="left"/>
    </xf>
    <xf numFmtId="0" fontId="13" fillId="0" borderId="0" xfId="0" applyFont="1"/>
    <xf numFmtId="0" fontId="14" fillId="0" borderId="0" xfId="0" applyFont="1"/>
    <xf numFmtId="164" fontId="27" fillId="0" borderId="0" xfId="0" applyNumberFormat="1" applyFont="1" applyAlignment="1">
      <alignment horizontal="right" vertical="center"/>
    </xf>
    <xf numFmtId="0" fontId="27" fillId="0" borderId="0" xfId="0" applyFont="1"/>
    <xf numFmtId="0" fontId="11" fillId="0" borderId="0" xfId="0" applyFont="1" applyAlignment="1">
      <alignment vertical="center"/>
    </xf>
    <xf numFmtId="0" fontId="15" fillId="0" borderId="0" xfId="0" applyFont="1"/>
    <xf numFmtId="0" fontId="16" fillId="0" borderId="0" xfId="0" applyFont="1"/>
    <xf numFmtId="0" fontId="17" fillId="0" borderId="0" xfId="0" applyFont="1"/>
    <xf numFmtId="0" fontId="31" fillId="0" borderId="0" xfId="0" applyFont="1" applyAlignment="1">
      <alignment horizontal="center" vertical="center"/>
    </xf>
    <xf numFmtId="0" fontId="11" fillId="0" borderId="0" xfId="0" applyFont="1" applyAlignment="1">
      <alignment horizontal="center" vertical="top"/>
    </xf>
    <xf numFmtId="0" fontId="32" fillId="0" borderId="0" xfId="0" applyFont="1"/>
    <xf numFmtId="0" fontId="19" fillId="0" borderId="0" xfId="0" applyFont="1" applyAlignment="1">
      <alignment horizontal="center" vertical="center" wrapText="1"/>
    </xf>
    <xf numFmtId="164" fontId="27" fillId="0" borderId="0" xfId="0" applyNumberFormat="1" applyFont="1" applyAlignment="1">
      <alignment horizontal="left" vertical="center"/>
    </xf>
    <xf numFmtId="0" fontId="27" fillId="0" borderId="0" xfId="0" applyFont="1" applyAlignment="1">
      <alignment horizontal="center" wrapText="1"/>
    </xf>
    <xf numFmtId="164" fontId="11" fillId="0" borderId="0" xfId="0" applyNumberFormat="1" applyFont="1" applyAlignment="1">
      <alignment horizontal="left"/>
    </xf>
    <xf numFmtId="3" fontId="5" fillId="0" borderId="3" xfId="0" applyNumberFormat="1" applyFont="1" applyBorder="1"/>
    <xf numFmtId="0" fontId="11" fillId="0" borderId="0" xfId="0" applyFont="1" applyAlignment="1">
      <alignment horizontal="center"/>
    </xf>
    <xf numFmtId="0" fontId="20" fillId="0" borderId="0" xfId="0" applyFont="1" applyAlignment="1">
      <alignment horizontal="center"/>
    </xf>
    <xf numFmtId="164" fontId="11" fillId="0" borderId="0" xfId="0" applyNumberFormat="1" applyFont="1" applyAlignment="1">
      <alignment horizontal="right"/>
    </xf>
    <xf numFmtId="1" fontId="5" fillId="0" borderId="3" xfId="0" applyNumberFormat="1" applyFont="1" applyBorder="1"/>
    <xf numFmtId="0" fontId="5" fillId="0" borderId="1" xfId="0" applyFont="1" applyBorder="1"/>
    <xf numFmtId="0" fontId="11" fillId="0" borderId="0" xfId="0" applyFont="1" applyAlignment="1">
      <alignment horizontal="right"/>
    </xf>
    <xf numFmtId="3" fontId="5" fillId="0" borderId="4" xfId="0" applyNumberFormat="1" applyFont="1" applyBorder="1"/>
    <xf numFmtId="0" fontId="11" fillId="0" borderId="5" xfId="0" applyFont="1" applyBorder="1" applyAlignment="1">
      <alignment horizontal="right"/>
    </xf>
    <xf numFmtId="0" fontId="5" fillId="0" borderId="6" xfId="0" applyFont="1" applyBorder="1"/>
    <xf numFmtId="0" fontId="5" fillId="0" borderId="3" xfId="0" applyFont="1" applyBorder="1"/>
    <xf numFmtId="0" fontId="11" fillId="0" borderId="7" xfId="0" applyFont="1" applyBorder="1" applyAlignment="1">
      <alignment horizontal="right"/>
    </xf>
    <xf numFmtId="3" fontId="5" fillId="0" borderId="8" xfId="0" applyNumberFormat="1" applyFont="1" applyBorder="1" applyAlignment="1" applyProtection="1">
      <alignment horizontal="left"/>
      <protection locked="0"/>
    </xf>
    <xf numFmtId="3" fontId="5" fillId="0" borderId="9" xfId="0" applyNumberFormat="1" applyFont="1" applyBorder="1"/>
    <xf numFmtId="0" fontId="18" fillId="0" borderId="1" xfId="0" applyFont="1" applyBorder="1"/>
    <xf numFmtId="0" fontId="18" fillId="0" borderId="1" xfId="0" applyFont="1" applyBorder="1" applyAlignment="1">
      <alignment horizontal="center"/>
    </xf>
    <xf numFmtId="0" fontId="5" fillId="0" borderId="1" xfId="0" applyFont="1" applyBorder="1" applyAlignment="1">
      <alignment horizontal="center"/>
    </xf>
    <xf numFmtId="0" fontId="0" fillId="0" borderId="1" xfId="0" applyBorder="1" applyAlignment="1">
      <alignment horizontal="center"/>
    </xf>
    <xf numFmtId="164" fontId="11" fillId="0" borderId="1" xfId="0" applyNumberFormat="1" applyFont="1" applyBorder="1" applyAlignment="1">
      <alignment horizontal="right"/>
    </xf>
    <xf numFmtId="0" fontId="5" fillId="0" borderId="0" xfId="0" applyFont="1" applyAlignment="1">
      <alignment horizontal="center" vertical="center"/>
    </xf>
    <xf numFmtId="49" fontId="21" fillId="0" borderId="3" xfId="0" applyNumberFormat="1" applyFont="1" applyBorder="1" applyAlignment="1">
      <alignment horizontal="center" vertical="center" wrapText="1"/>
    </xf>
    <xf numFmtId="49" fontId="21" fillId="0" borderId="13" xfId="0" applyNumberFormat="1" applyFont="1" applyBorder="1" applyAlignment="1">
      <alignment horizontal="center" vertical="center" wrapText="1"/>
    </xf>
    <xf numFmtId="0" fontId="27" fillId="0" borderId="3" xfId="0" applyFont="1" applyBorder="1" applyAlignment="1">
      <alignment horizontal="center" vertical="center" wrapText="1"/>
    </xf>
    <xf numFmtId="0" fontId="27" fillId="0" borderId="13" xfId="0" applyFont="1" applyBorder="1" applyAlignment="1">
      <alignment horizontal="center" vertical="center" wrapText="1"/>
    </xf>
    <xf numFmtId="49" fontId="27" fillId="0" borderId="9" xfId="0" applyNumberFormat="1" applyFont="1" applyBorder="1" applyAlignment="1">
      <alignment horizontal="center" vertical="center" wrapText="1"/>
    </xf>
    <xf numFmtId="49" fontId="27" fillId="0" borderId="3" xfId="0" applyNumberFormat="1" applyFont="1" applyBorder="1" applyAlignment="1">
      <alignment horizontal="center" vertical="center" wrapText="1"/>
    </xf>
    <xf numFmtId="1" fontId="27" fillId="0" borderId="13" xfId="0" applyNumberFormat="1" applyFont="1" applyBorder="1" applyAlignment="1">
      <alignment horizontal="center" vertical="center" wrapText="1"/>
    </xf>
    <xf numFmtId="0" fontId="22" fillId="0" borderId="3" xfId="0" applyFont="1" applyBorder="1" applyAlignment="1">
      <alignment vertical="top" wrapText="1"/>
    </xf>
    <xf numFmtId="0" fontId="22" fillId="0" borderId="9" xfId="0" applyFont="1" applyBorder="1" applyAlignment="1">
      <alignment vertical="top" wrapText="1"/>
    </xf>
    <xf numFmtId="0" fontId="22" fillId="0" borderId="14" xfId="0" applyFont="1" applyBorder="1" applyAlignment="1">
      <alignment vertical="top" wrapText="1"/>
    </xf>
    <xf numFmtId="0" fontId="22" fillId="0" borderId="9" xfId="0" applyFont="1" applyBorder="1" applyAlignment="1">
      <alignment horizontal="center" vertical="top" wrapText="1"/>
    </xf>
    <xf numFmtId="0" fontId="11" fillId="0" borderId="3" xfId="0" applyFont="1" applyBorder="1" applyAlignment="1">
      <alignment horizontal="center" vertical="center" wrapText="1"/>
    </xf>
    <xf numFmtId="2" fontId="5" fillId="2" borderId="9" xfId="0" applyNumberFormat="1" applyFont="1" applyFill="1" applyBorder="1" applyAlignment="1">
      <alignment horizontal="right" vertical="center" wrapText="1"/>
    </xf>
    <xf numFmtId="2" fontId="5" fillId="2" borderId="3" xfId="0" applyNumberFormat="1" applyFont="1" applyFill="1" applyBorder="1" applyAlignment="1">
      <alignment horizontal="right" vertical="center" wrapText="1"/>
    </xf>
    <xf numFmtId="0" fontId="22" fillId="0" borderId="0" xfId="0" applyFont="1"/>
    <xf numFmtId="0" fontId="22" fillId="0" borderId="13" xfId="0" applyFont="1" applyBorder="1" applyAlignment="1">
      <alignment vertical="top" wrapText="1"/>
    </xf>
    <xf numFmtId="0" fontId="5" fillId="0" borderId="13" xfId="0" applyFont="1" applyBorder="1" applyAlignment="1">
      <alignment vertical="top" wrapText="1"/>
    </xf>
    <xf numFmtId="0" fontId="5" fillId="0" borderId="1" xfId="0" applyFont="1" applyBorder="1" applyAlignment="1">
      <alignment vertical="top" wrapText="1"/>
    </xf>
    <xf numFmtId="0" fontId="5" fillId="0" borderId="8" xfId="0" applyFont="1" applyBorder="1" applyAlignment="1">
      <alignment vertical="top" wrapText="1"/>
    </xf>
    <xf numFmtId="0" fontId="5" fillId="0" borderId="13" xfId="0" applyFont="1" applyBorder="1" applyAlignment="1">
      <alignment horizontal="center" vertical="top" wrapText="1"/>
    </xf>
    <xf numFmtId="0" fontId="22" fillId="6" borderId="1" xfId="0" applyFont="1" applyFill="1" applyBorder="1" applyAlignment="1">
      <alignment vertical="top" wrapText="1"/>
    </xf>
    <xf numFmtId="2" fontId="5" fillId="2" borderId="15" xfId="0" applyNumberFormat="1" applyFont="1" applyFill="1" applyBorder="1" applyAlignment="1">
      <alignment horizontal="right" vertical="center" wrapText="1"/>
    </xf>
    <xf numFmtId="2" fontId="5" fillId="2" borderId="5" xfId="0" applyNumberFormat="1" applyFont="1" applyFill="1" applyBorder="1" applyAlignment="1">
      <alignment horizontal="right" vertical="center" wrapText="1"/>
    </xf>
    <xf numFmtId="0" fontId="5" fillId="0" borderId="3" xfId="0" applyFont="1" applyBorder="1" applyAlignment="1">
      <alignment vertical="top" wrapText="1"/>
    </xf>
    <xf numFmtId="0" fontId="5" fillId="0" borderId="9" xfId="0" applyFont="1" applyBorder="1" applyAlignment="1">
      <alignment vertical="top" wrapText="1"/>
    </xf>
    <xf numFmtId="0" fontId="5" fillId="0" borderId="14" xfId="0" applyFont="1" applyBorder="1" applyAlignment="1">
      <alignment vertical="top" wrapText="1"/>
    </xf>
    <xf numFmtId="0" fontId="5" fillId="0" borderId="9" xfId="0" applyFont="1" applyBorder="1" applyAlignment="1">
      <alignment horizontal="center" vertical="top" wrapText="1"/>
    </xf>
    <xf numFmtId="0" fontId="5" fillId="5" borderId="14" xfId="0" applyFont="1" applyFill="1" applyBorder="1" applyAlignment="1">
      <alignment vertical="top" wrapText="1"/>
    </xf>
    <xf numFmtId="0" fontId="5" fillId="0" borderId="6" xfId="0" applyFont="1" applyBorder="1" applyAlignment="1">
      <alignment vertical="top" wrapText="1"/>
    </xf>
    <xf numFmtId="0" fontId="34" fillId="0" borderId="0" xfId="0" applyFont="1" applyAlignment="1">
      <alignment horizontal="justify" vertical="center"/>
    </xf>
    <xf numFmtId="2" fontId="5" fillId="0" borderId="13" xfId="0" applyNumberFormat="1" applyFont="1" applyBorder="1" applyAlignment="1">
      <alignment horizontal="right" vertical="center" wrapText="1"/>
    </xf>
    <xf numFmtId="2" fontId="5" fillId="0" borderId="3" xfId="0" applyNumberFormat="1" applyFont="1" applyBorder="1" applyAlignment="1">
      <alignment horizontal="right" vertical="center" wrapText="1"/>
    </xf>
    <xf numFmtId="2" fontId="5" fillId="0" borderId="9" xfId="0" applyNumberFormat="1" applyFont="1" applyBorder="1" applyAlignment="1">
      <alignment horizontal="right" vertical="center" wrapText="1"/>
    </xf>
    <xf numFmtId="0" fontId="22" fillId="0" borderId="12" xfId="0" applyFont="1" applyBorder="1" applyAlignment="1">
      <alignment vertical="top" wrapText="1"/>
    </xf>
    <xf numFmtId="0" fontId="22" fillId="0" borderId="8" xfId="0" applyFont="1" applyBorder="1" applyAlignment="1">
      <alignment vertical="top" wrapText="1"/>
    </xf>
    <xf numFmtId="2" fontId="5" fillId="2" borderId="13" xfId="0" applyNumberFormat="1" applyFont="1" applyFill="1" applyBorder="1" applyAlignment="1">
      <alignment horizontal="right" vertical="center" wrapText="1"/>
    </xf>
    <xf numFmtId="2" fontId="5" fillId="2" borderId="8" xfId="0" applyNumberFormat="1" applyFont="1" applyFill="1" applyBorder="1" applyAlignment="1">
      <alignment horizontal="right" vertical="center" wrapText="1"/>
    </xf>
    <xf numFmtId="0" fontId="5" fillId="0" borderId="16" xfId="0" applyFont="1" applyBorder="1" applyAlignment="1">
      <alignment vertical="top" wrapText="1"/>
    </xf>
    <xf numFmtId="0" fontId="5" fillId="0" borderId="15" xfId="0" applyFont="1" applyBorder="1" applyAlignment="1">
      <alignment vertical="top" wrapText="1"/>
    </xf>
    <xf numFmtId="0" fontId="5" fillId="0" borderId="5" xfId="0" applyFont="1" applyBorder="1" applyAlignment="1">
      <alignment vertical="top" wrapText="1"/>
    </xf>
    <xf numFmtId="0" fontId="5" fillId="0" borderId="0" xfId="0" applyFont="1" applyAlignment="1">
      <alignment vertical="top" wrapText="1"/>
    </xf>
    <xf numFmtId="0" fontId="5" fillId="0" borderId="5" xfId="0" applyFont="1" applyBorder="1" applyAlignment="1">
      <alignment horizontal="center" vertical="top" wrapText="1"/>
    </xf>
    <xf numFmtId="2" fontId="5" fillId="2" borderId="11" xfId="0" applyNumberFormat="1" applyFont="1" applyFill="1" applyBorder="1" applyAlignment="1">
      <alignment horizontal="right" vertical="center" wrapText="1"/>
    </xf>
    <xf numFmtId="2" fontId="5" fillId="2" borderId="4" xfId="0" applyNumberFormat="1" applyFont="1" applyFill="1" applyBorder="1" applyAlignment="1">
      <alignment horizontal="right" vertical="center" wrapText="1"/>
    </xf>
    <xf numFmtId="1" fontId="5" fillId="0" borderId="9" xfId="0" applyNumberFormat="1" applyFont="1" applyBorder="1" applyAlignment="1">
      <alignment horizontal="center" vertical="top" wrapText="1"/>
    </xf>
    <xf numFmtId="0" fontId="5" fillId="0" borderId="12" xfId="0" applyFont="1" applyBorder="1" applyAlignment="1">
      <alignment vertical="top" wrapText="1"/>
    </xf>
    <xf numFmtId="0" fontId="5" fillId="0" borderId="4" xfId="0" applyFont="1" applyBorder="1" applyAlignment="1">
      <alignment vertical="top" wrapText="1"/>
    </xf>
    <xf numFmtId="0" fontId="5" fillId="0" borderId="11" xfId="0" applyFont="1" applyBorder="1" applyAlignment="1">
      <alignment vertical="top" wrapText="1"/>
    </xf>
    <xf numFmtId="0" fontId="5" fillId="0" borderId="11" xfId="0" applyFont="1" applyBorder="1" applyAlignment="1">
      <alignment horizontal="center" vertical="top" wrapText="1"/>
    </xf>
    <xf numFmtId="0" fontId="5" fillId="0" borderId="7" xfId="0" applyFont="1" applyBorder="1" applyAlignment="1">
      <alignment vertical="top" wrapText="1"/>
    </xf>
    <xf numFmtId="0" fontId="5" fillId="0" borderId="14" xfId="0" applyFont="1" applyBorder="1" applyAlignment="1">
      <alignment horizontal="left" vertical="top" wrapText="1"/>
    </xf>
    <xf numFmtId="0" fontId="22" fillId="0" borderId="6" xfId="0" applyFont="1" applyBorder="1" applyAlignment="1">
      <alignment vertical="top" wrapText="1"/>
    </xf>
    <xf numFmtId="0" fontId="22" fillId="0" borderId="12" xfId="0" applyFont="1" applyBorder="1" applyAlignment="1">
      <alignment vertical="center" wrapText="1"/>
    </xf>
    <xf numFmtId="0" fontId="22" fillId="0" borderId="8" xfId="0" applyFont="1" applyBorder="1" applyAlignment="1">
      <alignment vertical="center" wrapText="1"/>
    </xf>
    <xf numFmtId="0" fontId="22" fillId="6" borderId="1" xfId="0" applyFont="1" applyFill="1" applyBorder="1" applyAlignment="1">
      <alignment vertical="center" wrapText="1"/>
    </xf>
    <xf numFmtId="2" fontId="5" fillId="2" borderId="6" xfId="0" applyNumberFormat="1" applyFont="1" applyFill="1" applyBorder="1" applyAlignment="1">
      <alignment horizontal="right" vertical="center" wrapText="1"/>
    </xf>
    <xf numFmtId="0" fontId="5" fillId="0" borderId="0" xfId="0" applyFont="1" applyAlignment="1">
      <alignment vertical="top"/>
    </xf>
    <xf numFmtId="0" fontId="5" fillId="5" borderId="1" xfId="0" applyFont="1" applyFill="1" applyBorder="1" applyAlignment="1">
      <alignment vertical="top" wrapText="1"/>
    </xf>
    <xf numFmtId="2" fontId="5" fillId="2" borderId="12" xfId="0" applyNumberFormat="1" applyFont="1" applyFill="1" applyBorder="1" applyAlignment="1">
      <alignment horizontal="right" vertical="center" wrapText="1"/>
    </xf>
    <xf numFmtId="2" fontId="5" fillId="2" borderId="16" xfId="0" applyNumberFormat="1" applyFont="1" applyFill="1" applyBorder="1" applyAlignment="1">
      <alignment horizontal="right" vertical="center" wrapText="1"/>
    </xf>
    <xf numFmtId="0" fontId="5" fillId="5" borderId="6" xfId="0" applyFont="1" applyFill="1" applyBorder="1" applyAlignment="1">
      <alignment vertical="top" wrapText="1"/>
    </xf>
    <xf numFmtId="0" fontId="22" fillId="6" borderId="6" xfId="0" applyFont="1" applyFill="1" applyBorder="1" applyAlignment="1">
      <alignment vertical="top" wrapText="1"/>
    </xf>
    <xf numFmtId="0" fontId="5" fillId="0" borderId="3" xfId="0" applyFont="1" applyBorder="1" applyAlignment="1">
      <alignment horizontal="center" vertical="top" wrapText="1"/>
    </xf>
    <xf numFmtId="0" fontId="22" fillId="0" borderId="3" xfId="0" applyFont="1" applyBorder="1" applyAlignment="1">
      <alignment horizontal="center" vertical="top" wrapText="1"/>
    </xf>
    <xf numFmtId="0" fontId="22" fillId="6" borderId="14" xfId="0" applyFont="1" applyFill="1" applyBorder="1" applyAlignment="1">
      <alignment vertical="top" wrapText="1"/>
    </xf>
    <xf numFmtId="0" fontId="5" fillId="0" borderId="8" xfId="0" applyFont="1" applyBorder="1" applyAlignment="1">
      <alignment horizontal="center" vertical="top" wrapText="1"/>
    </xf>
    <xf numFmtId="0" fontId="5" fillId="0" borderId="15" xfId="0" applyFont="1" applyBorder="1" applyAlignment="1">
      <alignment horizontal="center" vertical="top" wrapText="1"/>
    </xf>
    <xf numFmtId="2" fontId="5" fillId="0" borderId="5" xfId="0" applyNumberFormat="1" applyFont="1" applyBorder="1" applyAlignment="1">
      <alignment horizontal="right" vertical="center" wrapText="1"/>
    </xf>
    <xf numFmtId="0" fontId="22" fillId="6" borderId="14" xfId="0" applyFont="1" applyFill="1" applyBorder="1" applyAlignment="1">
      <alignment vertical="center" wrapText="1"/>
    </xf>
    <xf numFmtId="2" fontId="5" fillId="2" borderId="9" xfId="0" applyNumberFormat="1" applyFont="1" applyFill="1" applyBorder="1" applyAlignment="1">
      <alignment horizontal="right" vertical="center"/>
    </xf>
    <xf numFmtId="2" fontId="5" fillId="2" borderId="6" xfId="0" applyNumberFormat="1" applyFont="1" applyFill="1" applyBorder="1" applyAlignment="1">
      <alignment horizontal="right" vertical="center"/>
    </xf>
    <xf numFmtId="2" fontId="5" fillId="2" borderId="3" xfId="0" applyNumberFormat="1" applyFont="1" applyFill="1" applyBorder="1" applyAlignment="1">
      <alignment horizontal="right" vertical="center"/>
    </xf>
    <xf numFmtId="0" fontId="5" fillId="0" borderId="4" xfId="0" applyFont="1" applyBorder="1" applyAlignment="1">
      <alignment horizontal="center" vertical="top" wrapText="1"/>
    </xf>
    <xf numFmtId="2" fontId="5" fillId="2" borderId="10" xfId="0" applyNumberFormat="1" applyFont="1" applyFill="1" applyBorder="1" applyAlignment="1">
      <alignment horizontal="right" vertical="center" wrapText="1"/>
    </xf>
    <xf numFmtId="0" fontId="28" fillId="0" borderId="3" xfId="0" applyFont="1" applyBorder="1" applyAlignment="1">
      <alignment wrapText="1"/>
    </xf>
    <xf numFmtId="0" fontId="28" fillId="0" borderId="0" xfId="0" applyFont="1" applyAlignment="1">
      <alignment wrapText="1"/>
    </xf>
    <xf numFmtId="2" fontId="5" fillId="0" borderId="14" xfId="0" applyNumberFormat="1" applyFont="1" applyBorder="1" applyAlignment="1">
      <alignment horizontal="right" vertical="center" wrapText="1"/>
    </xf>
    <xf numFmtId="2" fontId="5" fillId="0" borderId="8" xfId="0" applyNumberFormat="1" applyFont="1" applyBorder="1" applyAlignment="1">
      <alignment horizontal="right" vertical="center" wrapText="1"/>
    </xf>
    <xf numFmtId="0" fontId="5" fillId="0" borderId="10" xfId="0" applyFont="1" applyBorder="1" applyAlignment="1">
      <alignment vertical="top" wrapText="1"/>
    </xf>
    <xf numFmtId="0" fontId="5" fillId="5" borderId="7" xfId="0" applyFont="1" applyFill="1" applyBorder="1" applyAlignment="1">
      <alignment vertical="top" wrapText="1"/>
    </xf>
    <xf numFmtId="0" fontId="22" fillId="0" borderId="13" xfId="0" applyFont="1" applyBorder="1" applyAlignment="1">
      <alignment horizontal="center" vertical="top" wrapText="1"/>
    </xf>
    <xf numFmtId="0" fontId="22" fillId="5" borderId="1" xfId="0" applyFont="1" applyFill="1" applyBorder="1" applyAlignment="1">
      <alignment vertical="top" wrapText="1"/>
    </xf>
    <xf numFmtId="2" fontId="5" fillId="0" borderId="1" xfId="0" applyNumberFormat="1" applyFont="1" applyBorder="1" applyAlignment="1">
      <alignment horizontal="right" vertical="center" wrapText="1"/>
    </xf>
    <xf numFmtId="2" fontId="5" fillId="0" borderId="4" xfId="0" applyNumberFormat="1" applyFont="1" applyBorder="1" applyAlignment="1">
      <alignment horizontal="right" vertical="center" wrapText="1"/>
    </xf>
    <xf numFmtId="2" fontId="5" fillId="0" borderId="10" xfId="0" applyNumberFormat="1" applyFont="1" applyBorder="1" applyAlignment="1">
      <alignment horizontal="right" vertical="center" wrapText="1"/>
    </xf>
    <xf numFmtId="2" fontId="5" fillId="0" borderId="11" xfId="0" applyNumberFormat="1" applyFont="1" applyBorder="1" applyAlignment="1">
      <alignment horizontal="right" vertical="center" wrapText="1"/>
    </xf>
    <xf numFmtId="2" fontId="5" fillId="0" borderId="15" xfId="0" applyNumberFormat="1" applyFont="1" applyBorder="1" applyAlignment="1">
      <alignment horizontal="right" vertical="center" wrapText="1"/>
    </xf>
    <xf numFmtId="1" fontId="5" fillId="0" borderId="3" xfId="0" applyNumberFormat="1" applyFont="1" applyBorder="1" applyAlignment="1">
      <alignment horizontal="right" vertical="center" wrapText="1"/>
    </xf>
    <xf numFmtId="0" fontId="5" fillId="0" borderId="14" xfId="0" applyFont="1" applyBorder="1" applyAlignment="1">
      <alignment vertical="center" wrapText="1"/>
    </xf>
    <xf numFmtId="0" fontId="22" fillId="0" borderId="14" xfId="0" applyFont="1" applyBorder="1" applyAlignment="1">
      <alignment vertical="center" wrapText="1"/>
    </xf>
    <xf numFmtId="0" fontId="22" fillId="5" borderId="1" xfId="0" applyFont="1" applyFill="1" applyBorder="1" applyAlignment="1">
      <alignment vertical="center" wrapText="1"/>
    </xf>
    <xf numFmtId="0" fontId="5" fillId="0" borderId="1" xfId="0" applyFont="1" applyBorder="1" applyAlignment="1">
      <alignment horizontal="center" vertical="top" wrapText="1"/>
    </xf>
    <xf numFmtId="0" fontId="5" fillId="0" borderId="14" xfId="0" applyFont="1" applyBorder="1" applyAlignment="1">
      <alignment horizontal="center" vertical="top" wrapText="1"/>
    </xf>
    <xf numFmtId="2" fontId="5" fillId="0" borderId="6" xfId="0" applyNumberFormat="1" applyFont="1" applyBorder="1" applyAlignment="1">
      <alignment horizontal="right" vertical="center" wrapText="1"/>
    </xf>
    <xf numFmtId="0" fontId="5" fillId="5" borderId="0" xfId="0" applyFont="1" applyFill="1" applyAlignment="1">
      <alignment vertical="top" wrapText="1"/>
    </xf>
    <xf numFmtId="164" fontId="5" fillId="3" borderId="13" xfId="0" applyNumberFormat="1" applyFont="1" applyFill="1" applyBorder="1" applyAlignment="1">
      <alignment horizontal="right" vertical="center" wrapText="1"/>
    </xf>
    <xf numFmtId="0" fontId="5" fillId="5" borderId="14" xfId="0" applyFont="1" applyFill="1" applyBorder="1" applyAlignment="1">
      <alignment vertical="center" wrapText="1"/>
    </xf>
    <xf numFmtId="0" fontId="22" fillId="5" borderId="14" xfId="0" applyFont="1" applyFill="1" applyBorder="1" applyAlignment="1">
      <alignment vertical="top" wrapText="1"/>
    </xf>
    <xf numFmtId="0" fontId="12" fillId="0" borderId="11" xfId="0" applyFont="1" applyBorder="1" applyAlignment="1">
      <alignment horizontal="center" vertical="top" wrapText="1"/>
    </xf>
    <xf numFmtId="0" fontId="23" fillId="0" borderId="9" xfId="0" applyFont="1" applyBorder="1" applyAlignment="1">
      <alignment vertical="top" wrapText="1"/>
    </xf>
    <xf numFmtId="0" fontId="23" fillId="0" borderId="9" xfId="0" applyFont="1" applyBorder="1" applyAlignment="1">
      <alignment horizontal="center" vertical="top" wrapText="1"/>
    </xf>
    <xf numFmtId="2" fontId="5" fillId="2" borderId="14" xfId="0" applyNumberFormat="1" applyFont="1" applyFill="1" applyBorder="1" applyAlignment="1">
      <alignment horizontal="right" vertical="center" wrapText="1"/>
    </xf>
    <xf numFmtId="2" fontId="5" fillId="2" borderId="1" xfId="0" applyNumberFormat="1" applyFont="1" applyFill="1" applyBorder="1" applyAlignment="1">
      <alignment horizontal="right" vertical="center" wrapText="1"/>
    </xf>
    <xf numFmtId="164" fontId="5" fillId="4" borderId="9" xfId="0" applyNumberFormat="1" applyFont="1" applyFill="1" applyBorder="1" applyAlignment="1">
      <alignment horizontal="right" vertical="center" wrapText="1"/>
    </xf>
    <xf numFmtId="2" fontId="5" fillId="0" borderId="7" xfId="0" applyNumberFormat="1" applyFont="1" applyBorder="1" applyAlignment="1">
      <alignment horizontal="right" vertical="center" wrapText="1"/>
    </xf>
    <xf numFmtId="2" fontId="5" fillId="2" borderId="7" xfId="0" applyNumberFormat="1" applyFont="1" applyFill="1" applyBorder="1" applyAlignment="1">
      <alignment horizontal="right" vertical="center" wrapText="1"/>
    </xf>
    <xf numFmtId="0" fontId="5" fillId="0" borderId="9" xfId="0" applyFont="1" applyBorder="1"/>
    <xf numFmtId="0" fontId="5" fillId="0" borderId="14" xfId="0" applyFont="1" applyBorder="1"/>
    <xf numFmtId="0" fontId="5" fillId="0" borderId="3" xfId="0" applyFont="1" applyBorder="1" applyAlignment="1">
      <alignment horizontal="center"/>
    </xf>
    <xf numFmtId="0" fontId="22" fillId="0" borderId="14" xfId="0" applyFont="1" applyBorder="1"/>
    <xf numFmtId="164" fontId="5" fillId="0" borderId="7" xfId="0" applyNumberFormat="1" applyFont="1" applyBorder="1" applyAlignment="1">
      <alignment horizontal="right" vertical="center"/>
    </xf>
    <xf numFmtId="164" fontId="5" fillId="0" borderId="0" xfId="0" applyNumberFormat="1" applyFont="1" applyAlignment="1">
      <alignment horizontal="right" vertical="center"/>
    </xf>
    <xf numFmtId="0" fontId="22" fillId="0" borderId="1" xfId="0" applyFont="1" applyBorder="1"/>
    <xf numFmtId="0" fontId="11" fillId="0" borderId="0" xfId="0" applyFont="1" applyAlignment="1">
      <alignment horizontal="center" vertical="center" wrapText="1"/>
    </xf>
    <xf numFmtId="164" fontId="5" fillId="0" borderId="1" xfId="0" applyNumberFormat="1" applyFont="1" applyBorder="1" applyAlignment="1">
      <alignment horizontal="right" vertical="center"/>
    </xf>
    <xf numFmtId="0" fontId="5" fillId="0" borderId="0" xfId="0" applyFont="1" applyAlignment="1">
      <alignment vertical="center"/>
    </xf>
    <xf numFmtId="0" fontId="20" fillId="0" borderId="0" xfId="0" applyFont="1" applyAlignment="1">
      <alignment vertical="top"/>
    </xf>
    <xf numFmtId="0" fontId="38" fillId="0" borderId="0" xfId="0" applyFont="1" applyAlignment="1">
      <alignment horizontal="center" vertical="top"/>
    </xf>
    <xf numFmtId="0" fontId="39" fillId="0" borderId="0" xfId="0" applyFont="1" applyAlignment="1">
      <alignment horizontal="center" vertical="top"/>
    </xf>
    <xf numFmtId="0" fontId="0" fillId="0" borderId="0" xfId="0" applyAlignment="1">
      <alignment horizontal="center"/>
    </xf>
    <xf numFmtId="0" fontId="38" fillId="0" borderId="7" xfId="0" applyFont="1" applyBorder="1" applyAlignment="1">
      <alignment horizontal="center" vertical="top"/>
    </xf>
    <xf numFmtId="0" fontId="11" fillId="0" borderId="7" xfId="0" applyFont="1" applyBorder="1" applyAlignment="1">
      <alignment horizontal="center" vertical="center" wrapText="1"/>
    </xf>
    <xf numFmtId="0" fontId="40" fillId="0" borderId="0" xfId="0" applyFont="1" applyAlignment="1">
      <alignment vertical="top"/>
    </xf>
    <xf numFmtId="0" fontId="41" fillId="0" borderId="0" xfId="0" applyFont="1"/>
    <xf numFmtId="0" fontId="40" fillId="0" borderId="0" xfId="0" applyFont="1" applyAlignment="1">
      <alignment vertical="center"/>
    </xf>
    <xf numFmtId="0" fontId="42" fillId="0" borderId="0" xfId="0" applyFont="1"/>
    <xf numFmtId="0" fontId="43" fillId="0" borderId="0" xfId="0" applyFont="1" applyAlignment="1">
      <alignment horizontal="center" vertical="top"/>
    </xf>
    <xf numFmtId="0" fontId="40" fillId="0" borderId="0" xfId="0" applyFont="1"/>
    <xf numFmtId="0" fontId="41" fillId="0" borderId="0" xfId="0" applyFont="1" applyAlignment="1">
      <alignment horizontal="center"/>
    </xf>
    <xf numFmtId="0" fontId="43" fillId="0" borderId="7" xfId="0" applyFont="1" applyBorder="1" applyAlignment="1">
      <alignment horizontal="center" vertical="top"/>
    </xf>
    <xf numFmtId="0" fontId="34" fillId="0" borderId="1" xfId="0" applyFont="1" applyBorder="1" applyAlignment="1">
      <alignment horizontal="center" vertical="center"/>
    </xf>
    <xf numFmtId="0" fontId="28" fillId="0" borderId="0" xfId="0" applyFont="1" applyAlignment="1">
      <alignment horizontal="left" vertical="center" wrapText="1"/>
    </xf>
    <xf numFmtId="0" fontId="17" fillId="0" borderId="0" xfId="7" applyFont="1" applyAlignment="1">
      <alignment horizontal="center" wrapText="1"/>
    </xf>
    <xf numFmtId="0" fontId="18" fillId="0" borderId="2" xfId="0" applyFont="1" applyBorder="1" applyAlignment="1">
      <alignment horizontal="center"/>
    </xf>
    <xf numFmtId="0" fontId="5" fillId="0" borderId="0" xfId="0" applyFont="1" applyAlignment="1">
      <alignment horizontal="center" vertical="top"/>
    </xf>
    <xf numFmtId="0" fontId="0" fillId="0" borderId="0" xfId="0"/>
    <xf numFmtId="0" fontId="33" fillId="0" borderId="0" xfId="0" applyFont="1" applyAlignment="1">
      <alignment horizontal="center"/>
    </xf>
    <xf numFmtId="0" fontId="17" fillId="0" borderId="0" xfId="0" applyFont="1" applyAlignment="1">
      <alignment horizontal="center" vertical="center" wrapText="1"/>
    </xf>
    <xf numFmtId="0" fontId="5" fillId="0" borderId="0" xfId="0" applyFont="1" applyAlignment="1">
      <alignment horizontal="center"/>
    </xf>
    <xf numFmtId="0" fontId="5" fillId="0" borderId="0" xfId="0" applyFont="1"/>
    <xf numFmtId="0" fontId="5" fillId="0" borderId="0" xfId="0" applyFont="1" applyAlignment="1">
      <alignment horizontal="center" vertical="center" wrapText="1"/>
    </xf>
    <xf numFmtId="0" fontId="5" fillId="0" borderId="0" xfId="0" applyFont="1" applyAlignment="1">
      <alignment wrapText="1"/>
    </xf>
    <xf numFmtId="0" fontId="0" fillId="0" borderId="0" xfId="0" applyAlignment="1">
      <alignment wrapText="1"/>
    </xf>
    <xf numFmtId="0" fontId="11" fillId="0" borderId="0" xfId="0" applyFont="1" applyAlignment="1">
      <alignment horizontal="right"/>
    </xf>
    <xf numFmtId="49" fontId="21" fillId="0" borderId="10" xfId="0" applyNumberFormat="1" applyFont="1" applyBorder="1" applyAlignment="1">
      <alignment horizontal="left" vertical="center" wrapText="1"/>
    </xf>
    <xf numFmtId="0" fontId="35" fillId="0" borderId="7" xfId="0" applyFont="1" applyBorder="1" applyAlignment="1">
      <alignment horizontal="left" vertical="center" wrapText="1"/>
    </xf>
    <xf numFmtId="0" fontId="35" fillId="0" borderId="12" xfId="0" applyFont="1" applyBorder="1" applyAlignment="1">
      <alignment horizontal="left" vertical="center" wrapText="1"/>
    </xf>
    <xf numFmtId="0" fontId="35" fillId="0" borderId="1" xfId="0" applyFont="1" applyBorder="1" applyAlignment="1">
      <alignment horizontal="left" vertical="center" wrapText="1"/>
    </xf>
    <xf numFmtId="0" fontId="21" fillId="0" borderId="4" xfId="0" applyFont="1" applyBorder="1" applyAlignment="1">
      <alignment horizontal="center" vertical="center"/>
    </xf>
    <xf numFmtId="0" fontId="35" fillId="0" borderId="8" xfId="0" applyFont="1" applyBorder="1" applyAlignment="1">
      <alignment horizontal="center"/>
    </xf>
    <xf numFmtId="0" fontId="21" fillId="0" borderId="11" xfId="0" applyFont="1" applyBorder="1" applyAlignment="1">
      <alignment horizontal="center" vertical="center" wrapText="1"/>
    </xf>
    <xf numFmtId="0" fontId="37" fillId="0" borderId="13" xfId="0" applyFont="1" applyBorder="1" applyAlignment="1">
      <alignment horizontal="center" vertical="center" wrapText="1"/>
    </xf>
    <xf numFmtId="0" fontId="36" fillId="0" borderId="6" xfId="0" applyFont="1" applyBorder="1" applyAlignment="1">
      <alignment horizontal="center" wrapText="1"/>
    </xf>
    <xf numFmtId="0" fontId="36" fillId="0" borderId="9" xfId="0" applyFont="1" applyBorder="1" applyAlignment="1">
      <alignment horizontal="center" wrapText="1"/>
    </xf>
    <xf numFmtId="164" fontId="21" fillId="0" borderId="4" xfId="0" applyNumberFormat="1" applyFont="1" applyBorder="1" applyAlignment="1">
      <alignment horizontal="center" vertical="center" wrapText="1"/>
    </xf>
    <xf numFmtId="0" fontId="35" fillId="0" borderId="8" xfId="0" applyFont="1" applyBorder="1" applyAlignment="1">
      <alignment horizontal="center" wrapText="1"/>
    </xf>
    <xf numFmtId="164" fontId="21" fillId="0" borderId="11" xfId="0" applyNumberFormat="1" applyFont="1" applyBorder="1" applyAlignment="1">
      <alignment horizontal="center" vertical="center" wrapText="1"/>
    </xf>
    <xf numFmtId="0" fontId="35" fillId="0" borderId="13" xfId="0" applyFont="1" applyBorder="1" applyAlignment="1">
      <alignment wrapText="1"/>
    </xf>
    <xf numFmtId="0" fontId="5" fillId="0" borderId="0" xfId="0" applyFont="1" applyAlignment="1">
      <alignment horizontal="left" vertical="center" wrapText="1"/>
    </xf>
    <xf numFmtId="49" fontId="27" fillId="0" borderId="6" xfId="0" applyNumberFormat="1" applyFont="1" applyBorder="1" applyAlignment="1">
      <alignment horizontal="center" vertical="center"/>
    </xf>
    <xf numFmtId="49" fontId="27" fillId="0" borderId="14" xfId="0" applyNumberFormat="1" applyFont="1" applyBorder="1" applyAlignment="1">
      <alignment horizontal="center" vertical="center"/>
    </xf>
    <xf numFmtId="49" fontId="27" fillId="0" borderId="9" xfId="0" applyNumberFormat="1" applyFont="1" applyBorder="1" applyAlignment="1">
      <alignment horizontal="center" vertical="center"/>
    </xf>
    <xf numFmtId="164" fontId="5" fillId="0" borderId="0" xfId="0" applyNumberFormat="1" applyFont="1" applyAlignment="1">
      <alignment horizontal="center" vertical="center"/>
    </xf>
    <xf numFmtId="0" fontId="38" fillId="0" borderId="0" xfId="0" applyFont="1" applyAlignment="1">
      <alignment horizontal="center" vertical="top"/>
    </xf>
    <xf numFmtId="0" fontId="20" fillId="0" borderId="7" xfId="0" applyFont="1" applyBorder="1" applyAlignment="1">
      <alignment horizontal="left" vertical="top" wrapText="1"/>
    </xf>
    <xf numFmtId="0" fontId="35" fillId="0" borderId="7" xfId="0" applyFont="1" applyBorder="1" applyAlignment="1">
      <alignment horizontal="left" wrapText="1"/>
    </xf>
    <xf numFmtId="0" fontId="34" fillId="0" borderId="1" xfId="11" applyFont="1" applyBorder="1" applyAlignment="1">
      <alignment horizontal="center" vertical="center"/>
    </xf>
    <xf numFmtId="0" fontId="28" fillId="0" borderId="0" xfId="11" applyFont="1" applyAlignment="1">
      <alignment horizontal="left" vertical="center" wrapText="1"/>
    </xf>
    <xf numFmtId="0" fontId="18" fillId="0" borderId="2" xfId="11" applyFont="1" applyBorder="1" applyAlignment="1">
      <alignment horizontal="center"/>
    </xf>
    <xf numFmtId="0" fontId="5" fillId="0" borderId="0" xfId="11" applyFont="1" applyAlignment="1">
      <alignment horizontal="center" vertical="top"/>
    </xf>
    <xf numFmtId="0" fontId="26" fillId="0" borderId="0" xfId="11"/>
    <xf numFmtId="0" fontId="33" fillId="0" borderId="0" xfId="11" applyFont="1" applyAlignment="1">
      <alignment horizontal="center"/>
    </xf>
    <xf numFmtId="0" fontId="17" fillId="0" borderId="0" xfId="11" applyFont="1" applyAlignment="1">
      <alignment horizontal="center" vertical="center" wrapText="1"/>
    </xf>
    <xf numFmtId="0" fontId="5" fillId="0" borderId="0" xfId="11" applyFont="1" applyAlignment="1">
      <alignment horizontal="center"/>
    </xf>
    <xf numFmtId="0" fontId="5" fillId="0" borderId="0" xfId="11" applyFont="1"/>
    <xf numFmtId="0" fontId="5" fillId="0" borderId="0" xfId="11" applyFont="1" applyAlignment="1">
      <alignment horizontal="center" vertical="center" wrapText="1"/>
    </xf>
    <xf numFmtId="0" fontId="5" fillId="0" borderId="0" xfId="11" applyFont="1" applyAlignment="1">
      <alignment horizontal="left" vertical="center" wrapText="1"/>
    </xf>
    <xf numFmtId="0" fontId="5" fillId="0" borderId="0" xfId="11" applyFont="1" applyAlignment="1">
      <alignment wrapText="1"/>
    </xf>
    <xf numFmtId="0" fontId="26" fillId="0" borderId="0" xfId="11" applyAlignment="1">
      <alignment wrapText="1"/>
    </xf>
    <xf numFmtId="0" fontId="11" fillId="0" borderId="0" xfId="11" applyFont="1" applyAlignment="1">
      <alignment horizontal="right"/>
    </xf>
    <xf numFmtId="49" fontId="21" fillId="0" borderId="10" xfId="11" applyNumberFormat="1" applyFont="1" applyBorder="1" applyAlignment="1">
      <alignment horizontal="left" vertical="center" wrapText="1"/>
    </xf>
    <xf numFmtId="0" fontId="35" fillId="0" borderId="7" xfId="11" applyFont="1" applyBorder="1" applyAlignment="1">
      <alignment horizontal="left" vertical="center" wrapText="1"/>
    </xf>
    <xf numFmtId="0" fontId="35" fillId="0" borderId="12" xfId="11" applyFont="1" applyBorder="1" applyAlignment="1">
      <alignment horizontal="left" vertical="center" wrapText="1"/>
    </xf>
    <xf numFmtId="0" fontId="35" fillId="0" borderId="1" xfId="11" applyFont="1" applyBorder="1" applyAlignment="1">
      <alignment horizontal="left" vertical="center" wrapText="1"/>
    </xf>
    <xf numFmtId="0" fontId="21" fillId="0" borderId="4" xfId="11" applyFont="1" applyBorder="1" applyAlignment="1">
      <alignment horizontal="center" vertical="center"/>
    </xf>
    <xf numFmtId="0" fontId="35" fillId="0" borderId="8" xfId="11" applyFont="1" applyBorder="1" applyAlignment="1">
      <alignment horizontal="center"/>
    </xf>
    <xf numFmtId="0" fontId="21" fillId="0" borderId="11" xfId="11" applyFont="1" applyBorder="1" applyAlignment="1">
      <alignment horizontal="center" vertical="center" wrapText="1"/>
    </xf>
    <xf numFmtId="0" fontId="37" fillId="0" borderId="13" xfId="11" applyFont="1" applyBorder="1" applyAlignment="1">
      <alignment horizontal="center" vertical="center" wrapText="1"/>
    </xf>
    <xf numFmtId="0" fontId="36" fillId="0" borderId="6" xfId="11" applyFont="1" applyBorder="1" applyAlignment="1">
      <alignment horizontal="center" wrapText="1"/>
    </xf>
    <xf numFmtId="0" fontId="36" fillId="0" borderId="9" xfId="11" applyFont="1" applyBorder="1" applyAlignment="1">
      <alignment horizontal="center" wrapText="1"/>
    </xf>
    <xf numFmtId="164" fontId="21" fillId="0" borderId="4" xfId="11" applyNumberFormat="1" applyFont="1" applyBorder="1" applyAlignment="1">
      <alignment horizontal="center" vertical="center" wrapText="1"/>
    </xf>
    <xf numFmtId="0" fontId="35" fillId="0" borderId="8" xfId="11" applyFont="1" applyBorder="1" applyAlignment="1">
      <alignment horizontal="center" wrapText="1"/>
    </xf>
    <xf numFmtId="164" fontId="21" fillId="0" borderId="11" xfId="11" applyNumberFormat="1" applyFont="1" applyBorder="1" applyAlignment="1">
      <alignment horizontal="center" vertical="center" wrapText="1"/>
    </xf>
    <xf numFmtId="0" fontId="35" fillId="0" borderId="13" xfId="11" applyFont="1" applyBorder="1" applyAlignment="1">
      <alignment wrapText="1"/>
    </xf>
    <xf numFmtId="49" fontId="27" fillId="0" borderId="6" xfId="11" applyNumberFormat="1" applyFont="1" applyBorder="1" applyAlignment="1">
      <alignment horizontal="center" vertical="center"/>
    </xf>
    <xf numFmtId="49" fontId="27" fillId="0" borderId="14" xfId="11" applyNumberFormat="1" applyFont="1" applyBorder="1" applyAlignment="1">
      <alignment horizontal="center" vertical="center"/>
    </xf>
    <xf numFmtId="49" fontId="27" fillId="0" borderId="9" xfId="11" applyNumberFormat="1" applyFont="1" applyBorder="1" applyAlignment="1">
      <alignment horizontal="center" vertical="center"/>
    </xf>
    <xf numFmtId="0" fontId="38" fillId="0" borderId="0" xfId="11" applyFont="1" applyAlignment="1">
      <alignment horizontal="center" vertical="top"/>
    </xf>
    <xf numFmtId="0" fontId="20" fillId="0" borderId="7" xfId="11" applyFont="1" applyBorder="1" applyAlignment="1">
      <alignment horizontal="left" vertical="top" wrapText="1"/>
    </xf>
    <xf numFmtId="0" fontId="35" fillId="0" borderId="7" xfId="11" applyFont="1" applyBorder="1" applyAlignment="1">
      <alignment horizontal="left" wrapText="1"/>
    </xf>
    <xf numFmtId="0" fontId="43" fillId="0" borderId="0" xfId="0" applyFont="1" applyAlignment="1">
      <alignment horizontal="center" vertical="top"/>
    </xf>
    <xf numFmtId="0" fontId="40" fillId="0" borderId="7" xfId="0" applyFont="1" applyBorder="1" applyAlignment="1">
      <alignment horizontal="left" vertical="top" wrapText="1"/>
    </xf>
    <xf numFmtId="0" fontId="44" fillId="0" borderId="7" xfId="0" applyFont="1" applyBorder="1" applyAlignment="1">
      <alignment horizontal="left" wrapText="1"/>
    </xf>
    <xf numFmtId="0" fontId="11" fillId="0" borderId="5" xfId="11" applyFont="1" applyBorder="1" applyAlignment="1">
      <alignment horizontal="right"/>
    </xf>
    <xf numFmtId="49" fontId="21" fillId="0" borderId="7" xfId="11" applyNumberFormat="1" applyFont="1" applyBorder="1" applyAlignment="1">
      <alignment horizontal="left" vertical="center" wrapText="1"/>
    </xf>
    <xf numFmtId="49" fontId="21" fillId="0" borderId="11" xfId="11" applyNumberFormat="1" applyFont="1" applyBorder="1" applyAlignment="1">
      <alignment horizontal="left" vertical="center" wrapText="1"/>
    </xf>
    <xf numFmtId="49" fontId="21" fillId="0" borderId="12" xfId="11" applyNumberFormat="1" applyFont="1" applyBorder="1" applyAlignment="1">
      <alignment horizontal="left" vertical="center" wrapText="1"/>
    </xf>
    <xf numFmtId="49" fontId="21" fillId="0" borderId="1" xfId="11" applyNumberFormat="1" applyFont="1" applyBorder="1" applyAlignment="1">
      <alignment horizontal="left" vertical="center" wrapText="1"/>
    </xf>
    <xf numFmtId="49" fontId="21" fillId="0" borderId="13" xfId="11" applyNumberFormat="1" applyFont="1" applyBorder="1" applyAlignment="1">
      <alignment horizontal="left" vertical="center" wrapText="1"/>
    </xf>
    <xf numFmtId="0" fontId="21" fillId="0" borderId="8" xfId="11" applyFont="1" applyBorder="1" applyAlignment="1">
      <alignment horizontal="center" vertical="center"/>
    </xf>
    <xf numFmtId="0" fontId="21" fillId="0" borderId="4" xfId="11" applyFont="1" applyBorder="1" applyAlignment="1">
      <alignment horizontal="center" vertical="center" wrapText="1"/>
    </xf>
    <xf numFmtId="0" fontId="21" fillId="0" borderId="8" xfId="11" applyFont="1" applyBorder="1" applyAlignment="1">
      <alignment horizontal="center" vertical="center" wrapText="1"/>
    </xf>
    <xf numFmtId="164" fontId="21" fillId="0" borderId="8" xfId="11" applyNumberFormat="1" applyFont="1" applyBorder="1" applyAlignment="1">
      <alignment horizontal="center" vertical="center" wrapText="1"/>
    </xf>
  </cellXfs>
  <cellStyles count="12">
    <cellStyle name="Įprastas" xfId="0" builtinId="0"/>
    <cellStyle name="Įprastas 2" xfId="5" xr:uid="{141DFB32-569B-4373-B125-274A27D28844}"/>
    <cellStyle name="Įprastas 3" xfId="4" xr:uid="{A2A707CE-EE03-4ADF-BF5A-3291C1354E1D}"/>
    <cellStyle name="Įprastas 4" xfId="1" xr:uid="{7B1DDEF2-DC7F-461C-9DD5-39349C3EA5AE}"/>
    <cellStyle name="Įprastas 5" xfId="7" xr:uid="{78D70751-F374-4188-80EC-CD868A5A3BBF}"/>
    <cellStyle name="Įprastas 5 2" xfId="10" xr:uid="{9708F0B8-4042-42E2-A799-374377044E07}"/>
    <cellStyle name="Įprastas 6" xfId="6" xr:uid="{B5EB139B-61C6-41C4-8B76-6DADA787222E}"/>
    <cellStyle name="Įprastas 7" xfId="8" xr:uid="{018D5C6A-FF75-4505-B0C5-898BFD0AAE53}"/>
    <cellStyle name="Įprastas 8" xfId="9" xr:uid="{D2B16323-0B3F-4B00-8693-8CA841E95CA5}"/>
    <cellStyle name="Įprastas 9" xfId="11" xr:uid="{E9D9A412-22B0-416A-A99C-277584238C72}"/>
    <cellStyle name="Normal_biudz uz 2001 atskaitomybe3" xfId="2" xr:uid="{7EAB60FF-0D62-4F6D-B861-BC43A28682CF}"/>
    <cellStyle name="Paprastas 2" xfId="3" xr:uid="{3917101B-9621-4658-A40D-2D3F68E114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B1C53-BD3E-4879-82CE-93780B9C46E6}">
  <sheetPr>
    <pageSetUpPr fitToPage="1"/>
  </sheetPr>
  <dimension ref="A1:R384"/>
  <sheetViews>
    <sheetView showZeros="0" workbookViewId="0">
      <selection activeCell="D378" sqref="D378:L378"/>
    </sheetView>
  </sheetViews>
  <sheetFormatPr defaultColWidth="9.140625" defaultRowHeight="12.75"/>
  <cols>
    <col min="1" max="4" width="2" style="169" customWidth="1"/>
    <col min="5" max="5" width="2.140625" style="169" customWidth="1"/>
    <col min="6" max="6" width="3.5703125" style="170" customWidth="1"/>
    <col min="7" max="7" width="34.28515625" style="169" customWidth="1"/>
    <col min="8" max="8" width="9.42578125" style="169" customWidth="1"/>
    <col min="9" max="9" width="12.28515625" style="169" customWidth="1"/>
    <col min="10" max="10" width="11.7109375" style="169" customWidth="1"/>
    <col min="11" max="11" width="12.42578125" style="169" customWidth="1"/>
    <col min="12" max="12" width="11.140625" style="169" customWidth="1"/>
    <col min="13" max="13" width="0.140625" style="169" hidden="1" customWidth="1"/>
    <col min="14" max="14" width="6.140625" style="169" hidden="1" customWidth="1"/>
    <col min="15" max="15" width="8.85546875" style="169" hidden="1" customWidth="1"/>
    <col min="16" max="16" width="9.140625" style="169"/>
    <col min="17" max="17" width="11" style="169" customWidth="1"/>
    <col min="18" max="18" width="9.140625" style="169"/>
  </cols>
  <sheetData>
    <row r="1" spans="1:17" ht="28.5" customHeight="1">
      <c r="G1" s="171"/>
      <c r="H1" s="172"/>
      <c r="I1" s="173"/>
      <c r="J1" s="346" t="s">
        <v>198</v>
      </c>
      <c r="K1" s="346"/>
      <c r="L1" s="346"/>
      <c r="M1" s="174"/>
      <c r="N1" s="175"/>
      <c r="O1" s="175"/>
      <c r="P1" s="175"/>
      <c r="Q1" s="175"/>
    </row>
    <row r="2" spans="1:17" ht="14.25" customHeight="1">
      <c r="H2" s="172"/>
      <c r="I2"/>
      <c r="J2" s="169" t="s">
        <v>189</v>
      </c>
      <c r="K2" s="176"/>
      <c r="L2" s="177"/>
      <c r="M2" s="174"/>
      <c r="N2" s="175"/>
      <c r="O2" s="175"/>
      <c r="P2" s="175"/>
      <c r="Q2" s="178"/>
    </row>
    <row r="3" spans="1:17" ht="3.75" customHeight="1">
      <c r="H3" s="179"/>
      <c r="I3" s="172"/>
      <c r="K3" s="180"/>
      <c r="L3" s="180"/>
      <c r="M3" s="174"/>
      <c r="N3" s="175"/>
      <c r="O3" s="175"/>
      <c r="P3" s="175"/>
      <c r="Q3" s="181"/>
    </row>
    <row r="4" spans="1:17" ht="3.75" customHeight="1">
      <c r="G4" s="182" t="s">
        <v>201</v>
      </c>
      <c r="H4" s="172"/>
      <c r="I4"/>
      <c r="J4" s="180"/>
      <c r="K4" s="180"/>
      <c r="L4" s="180"/>
      <c r="M4" s="174"/>
      <c r="N4" s="183"/>
      <c r="O4" s="183"/>
      <c r="P4" s="175"/>
      <c r="Q4" s="181"/>
    </row>
    <row r="5" spans="1:17" ht="3.75" customHeight="1">
      <c r="H5" s="184"/>
      <c r="I5"/>
      <c r="J5" s="180"/>
      <c r="K5" s="180"/>
      <c r="L5" s="180"/>
      <c r="M5" s="174"/>
      <c r="N5" s="175"/>
      <c r="O5" s="175"/>
      <c r="P5" s="175"/>
      <c r="Q5" s="181"/>
    </row>
    <row r="6" spans="1:17" ht="4.5" customHeight="1">
      <c r="H6" s="184"/>
      <c r="I6"/>
      <c r="J6" s="185"/>
      <c r="K6" s="180"/>
      <c r="L6" s="180"/>
      <c r="M6" s="174"/>
      <c r="N6" s="175"/>
      <c r="O6" s="175"/>
      <c r="P6" s="175"/>
    </row>
    <row r="7" spans="1:17" ht="4.5" customHeight="1">
      <c r="H7" s="184"/>
      <c r="I7"/>
      <c r="K7" s="175"/>
      <c r="L7" s="175"/>
      <c r="M7" s="174"/>
      <c r="N7" s="175"/>
      <c r="O7" s="175"/>
      <c r="P7" s="175"/>
      <c r="Q7" s="186"/>
    </row>
    <row r="8" spans="1:17" ht="15.75" customHeight="1">
      <c r="A8" s="347" t="s">
        <v>255</v>
      </c>
      <c r="B8" s="347"/>
      <c r="C8" s="347"/>
      <c r="D8" s="347"/>
      <c r="E8" s="347"/>
      <c r="F8" s="347"/>
      <c r="G8" s="347"/>
      <c r="H8" s="347"/>
      <c r="I8" s="347"/>
      <c r="J8" s="347"/>
      <c r="K8" s="347"/>
      <c r="L8" s="347"/>
      <c r="M8" s="174"/>
    </row>
    <row r="9" spans="1:17" ht="18" customHeight="1">
      <c r="G9" s="187"/>
      <c r="H9" s="186"/>
      <c r="I9" s="186"/>
      <c r="J9" s="188"/>
      <c r="K9" s="188"/>
      <c r="L9" s="2"/>
      <c r="M9" s="174"/>
    </row>
    <row r="10" spans="1:17" ht="16.5" customHeight="1">
      <c r="G10" s="348" t="s">
        <v>202</v>
      </c>
      <c r="H10" s="348"/>
      <c r="I10" s="348"/>
      <c r="J10" s="348"/>
      <c r="K10" s="348"/>
      <c r="L10" s="348"/>
      <c r="M10" s="174"/>
    </row>
    <row r="11" spans="1:17" ht="18.75" customHeight="1">
      <c r="A11" s="349" t="s">
        <v>4</v>
      </c>
      <c r="B11" s="350"/>
      <c r="C11" s="350"/>
      <c r="D11" s="350"/>
      <c r="E11" s="350"/>
      <c r="F11" s="350"/>
      <c r="G11" s="350"/>
      <c r="H11" s="350"/>
      <c r="I11" s="350"/>
      <c r="J11" s="350"/>
      <c r="K11" s="350"/>
      <c r="L11" s="350"/>
      <c r="M11" s="174"/>
    </row>
    <row r="12" spans="1:17" ht="18.75" customHeight="1">
      <c r="A12" s="189"/>
      <c r="B12" s="190"/>
      <c r="C12" s="190"/>
      <c r="D12" s="190"/>
      <c r="E12" s="190"/>
      <c r="F12" s="190"/>
      <c r="G12" s="190"/>
      <c r="H12" s="190"/>
      <c r="I12" s="190"/>
      <c r="J12" s="190"/>
      <c r="K12" s="190"/>
      <c r="L12" s="190"/>
      <c r="M12" s="174"/>
    </row>
    <row r="13" spans="1:17" ht="14.25" customHeight="1">
      <c r="A13" s="189"/>
      <c r="B13" s="190"/>
      <c r="C13" s="190"/>
      <c r="D13" s="190"/>
      <c r="E13" s="190"/>
      <c r="F13" s="190"/>
      <c r="G13" s="351" t="s">
        <v>216</v>
      </c>
      <c r="H13" s="351"/>
      <c r="I13" s="351"/>
      <c r="J13" s="351"/>
      <c r="K13" s="351"/>
      <c r="L13" s="190"/>
      <c r="M13" s="174"/>
    </row>
    <row r="14" spans="1:17" ht="16.5" customHeight="1">
      <c r="A14" s="352" t="s">
        <v>252</v>
      </c>
      <c r="B14" s="352"/>
      <c r="C14" s="352"/>
      <c r="D14" s="352"/>
      <c r="E14" s="352"/>
      <c r="F14" s="352"/>
      <c r="G14" s="352"/>
      <c r="H14" s="352"/>
      <c r="I14" s="352"/>
      <c r="J14" s="352"/>
      <c r="K14" s="352"/>
      <c r="L14" s="352"/>
      <c r="M14" s="174"/>
      <c r="P14" s="169" t="s">
        <v>184</v>
      </c>
    </row>
    <row r="15" spans="1:17" ht="15.75" customHeight="1">
      <c r="G15" s="353" t="s">
        <v>253</v>
      </c>
      <c r="H15" s="353"/>
      <c r="I15" s="353"/>
      <c r="J15" s="353"/>
      <c r="K15" s="353"/>
      <c r="M15" s="174"/>
    </row>
    <row r="16" spans="1:17" ht="12" customHeight="1">
      <c r="G16" s="353" t="s">
        <v>217</v>
      </c>
      <c r="H16" s="353"/>
      <c r="I16" s="353"/>
      <c r="J16" s="353"/>
      <c r="K16" s="353"/>
    </row>
    <row r="17" spans="1:13" ht="12" customHeight="1">
      <c r="B17" s="352" t="s">
        <v>5</v>
      </c>
      <c r="C17" s="352"/>
      <c r="D17" s="352"/>
      <c r="E17" s="352"/>
      <c r="F17" s="352"/>
      <c r="G17" s="352"/>
      <c r="H17" s="352"/>
      <c r="I17" s="352"/>
      <c r="J17" s="352"/>
      <c r="K17" s="352"/>
      <c r="L17" s="352"/>
    </row>
    <row r="18" spans="1:13" ht="12" customHeight="1"/>
    <row r="19" spans="1:13" ht="12.75" customHeight="1">
      <c r="G19" s="353" t="s">
        <v>254</v>
      </c>
      <c r="H19" s="353"/>
      <c r="I19" s="353"/>
      <c r="J19" s="353"/>
      <c r="K19" s="353"/>
    </row>
    <row r="20" spans="1:13" ht="11.25" customHeight="1">
      <c r="G20" s="354" t="s">
        <v>6</v>
      </c>
      <c r="H20" s="354"/>
      <c r="I20" s="354"/>
      <c r="J20" s="354"/>
      <c r="K20" s="354"/>
    </row>
    <row r="21" spans="1:13" ht="11.25" customHeight="1">
      <c r="G21" s="175"/>
      <c r="H21" s="175"/>
      <c r="I21" s="175"/>
      <c r="J21" s="175"/>
      <c r="K21" s="175"/>
    </row>
    <row r="22" spans="1:13" ht="15.75" customHeight="1">
      <c r="B22"/>
      <c r="C22"/>
      <c r="D22"/>
      <c r="E22" s="345"/>
      <c r="F22" s="345"/>
      <c r="G22" s="345"/>
      <c r="H22" s="345"/>
      <c r="I22" s="345"/>
      <c r="J22" s="345"/>
      <c r="K22" s="345"/>
      <c r="L22"/>
    </row>
    <row r="23" spans="1:13" ht="12" customHeight="1">
      <c r="A23" s="355" t="s">
        <v>7</v>
      </c>
      <c r="B23" s="355"/>
      <c r="C23" s="355"/>
      <c r="D23" s="355"/>
      <c r="E23" s="355"/>
      <c r="F23" s="355"/>
      <c r="G23" s="355"/>
      <c r="H23" s="355"/>
      <c r="I23" s="355"/>
      <c r="J23" s="355"/>
      <c r="K23" s="355"/>
      <c r="L23" s="355"/>
      <c r="M23" s="191"/>
    </row>
    <row r="24" spans="1:13" ht="12" customHeight="1">
      <c r="F24" s="169"/>
      <c r="J24" s="192"/>
      <c r="K24" s="2"/>
      <c r="L24" s="193" t="s">
        <v>8</v>
      </c>
      <c r="M24" s="191"/>
    </row>
    <row r="25" spans="1:13" ht="11.25" customHeight="1">
      <c r="C25" s="373"/>
      <c r="D25" s="373"/>
      <c r="E25" s="373"/>
      <c r="F25" s="373"/>
      <c r="G25" s="373"/>
      <c r="H25" s="373"/>
      <c r="I25" s="373"/>
      <c r="J25" s="194" t="s">
        <v>190</v>
      </c>
      <c r="K25" s="175"/>
      <c r="L25" s="195"/>
      <c r="M25" s="191"/>
    </row>
    <row r="26" spans="1:13" ht="12" customHeight="1">
      <c r="E26" s="175"/>
      <c r="F26" s="196"/>
      <c r="I26" s="197"/>
      <c r="J26" s="197"/>
      <c r="K26" s="198" t="s">
        <v>9</v>
      </c>
      <c r="L26" s="195"/>
      <c r="M26" s="191"/>
    </row>
    <row r="27" spans="1:13" ht="12.75" customHeight="1">
      <c r="C27" s="356" t="s">
        <v>184</v>
      </c>
      <c r="D27" s="357"/>
      <c r="E27" s="357"/>
      <c r="F27" s="357"/>
      <c r="G27" s="357"/>
      <c r="H27" s="357"/>
      <c r="I27" s="357"/>
      <c r="K27" s="198" t="s">
        <v>10</v>
      </c>
      <c r="L27" s="199" t="s">
        <v>11</v>
      </c>
      <c r="M27" s="191"/>
    </row>
    <row r="28" spans="1:13" ht="12" customHeight="1">
      <c r="C28"/>
      <c r="F28" s="169"/>
      <c r="G28" s="196"/>
      <c r="H28" s="200"/>
      <c r="J28" s="201" t="s">
        <v>12</v>
      </c>
      <c r="K28" s="202"/>
      <c r="L28" s="195"/>
      <c r="M28" s="191"/>
    </row>
    <row r="29" spans="1:13" ht="12.75" customHeight="1">
      <c r="F29" s="169"/>
      <c r="G29" s="203" t="s">
        <v>14</v>
      </c>
      <c r="H29" s="204"/>
      <c r="I29" s="205"/>
      <c r="J29" s="206"/>
      <c r="K29" s="195"/>
      <c r="L29" s="195"/>
      <c r="M29" s="191"/>
    </row>
    <row r="30" spans="1:13" ht="13.5" customHeight="1">
      <c r="F30" s="169"/>
      <c r="G30" s="358" t="s">
        <v>15</v>
      </c>
      <c r="H30" s="358"/>
      <c r="I30" s="207"/>
      <c r="J30" s="208"/>
      <c r="K30" s="195"/>
      <c r="L30" s="195"/>
      <c r="M30" s="191"/>
    </row>
    <row r="31" spans="1:13" ht="14.25" customHeight="1">
      <c r="A31" s="209"/>
      <c r="B31" s="209"/>
      <c r="C31" s="209"/>
      <c r="D31" s="209"/>
      <c r="E31" s="209"/>
      <c r="F31" s="210"/>
      <c r="G31" s="211"/>
      <c r="I31" s="211"/>
      <c r="J31" s="211"/>
      <c r="K31" s="212"/>
      <c r="L31" s="213" t="s">
        <v>16</v>
      </c>
      <c r="M31" s="214"/>
    </row>
    <row r="32" spans="1:13" ht="24" customHeight="1">
      <c r="A32" s="359" t="s">
        <v>17</v>
      </c>
      <c r="B32" s="360"/>
      <c r="C32" s="360"/>
      <c r="D32" s="360"/>
      <c r="E32" s="360"/>
      <c r="F32" s="360"/>
      <c r="G32" s="363" t="s">
        <v>18</v>
      </c>
      <c r="H32" s="365" t="s">
        <v>19</v>
      </c>
      <c r="I32" s="367" t="s">
        <v>20</v>
      </c>
      <c r="J32" s="368"/>
      <c r="K32" s="369" t="s">
        <v>21</v>
      </c>
      <c r="L32" s="371" t="s">
        <v>1</v>
      </c>
      <c r="M32" s="214"/>
    </row>
    <row r="33" spans="1:18" ht="46.5" customHeight="1">
      <c r="A33" s="361"/>
      <c r="B33" s="362"/>
      <c r="C33" s="362"/>
      <c r="D33" s="362"/>
      <c r="E33" s="362"/>
      <c r="F33" s="362"/>
      <c r="G33" s="364"/>
      <c r="H33" s="366"/>
      <c r="I33" s="215" t="s">
        <v>22</v>
      </c>
      <c r="J33" s="216" t="s">
        <v>23</v>
      </c>
      <c r="K33" s="370"/>
      <c r="L33" s="372"/>
    </row>
    <row r="34" spans="1:18" ht="11.25" customHeight="1">
      <c r="A34" s="374" t="s">
        <v>13</v>
      </c>
      <c r="B34" s="375"/>
      <c r="C34" s="375"/>
      <c r="D34" s="375"/>
      <c r="E34" s="375"/>
      <c r="F34" s="376"/>
      <c r="G34" s="217">
        <v>2</v>
      </c>
      <c r="H34" s="218">
        <v>3</v>
      </c>
      <c r="I34" s="219" t="s">
        <v>24</v>
      </c>
      <c r="J34" s="220" t="s">
        <v>25</v>
      </c>
      <c r="K34" s="221">
        <v>6</v>
      </c>
      <c r="L34" s="221">
        <v>7</v>
      </c>
    </row>
    <row r="35" spans="1:18" s="229" customFormat="1" ht="14.25" customHeight="1">
      <c r="A35" s="222">
        <v>2</v>
      </c>
      <c r="B35" s="222"/>
      <c r="C35" s="223"/>
      <c r="D35" s="224"/>
      <c r="E35" s="222"/>
      <c r="F35" s="225"/>
      <c r="G35" s="224" t="s">
        <v>26</v>
      </c>
      <c r="H35" s="226">
        <v>1</v>
      </c>
      <c r="I35" s="227">
        <f>SUM(I36+I47+I68+I89+I96+I120+I146+I166+I176)</f>
        <v>3335836</v>
      </c>
      <c r="J35" s="227">
        <f>SUM(J36+J47+J68+J89+J96+J120+J146+J166+J176)</f>
        <v>2160650</v>
      </c>
      <c r="K35" s="228">
        <f>SUM(K36+K47+K68+K89+K96+K120+K146+K166+K176)</f>
        <v>1800387.86</v>
      </c>
      <c r="L35" s="227">
        <f>SUM(L36+L47+L68+L89+L96+L120+L146+L166+L176)</f>
        <v>1800387.86</v>
      </c>
    </row>
    <row r="36" spans="1:18" ht="16.5" customHeight="1">
      <c r="A36" s="222">
        <v>2</v>
      </c>
      <c r="B36" s="230">
        <v>1</v>
      </c>
      <c r="C36" s="231"/>
      <c r="D36" s="232"/>
      <c r="E36" s="233"/>
      <c r="F36" s="234"/>
      <c r="G36" s="235" t="s">
        <v>27</v>
      </c>
      <c r="H36" s="226">
        <v>2</v>
      </c>
      <c r="I36" s="227">
        <f>SUM(I37+I43)</f>
        <v>2912600</v>
      </c>
      <c r="J36" s="227">
        <f>SUM(J37+J43)</f>
        <v>1904300</v>
      </c>
      <c r="K36" s="236">
        <f>SUM(K37+K43)</f>
        <v>1599833.48</v>
      </c>
      <c r="L36" s="237">
        <f>SUM(L37+L43)</f>
        <v>1599833.48</v>
      </c>
      <c r="M36"/>
    </row>
    <row r="37" spans="1:18" ht="14.25" customHeight="1">
      <c r="A37" s="238">
        <v>2</v>
      </c>
      <c r="B37" s="238">
        <v>1</v>
      </c>
      <c r="C37" s="239">
        <v>1</v>
      </c>
      <c r="D37" s="240"/>
      <c r="E37" s="238"/>
      <c r="F37" s="241"/>
      <c r="G37" s="242" t="s">
        <v>28</v>
      </c>
      <c r="H37" s="226">
        <v>3</v>
      </c>
      <c r="I37" s="227">
        <f>SUM(I38)</f>
        <v>2868800</v>
      </c>
      <c r="J37" s="227">
        <f>SUM(J38)</f>
        <v>1875000</v>
      </c>
      <c r="K37" s="228">
        <f>SUM(K38)</f>
        <v>1574732.02</v>
      </c>
      <c r="L37" s="227">
        <f>SUM(L38)</f>
        <v>1574732.02</v>
      </c>
      <c r="M37"/>
      <c r="Q37"/>
    </row>
    <row r="38" spans="1:18" ht="13.5" customHeight="1">
      <c r="A38" s="243">
        <v>2</v>
      </c>
      <c r="B38" s="238">
        <v>1</v>
      </c>
      <c r="C38" s="239">
        <v>1</v>
      </c>
      <c r="D38" s="240">
        <v>1</v>
      </c>
      <c r="E38" s="238"/>
      <c r="F38" s="241"/>
      <c r="G38" s="242" t="s">
        <v>28</v>
      </c>
      <c r="H38" s="226">
        <v>4</v>
      </c>
      <c r="I38" s="227">
        <f>SUM(I39+I41)</f>
        <v>2868800</v>
      </c>
      <c r="J38" s="227">
        <f>SUM(J39+J41)</f>
        <v>1875000</v>
      </c>
      <c r="K38" s="227">
        <f>SUM(K39+K41)</f>
        <v>1574732.02</v>
      </c>
      <c r="L38" s="227">
        <f>SUM(L39+L41)</f>
        <v>1574732.02</v>
      </c>
      <c r="M38"/>
      <c r="Q38" s="244"/>
    </row>
    <row r="39" spans="1:18" ht="14.25" customHeight="1">
      <c r="A39" s="243">
        <v>2</v>
      </c>
      <c r="B39" s="238">
        <v>1</v>
      </c>
      <c r="C39" s="239">
        <v>1</v>
      </c>
      <c r="D39" s="240">
        <v>1</v>
      </c>
      <c r="E39" s="238">
        <v>1</v>
      </c>
      <c r="F39" s="241"/>
      <c r="G39" s="242" t="s">
        <v>29</v>
      </c>
      <c r="H39" s="226">
        <v>5</v>
      </c>
      <c r="I39" s="228">
        <f>SUM(I40)</f>
        <v>2868800</v>
      </c>
      <c r="J39" s="228">
        <f>SUM(J40)</f>
        <v>1875000</v>
      </c>
      <c r="K39" s="228">
        <f>SUM(K40)</f>
        <v>1574732.02</v>
      </c>
      <c r="L39" s="228">
        <f>SUM(L40)</f>
        <v>1574732.02</v>
      </c>
      <c r="M39"/>
      <c r="Q39" s="244"/>
    </row>
    <row r="40" spans="1:18" ht="14.25" customHeight="1">
      <c r="A40" s="243">
        <v>2</v>
      </c>
      <c r="B40" s="238">
        <v>1</v>
      </c>
      <c r="C40" s="239">
        <v>1</v>
      </c>
      <c r="D40" s="240">
        <v>1</v>
      </c>
      <c r="E40" s="238">
        <v>1</v>
      </c>
      <c r="F40" s="241">
        <v>1</v>
      </c>
      <c r="G40" s="242" t="s">
        <v>29</v>
      </c>
      <c r="H40" s="226">
        <v>6</v>
      </c>
      <c r="I40" s="245">
        <v>2868800</v>
      </c>
      <c r="J40" s="246">
        <v>1875000</v>
      </c>
      <c r="K40" s="246">
        <v>1574732.02</v>
      </c>
      <c r="L40" s="246">
        <v>1574732.02</v>
      </c>
      <c r="M40"/>
      <c r="Q40" s="244"/>
    </row>
    <row r="41" spans="1:18" ht="12.75" hidden="1" customHeight="1">
      <c r="A41" s="243">
        <v>2</v>
      </c>
      <c r="B41" s="238">
        <v>1</v>
      </c>
      <c r="C41" s="239">
        <v>1</v>
      </c>
      <c r="D41" s="240">
        <v>1</v>
      </c>
      <c r="E41" s="238">
        <v>2</v>
      </c>
      <c r="F41" s="241"/>
      <c r="G41" s="242" t="s">
        <v>218</v>
      </c>
      <c r="H41" s="226">
        <v>7</v>
      </c>
      <c r="I41" s="228">
        <f>I42</f>
        <v>0</v>
      </c>
      <c r="J41" s="228">
        <f>J42</f>
        <v>0</v>
      </c>
      <c r="K41" s="228">
        <f>K42</f>
        <v>0</v>
      </c>
      <c r="L41" s="228">
        <f>L42</f>
        <v>0</v>
      </c>
      <c r="M41"/>
      <c r="Q41" s="244"/>
    </row>
    <row r="42" spans="1:18" ht="12.75" hidden="1" customHeight="1">
      <c r="A42" s="243">
        <v>2</v>
      </c>
      <c r="B42" s="238">
        <v>1</v>
      </c>
      <c r="C42" s="239">
        <v>1</v>
      </c>
      <c r="D42" s="240">
        <v>1</v>
      </c>
      <c r="E42" s="238">
        <v>2</v>
      </c>
      <c r="F42" s="241">
        <v>1</v>
      </c>
      <c r="G42" s="242" t="s">
        <v>218</v>
      </c>
      <c r="H42" s="226">
        <v>8</v>
      </c>
      <c r="I42" s="246">
        <v>0</v>
      </c>
      <c r="J42" s="247">
        <v>0</v>
      </c>
      <c r="K42" s="246">
        <v>0</v>
      </c>
      <c r="L42" s="247">
        <v>0</v>
      </c>
      <c r="M42"/>
      <c r="Q42" s="244"/>
    </row>
    <row r="43" spans="1:18" ht="13.5" customHeight="1">
      <c r="A43" s="243">
        <v>2</v>
      </c>
      <c r="B43" s="238">
        <v>1</v>
      </c>
      <c r="C43" s="239">
        <v>2</v>
      </c>
      <c r="D43" s="240"/>
      <c r="E43" s="238"/>
      <c r="F43" s="241"/>
      <c r="G43" s="242" t="s">
        <v>30</v>
      </c>
      <c r="H43" s="226">
        <v>9</v>
      </c>
      <c r="I43" s="228">
        <f t="shared" ref="I43:L45" si="0">I44</f>
        <v>43800</v>
      </c>
      <c r="J43" s="227">
        <f t="shared" si="0"/>
        <v>29300</v>
      </c>
      <c r="K43" s="228">
        <f t="shared" si="0"/>
        <v>25101.46</v>
      </c>
      <c r="L43" s="227">
        <f t="shared" si="0"/>
        <v>25101.46</v>
      </c>
      <c r="M43"/>
      <c r="Q43" s="244"/>
    </row>
    <row r="44" spans="1:18">
      <c r="A44" s="243">
        <v>2</v>
      </c>
      <c r="B44" s="238">
        <v>1</v>
      </c>
      <c r="C44" s="239">
        <v>2</v>
      </c>
      <c r="D44" s="240">
        <v>1</v>
      </c>
      <c r="E44" s="238"/>
      <c r="F44" s="241"/>
      <c r="G44" s="240" t="s">
        <v>30</v>
      </c>
      <c r="H44" s="226">
        <v>10</v>
      </c>
      <c r="I44" s="228">
        <f t="shared" si="0"/>
        <v>43800</v>
      </c>
      <c r="J44" s="227">
        <f t="shared" si="0"/>
        <v>29300</v>
      </c>
      <c r="K44" s="227">
        <f t="shared" si="0"/>
        <v>25101.46</v>
      </c>
      <c r="L44" s="227">
        <f t="shared" si="0"/>
        <v>25101.46</v>
      </c>
      <c r="Q44"/>
    </row>
    <row r="45" spans="1:18" ht="13.5" customHeight="1">
      <c r="A45" s="243">
        <v>2</v>
      </c>
      <c r="B45" s="238">
        <v>1</v>
      </c>
      <c r="C45" s="239">
        <v>2</v>
      </c>
      <c r="D45" s="240">
        <v>1</v>
      </c>
      <c r="E45" s="238">
        <v>1</v>
      </c>
      <c r="F45" s="241"/>
      <c r="G45" s="240" t="s">
        <v>30</v>
      </c>
      <c r="H45" s="226">
        <v>11</v>
      </c>
      <c r="I45" s="227">
        <f t="shared" si="0"/>
        <v>43800</v>
      </c>
      <c r="J45" s="227">
        <f t="shared" si="0"/>
        <v>29300</v>
      </c>
      <c r="K45" s="227">
        <f t="shared" si="0"/>
        <v>25101.46</v>
      </c>
      <c r="L45" s="227">
        <f t="shared" si="0"/>
        <v>25101.46</v>
      </c>
      <c r="M45"/>
      <c r="Q45" s="244"/>
    </row>
    <row r="46" spans="1:18" ht="14.25" customHeight="1">
      <c r="A46" s="243">
        <v>2</v>
      </c>
      <c r="B46" s="238">
        <v>1</v>
      </c>
      <c r="C46" s="239">
        <v>2</v>
      </c>
      <c r="D46" s="240">
        <v>1</v>
      </c>
      <c r="E46" s="238">
        <v>1</v>
      </c>
      <c r="F46" s="241">
        <v>1</v>
      </c>
      <c r="G46" s="240" t="s">
        <v>30</v>
      </c>
      <c r="H46" s="226">
        <v>12</v>
      </c>
      <c r="I46" s="247">
        <v>43800</v>
      </c>
      <c r="J46" s="246">
        <v>29300</v>
      </c>
      <c r="K46" s="246">
        <v>25101.46</v>
      </c>
      <c r="L46" s="246">
        <v>25101.46</v>
      </c>
      <c r="M46"/>
      <c r="Q46" s="244"/>
    </row>
    <row r="47" spans="1:18" ht="26.25" customHeight="1">
      <c r="A47" s="248">
        <v>2</v>
      </c>
      <c r="B47" s="249">
        <v>2</v>
      </c>
      <c r="C47" s="231"/>
      <c r="D47" s="232"/>
      <c r="E47" s="233"/>
      <c r="F47" s="234"/>
      <c r="G47" s="235" t="s">
        <v>31</v>
      </c>
      <c r="H47" s="226">
        <v>13</v>
      </c>
      <c r="I47" s="250">
        <f t="shared" ref="I47:L49" si="1">I48</f>
        <v>378636</v>
      </c>
      <c r="J47" s="251">
        <f t="shared" si="1"/>
        <v>227350</v>
      </c>
      <c r="K47" s="250">
        <f t="shared" si="1"/>
        <v>176571.06000000003</v>
      </c>
      <c r="L47" s="250">
        <f t="shared" si="1"/>
        <v>176571.06000000003</v>
      </c>
      <c r="M47"/>
    </row>
    <row r="48" spans="1:18" ht="27" customHeight="1">
      <c r="A48" s="243">
        <v>2</v>
      </c>
      <c r="B48" s="238">
        <v>2</v>
      </c>
      <c r="C48" s="239">
        <v>1</v>
      </c>
      <c r="D48" s="240"/>
      <c r="E48" s="238"/>
      <c r="F48" s="241"/>
      <c r="G48" s="232" t="s">
        <v>31</v>
      </c>
      <c r="H48" s="226">
        <v>14</v>
      </c>
      <c r="I48" s="227">
        <f t="shared" si="1"/>
        <v>378636</v>
      </c>
      <c r="J48" s="228">
        <f t="shared" si="1"/>
        <v>227350</v>
      </c>
      <c r="K48" s="227">
        <f t="shared" si="1"/>
        <v>176571.06000000003</v>
      </c>
      <c r="L48" s="228">
        <f t="shared" si="1"/>
        <v>176571.06000000003</v>
      </c>
      <c r="M48"/>
      <c r="Q48"/>
      <c r="R48" s="244"/>
    </row>
    <row r="49" spans="1:18" ht="15.75" customHeight="1">
      <c r="A49" s="243">
        <v>2</v>
      </c>
      <c r="B49" s="238">
        <v>2</v>
      </c>
      <c r="C49" s="239">
        <v>1</v>
      </c>
      <c r="D49" s="240">
        <v>1</v>
      </c>
      <c r="E49" s="238"/>
      <c r="F49" s="241"/>
      <c r="G49" s="232" t="s">
        <v>31</v>
      </c>
      <c r="H49" s="226">
        <v>15</v>
      </c>
      <c r="I49" s="227">
        <f t="shared" si="1"/>
        <v>378636</v>
      </c>
      <c r="J49" s="228">
        <f t="shared" si="1"/>
        <v>227350</v>
      </c>
      <c r="K49" s="237">
        <f t="shared" si="1"/>
        <v>176571.06000000003</v>
      </c>
      <c r="L49" s="237">
        <f t="shared" si="1"/>
        <v>176571.06000000003</v>
      </c>
      <c r="M49"/>
      <c r="Q49" s="244"/>
      <c r="R49"/>
    </row>
    <row r="50" spans="1:18" ht="24.75" customHeight="1">
      <c r="A50" s="252">
        <v>2</v>
      </c>
      <c r="B50" s="253">
        <v>2</v>
      </c>
      <c r="C50" s="254">
        <v>1</v>
      </c>
      <c r="D50" s="255">
        <v>1</v>
      </c>
      <c r="E50" s="253">
        <v>1</v>
      </c>
      <c r="F50" s="256"/>
      <c r="G50" s="232" t="s">
        <v>31</v>
      </c>
      <c r="H50" s="226">
        <v>16</v>
      </c>
      <c r="I50" s="257">
        <f>SUM(I51:I67)</f>
        <v>378636</v>
      </c>
      <c r="J50" s="257">
        <f>SUM(J51:J67)</f>
        <v>227350</v>
      </c>
      <c r="K50" s="258">
        <f>SUM(K51:K67)</f>
        <v>176571.06000000003</v>
      </c>
      <c r="L50" s="258">
        <f>SUM(L51:L67)</f>
        <v>176571.06000000003</v>
      </c>
      <c r="M50"/>
      <c r="Q50" s="244"/>
      <c r="R50"/>
    </row>
    <row r="51" spans="1:18" ht="15.75" customHeight="1">
      <c r="A51" s="243">
        <v>2</v>
      </c>
      <c r="B51" s="238">
        <v>2</v>
      </c>
      <c r="C51" s="239">
        <v>1</v>
      </c>
      <c r="D51" s="240">
        <v>1</v>
      </c>
      <c r="E51" s="238">
        <v>1</v>
      </c>
      <c r="F51" s="259">
        <v>1</v>
      </c>
      <c r="G51" s="240" t="s">
        <v>32</v>
      </c>
      <c r="H51" s="226">
        <v>17</v>
      </c>
      <c r="I51" s="246">
        <v>105800</v>
      </c>
      <c r="J51" s="246">
        <v>56250</v>
      </c>
      <c r="K51" s="246">
        <v>48662.55</v>
      </c>
      <c r="L51" s="246">
        <v>48662.55</v>
      </c>
      <c r="M51"/>
      <c r="Q51" s="244"/>
      <c r="R51"/>
    </row>
    <row r="52" spans="1:18" ht="26.25" customHeight="1">
      <c r="A52" s="243">
        <v>2</v>
      </c>
      <c r="B52" s="238">
        <v>2</v>
      </c>
      <c r="C52" s="239">
        <v>1</v>
      </c>
      <c r="D52" s="240">
        <v>1</v>
      </c>
      <c r="E52" s="238">
        <v>1</v>
      </c>
      <c r="F52" s="241">
        <v>2</v>
      </c>
      <c r="G52" s="240" t="s">
        <v>33</v>
      </c>
      <c r="H52" s="226">
        <v>18</v>
      </c>
      <c r="I52" s="246">
        <v>2000</v>
      </c>
      <c r="J52" s="246">
        <v>1300</v>
      </c>
      <c r="K52" s="246">
        <v>409.92</v>
      </c>
      <c r="L52" s="246">
        <v>409.92</v>
      </c>
      <c r="M52"/>
      <c r="Q52" s="244"/>
      <c r="R52"/>
    </row>
    <row r="53" spans="1:18" ht="26.25" customHeight="1">
      <c r="A53" s="243">
        <v>2</v>
      </c>
      <c r="B53" s="238">
        <v>2</v>
      </c>
      <c r="C53" s="239">
        <v>1</v>
      </c>
      <c r="D53" s="240">
        <v>1</v>
      </c>
      <c r="E53" s="238">
        <v>1</v>
      </c>
      <c r="F53" s="241">
        <v>5</v>
      </c>
      <c r="G53" s="240" t="s">
        <v>34</v>
      </c>
      <c r="H53" s="226">
        <v>19</v>
      </c>
      <c r="I53" s="246">
        <v>5500</v>
      </c>
      <c r="J53" s="246">
        <v>2900</v>
      </c>
      <c r="K53" s="246">
        <v>1756.8</v>
      </c>
      <c r="L53" s="246">
        <v>1756.8</v>
      </c>
      <c r="M53"/>
      <c r="Q53" s="244"/>
      <c r="R53"/>
    </row>
    <row r="54" spans="1:18" ht="27" customHeight="1">
      <c r="A54" s="243">
        <v>2</v>
      </c>
      <c r="B54" s="238">
        <v>2</v>
      </c>
      <c r="C54" s="239">
        <v>1</v>
      </c>
      <c r="D54" s="240">
        <v>1</v>
      </c>
      <c r="E54" s="238">
        <v>1</v>
      </c>
      <c r="F54" s="241">
        <v>6</v>
      </c>
      <c r="G54" s="240" t="s">
        <v>35</v>
      </c>
      <c r="H54" s="226">
        <v>20</v>
      </c>
      <c r="I54" s="246">
        <v>14500</v>
      </c>
      <c r="J54" s="246">
        <v>9800</v>
      </c>
      <c r="K54" s="246">
        <v>8861.64</v>
      </c>
      <c r="L54" s="246">
        <v>8861.64</v>
      </c>
      <c r="M54"/>
      <c r="Q54" s="244"/>
      <c r="R54"/>
    </row>
    <row r="55" spans="1:18" ht="26.25" customHeight="1">
      <c r="A55" s="260">
        <v>2</v>
      </c>
      <c r="B55" s="233">
        <v>2</v>
      </c>
      <c r="C55" s="231">
        <v>1</v>
      </c>
      <c r="D55" s="232">
        <v>1</v>
      </c>
      <c r="E55" s="233">
        <v>1</v>
      </c>
      <c r="F55" s="234">
        <v>7</v>
      </c>
      <c r="G55" s="232" t="s">
        <v>36</v>
      </c>
      <c r="H55" s="226">
        <v>21</v>
      </c>
      <c r="I55" s="246">
        <v>5500</v>
      </c>
      <c r="J55" s="246">
        <v>2700</v>
      </c>
      <c r="K55" s="246">
        <v>1419.43</v>
      </c>
      <c r="L55" s="246">
        <v>1419.43</v>
      </c>
      <c r="M55"/>
      <c r="Q55" s="244"/>
      <c r="R55"/>
    </row>
    <row r="56" spans="1:18" ht="12" customHeight="1">
      <c r="A56" s="243">
        <v>2</v>
      </c>
      <c r="B56" s="238">
        <v>2</v>
      </c>
      <c r="C56" s="239">
        <v>1</v>
      </c>
      <c r="D56" s="240">
        <v>1</v>
      </c>
      <c r="E56" s="238">
        <v>1</v>
      </c>
      <c r="F56" s="241">
        <v>11</v>
      </c>
      <c r="G56" s="240" t="s">
        <v>37</v>
      </c>
      <c r="H56" s="226">
        <v>22</v>
      </c>
      <c r="I56" s="246">
        <v>1700</v>
      </c>
      <c r="J56" s="246">
        <v>1100</v>
      </c>
      <c r="K56" s="246">
        <v>190</v>
      </c>
      <c r="L56" s="246">
        <v>190</v>
      </c>
      <c r="M56"/>
      <c r="Q56" s="244"/>
      <c r="R56"/>
    </row>
    <row r="57" spans="1:18" ht="15.75" hidden="1" customHeight="1">
      <c r="A57" s="252">
        <v>2</v>
      </c>
      <c r="B57" s="261">
        <v>2</v>
      </c>
      <c r="C57" s="262">
        <v>1</v>
      </c>
      <c r="D57" s="262">
        <v>1</v>
      </c>
      <c r="E57" s="262">
        <v>1</v>
      </c>
      <c r="F57" s="263">
        <v>12</v>
      </c>
      <c r="G57" s="264" t="s">
        <v>38</v>
      </c>
      <c r="H57" s="226">
        <v>23</v>
      </c>
      <c r="I57" s="246">
        <v>0</v>
      </c>
      <c r="J57" s="246">
        <v>0</v>
      </c>
      <c r="K57" s="246">
        <v>0</v>
      </c>
      <c r="L57" s="246">
        <v>0</v>
      </c>
      <c r="M57"/>
      <c r="Q57" s="244"/>
      <c r="R57"/>
    </row>
    <row r="58" spans="1:18" ht="25.5" hidden="1" customHeight="1">
      <c r="A58" s="243">
        <v>2</v>
      </c>
      <c r="B58" s="238">
        <v>2</v>
      </c>
      <c r="C58" s="239">
        <v>1</v>
      </c>
      <c r="D58" s="239">
        <v>1</v>
      </c>
      <c r="E58" s="239">
        <v>1</v>
      </c>
      <c r="F58" s="241">
        <v>14</v>
      </c>
      <c r="G58" s="265" t="s">
        <v>39</v>
      </c>
      <c r="H58" s="226">
        <v>24</v>
      </c>
      <c r="I58" s="246">
        <v>0</v>
      </c>
      <c r="J58" s="247">
        <v>0</v>
      </c>
      <c r="K58" s="247">
        <v>0</v>
      </c>
      <c r="L58" s="247">
        <v>0</v>
      </c>
      <c r="M58"/>
      <c r="Q58" s="244"/>
      <c r="R58"/>
    </row>
    <row r="59" spans="1:18" ht="27.75" customHeight="1">
      <c r="A59" s="243">
        <v>2</v>
      </c>
      <c r="B59" s="238">
        <v>2</v>
      </c>
      <c r="C59" s="239">
        <v>1</v>
      </c>
      <c r="D59" s="239">
        <v>1</v>
      </c>
      <c r="E59" s="239">
        <v>1</v>
      </c>
      <c r="F59" s="241">
        <v>15</v>
      </c>
      <c r="G59" s="240" t="s">
        <v>40</v>
      </c>
      <c r="H59" s="226">
        <v>25</v>
      </c>
      <c r="I59" s="246">
        <v>21500</v>
      </c>
      <c r="J59" s="246">
        <v>13200</v>
      </c>
      <c r="K59" s="246">
        <v>5767.29</v>
      </c>
      <c r="L59" s="246">
        <v>5767.29</v>
      </c>
      <c r="M59"/>
      <c r="Q59" s="244"/>
      <c r="R59"/>
    </row>
    <row r="60" spans="1:18" ht="15.75" customHeight="1">
      <c r="A60" s="243">
        <v>2</v>
      </c>
      <c r="B60" s="238">
        <v>2</v>
      </c>
      <c r="C60" s="239">
        <v>1</v>
      </c>
      <c r="D60" s="239">
        <v>1</v>
      </c>
      <c r="E60" s="239">
        <v>1</v>
      </c>
      <c r="F60" s="241">
        <v>16</v>
      </c>
      <c r="G60" s="240" t="s">
        <v>41</v>
      </c>
      <c r="H60" s="226">
        <v>26</v>
      </c>
      <c r="I60" s="246">
        <v>10300</v>
      </c>
      <c r="J60" s="246">
        <v>7700</v>
      </c>
      <c r="K60" s="246">
        <v>5416.08</v>
      </c>
      <c r="L60" s="246">
        <v>5416.08</v>
      </c>
      <c r="M60"/>
      <c r="Q60" s="244"/>
      <c r="R60"/>
    </row>
    <row r="61" spans="1:18" ht="27.75" hidden="1" customHeight="1">
      <c r="A61" s="243">
        <v>2</v>
      </c>
      <c r="B61" s="238">
        <v>2</v>
      </c>
      <c r="C61" s="239">
        <v>1</v>
      </c>
      <c r="D61" s="239">
        <v>1</v>
      </c>
      <c r="E61" s="239">
        <v>1</v>
      </c>
      <c r="F61" s="241">
        <v>17</v>
      </c>
      <c r="G61" s="240" t="s">
        <v>42</v>
      </c>
      <c r="H61" s="226">
        <v>27</v>
      </c>
      <c r="I61" s="246">
        <v>0</v>
      </c>
      <c r="J61" s="247">
        <v>0</v>
      </c>
      <c r="K61" s="247">
        <v>0</v>
      </c>
      <c r="L61" s="247">
        <v>0</v>
      </c>
      <c r="M61"/>
      <c r="Q61" s="244"/>
      <c r="R61"/>
    </row>
    <row r="62" spans="1:18" ht="14.25" customHeight="1">
      <c r="A62" s="243">
        <v>2</v>
      </c>
      <c r="B62" s="238">
        <v>2</v>
      </c>
      <c r="C62" s="239">
        <v>1</v>
      </c>
      <c r="D62" s="239">
        <v>1</v>
      </c>
      <c r="E62" s="239">
        <v>1</v>
      </c>
      <c r="F62" s="241">
        <v>20</v>
      </c>
      <c r="G62" s="240" t="s">
        <v>43</v>
      </c>
      <c r="H62" s="226">
        <v>28</v>
      </c>
      <c r="I62" s="246">
        <v>103200</v>
      </c>
      <c r="J62" s="246">
        <v>71900</v>
      </c>
      <c r="K62" s="246">
        <v>63681.18</v>
      </c>
      <c r="L62" s="246">
        <v>63681.18</v>
      </c>
      <c r="M62"/>
      <c r="Q62" s="244"/>
      <c r="R62"/>
    </row>
    <row r="63" spans="1:18" ht="27.75" customHeight="1">
      <c r="A63" s="243">
        <v>2</v>
      </c>
      <c r="B63" s="238">
        <v>2</v>
      </c>
      <c r="C63" s="239">
        <v>1</v>
      </c>
      <c r="D63" s="239">
        <v>1</v>
      </c>
      <c r="E63" s="239">
        <v>1</v>
      </c>
      <c r="F63" s="241">
        <v>21</v>
      </c>
      <c r="G63" s="240" t="s">
        <v>44</v>
      </c>
      <c r="H63" s="226">
        <v>29</v>
      </c>
      <c r="I63" s="246">
        <v>32736</v>
      </c>
      <c r="J63" s="246">
        <v>15100</v>
      </c>
      <c r="K63" s="246">
        <v>9089.9699999999993</v>
      </c>
      <c r="L63" s="246">
        <v>9089.9699999999993</v>
      </c>
      <c r="M63"/>
      <c r="Q63" s="244"/>
      <c r="R63"/>
    </row>
    <row r="64" spans="1:18" ht="12" customHeight="1">
      <c r="A64" s="243">
        <v>2</v>
      </c>
      <c r="B64" s="238">
        <v>2</v>
      </c>
      <c r="C64" s="239">
        <v>1</v>
      </c>
      <c r="D64" s="239">
        <v>1</v>
      </c>
      <c r="E64" s="239">
        <v>1</v>
      </c>
      <c r="F64" s="241">
        <v>22</v>
      </c>
      <c r="G64" s="240" t="s">
        <v>45</v>
      </c>
      <c r="H64" s="226">
        <v>30</v>
      </c>
      <c r="I64" s="246">
        <v>800</v>
      </c>
      <c r="J64" s="246">
        <v>400</v>
      </c>
      <c r="K64" s="246">
        <v>400</v>
      </c>
      <c r="L64" s="246">
        <v>400</v>
      </c>
      <c r="M64"/>
      <c r="Q64" s="244"/>
      <c r="R64"/>
    </row>
    <row r="65" spans="1:18" ht="12" hidden="1" customHeight="1">
      <c r="A65" s="243">
        <v>2</v>
      </c>
      <c r="B65" s="238">
        <v>2</v>
      </c>
      <c r="C65" s="239">
        <v>1</v>
      </c>
      <c r="D65" s="239">
        <v>1</v>
      </c>
      <c r="E65" s="239">
        <v>1</v>
      </c>
      <c r="F65" s="241">
        <v>23</v>
      </c>
      <c r="G65" s="240" t="s">
        <v>191</v>
      </c>
      <c r="H65" s="226">
        <v>31</v>
      </c>
      <c r="I65" s="246">
        <v>0</v>
      </c>
      <c r="J65" s="246">
        <v>0</v>
      </c>
      <c r="K65" s="246">
        <v>0</v>
      </c>
      <c r="L65" s="246">
        <v>0</v>
      </c>
      <c r="M65"/>
      <c r="Q65" s="244"/>
      <c r="R65"/>
    </row>
    <row r="66" spans="1:18" ht="12" hidden="1" customHeight="1">
      <c r="A66" s="266">
        <v>2</v>
      </c>
      <c r="B66" s="238">
        <v>2</v>
      </c>
      <c r="C66" s="239">
        <v>1</v>
      </c>
      <c r="D66" s="239">
        <v>1</v>
      </c>
      <c r="E66" s="239">
        <v>1</v>
      </c>
      <c r="F66" s="241">
        <v>24</v>
      </c>
      <c r="G66" s="240" t="s">
        <v>219</v>
      </c>
      <c r="H66" s="226">
        <v>32</v>
      </c>
      <c r="I66" s="246">
        <v>0</v>
      </c>
      <c r="J66" s="246">
        <v>0</v>
      </c>
      <c r="K66" s="246">
        <v>0</v>
      </c>
      <c r="L66" s="246">
        <v>0</v>
      </c>
      <c r="M66"/>
      <c r="Q66" s="244"/>
      <c r="R66"/>
    </row>
    <row r="67" spans="1:18" ht="15" customHeight="1">
      <c r="A67" s="243">
        <v>2</v>
      </c>
      <c r="B67" s="238">
        <v>2</v>
      </c>
      <c r="C67" s="239">
        <v>1</v>
      </c>
      <c r="D67" s="239">
        <v>1</v>
      </c>
      <c r="E67" s="239">
        <v>1</v>
      </c>
      <c r="F67" s="241">
        <v>30</v>
      </c>
      <c r="G67" s="240" t="s">
        <v>46</v>
      </c>
      <c r="H67" s="226">
        <v>33</v>
      </c>
      <c r="I67" s="246">
        <v>75100</v>
      </c>
      <c r="J67" s="246">
        <v>45000</v>
      </c>
      <c r="K67" s="246">
        <v>30916.2</v>
      </c>
      <c r="L67" s="246">
        <v>30916.2</v>
      </c>
      <c r="M67"/>
      <c r="Q67" s="244"/>
      <c r="R67"/>
    </row>
    <row r="68" spans="1:18" ht="14.25" hidden="1" customHeight="1">
      <c r="A68" s="267">
        <v>2</v>
      </c>
      <c r="B68" s="268">
        <v>3</v>
      </c>
      <c r="C68" s="230"/>
      <c r="D68" s="231"/>
      <c r="E68" s="231"/>
      <c r="F68" s="234"/>
      <c r="G68" s="269" t="s">
        <v>47</v>
      </c>
      <c r="H68" s="226">
        <v>34</v>
      </c>
      <c r="I68" s="250">
        <f>I69+I85</f>
        <v>0</v>
      </c>
      <c r="J68" s="250">
        <f>J69+J85</f>
        <v>0</v>
      </c>
      <c r="K68" s="250">
        <f>K69+K85</f>
        <v>0</v>
      </c>
      <c r="L68" s="250">
        <f>L69+L85</f>
        <v>0</v>
      </c>
      <c r="M68"/>
    </row>
    <row r="69" spans="1:18" ht="13.5" hidden="1" customHeight="1">
      <c r="A69" s="243">
        <v>2</v>
      </c>
      <c r="B69" s="238">
        <v>3</v>
      </c>
      <c r="C69" s="239">
        <v>1</v>
      </c>
      <c r="D69" s="239"/>
      <c r="E69" s="239"/>
      <c r="F69" s="241"/>
      <c r="G69" s="240" t="s">
        <v>48</v>
      </c>
      <c r="H69" s="226">
        <v>35</v>
      </c>
      <c r="I69" s="227">
        <f>SUM(I70+I75+I80)</f>
        <v>0</v>
      </c>
      <c r="J69" s="227">
        <f>SUM(J70+J75+J80)</f>
        <v>0</v>
      </c>
      <c r="K69" s="227">
        <f>SUM(K70+K75+K80)</f>
        <v>0</v>
      </c>
      <c r="L69" s="227">
        <f>SUM(L70+L75+L80)</f>
        <v>0</v>
      </c>
      <c r="M69"/>
      <c r="Q69"/>
      <c r="R69" s="244"/>
    </row>
    <row r="70" spans="1:18" ht="15" hidden="1" customHeight="1">
      <c r="A70" s="243">
        <v>2</v>
      </c>
      <c r="B70" s="238">
        <v>3</v>
      </c>
      <c r="C70" s="239">
        <v>1</v>
      </c>
      <c r="D70" s="239">
        <v>1</v>
      </c>
      <c r="E70" s="239"/>
      <c r="F70" s="241"/>
      <c r="G70" s="242" t="s">
        <v>49</v>
      </c>
      <c r="H70" s="226">
        <v>36</v>
      </c>
      <c r="I70" s="227">
        <f>I71</f>
        <v>0</v>
      </c>
      <c r="J70" s="270">
        <f>J71</f>
        <v>0</v>
      </c>
      <c r="K70" s="228">
        <f>K71</f>
        <v>0</v>
      </c>
      <c r="L70" s="227">
        <f>L71</f>
        <v>0</v>
      </c>
      <c r="M70"/>
      <c r="Q70" s="244"/>
      <c r="R70"/>
    </row>
    <row r="71" spans="1:18" ht="13.5" hidden="1" customHeight="1">
      <c r="A71" s="243">
        <v>2</v>
      </c>
      <c r="B71" s="238">
        <v>3</v>
      </c>
      <c r="C71" s="239">
        <v>1</v>
      </c>
      <c r="D71" s="239">
        <v>1</v>
      </c>
      <c r="E71" s="239">
        <v>1</v>
      </c>
      <c r="F71" s="241"/>
      <c r="G71" s="240" t="s">
        <v>49</v>
      </c>
      <c r="H71" s="226">
        <v>37</v>
      </c>
      <c r="I71" s="227">
        <f>SUM(I72:I74)</f>
        <v>0</v>
      </c>
      <c r="J71" s="270">
        <f>SUM(J72:J74)</f>
        <v>0</v>
      </c>
      <c r="K71" s="228">
        <f>SUM(K72:K74)</f>
        <v>0</v>
      </c>
      <c r="L71" s="227">
        <f>SUM(L72:L74)</f>
        <v>0</v>
      </c>
      <c r="M71"/>
      <c r="Q71" s="244"/>
      <c r="R71"/>
    </row>
    <row r="72" spans="1:18" s="271" customFormat="1" ht="25.5" hidden="1" customHeight="1">
      <c r="A72" s="243">
        <v>2</v>
      </c>
      <c r="B72" s="238">
        <v>3</v>
      </c>
      <c r="C72" s="239">
        <v>1</v>
      </c>
      <c r="D72" s="239">
        <v>1</v>
      </c>
      <c r="E72" s="239">
        <v>1</v>
      </c>
      <c r="F72" s="241">
        <v>1</v>
      </c>
      <c r="G72" s="240" t="s">
        <v>50</v>
      </c>
      <c r="H72" s="226">
        <v>38</v>
      </c>
      <c r="I72" s="247">
        <v>0</v>
      </c>
      <c r="J72" s="247">
        <v>0</v>
      </c>
      <c r="K72" s="247">
        <v>0</v>
      </c>
      <c r="L72" s="247">
        <v>0</v>
      </c>
      <c r="Q72" s="244"/>
      <c r="R72"/>
    </row>
    <row r="73" spans="1:18" ht="27.75" hidden="1" customHeight="1">
      <c r="A73" s="243">
        <v>2</v>
      </c>
      <c r="B73" s="233">
        <v>3</v>
      </c>
      <c r="C73" s="231">
        <v>1</v>
      </c>
      <c r="D73" s="231">
        <v>1</v>
      </c>
      <c r="E73" s="231">
        <v>1</v>
      </c>
      <c r="F73" s="234">
        <v>2</v>
      </c>
      <c r="G73" s="232" t="s">
        <v>220</v>
      </c>
      <c r="H73" s="226">
        <v>39</v>
      </c>
      <c r="I73" s="245">
        <v>0</v>
      </c>
      <c r="J73" s="245">
        <v>0</v>
      </c>
      <c r="K73" s="245">
        <v>0</v>
      </c>
      <c r="L73" s="245">
        <v>0</v>
      </c>
      <c r="M73"/>
      <c r="Q73" s="244"/>
      <c r="R73"/>
    </row>
    <row r="74" spans="1:18" ht="16.5" hidden="1" customHeight="1">
      <c r="A74" s="238">
        <v>2</v>
      </c>
      <c r="B74" s="239">
        <v>3</v>
      </c>
      <c r="C74" s="239">
        <v>1</v>
      </c>
      <c r="D74" s="239">
        <v>1</v>
      </c>
      <c r="E74" s="239">
        <v>1</v>
      </c>
      <c r="F74" s="241">
        <v>3</v>
      </c>
      <c r="G74" s="240" t="s">
        <v>52</v>
      </c>
      <c r="H74" s="226">
        <v>40</v>
      </c>
      <c r="I74" s="247">
        <v>0</v>
      </c>
      <c r="J74" s="247">
        <v>0</v>
      </c>
      <c r="K74" s="247">
        <v>0</v>
      </c>
      <c r="L74" s="247">
        <v>0</v>
      </c>
      <c r="M74"/>
      <c r="Q74" s="244"/>
      <c r="R74"/>
    </row>
    <row r="75" spans="1:18" ht="29.25" hidden="1" customHeight="1">
      <c r="A75" s="233">
        <v>2</v>
      </c>
      <c r="B75" s="231">
        <v>3</v>
      </c>
      <c r="C75" s="231">
        <v>1</v>
      </c>
      <c r="D75" s="231">
        <v>2</v>
      </c>
      <c r="E75" s="231"/>
      <c r="F75" s="234"/>
      <c r="G75" s="272" t="s">
        <v>221</v>
      </c>
      <c r="H75" s="226">
        <v>41</v>
      </c>
      <c r="I75" s="250">
        <f>I76</f>
        <v>0</v>
      </c>
      <c r="J75" s="273">
        <f>J76</f>
        <v>0</v>
      </c>
      <c r="K75" s="251">
        <f>K76</f>
        <v>0</v>
      </c>
      <c r="L75" s="251">
        <f>L76</f>
        <v>0</v>
      </c>
      <c r="M75"/>
      <c r="Q75" s="244"/>
      <c r="R75"/>
    </row>
    <row r="76" spans="1:18" ht="27" hidden="1" customHeight="1">
      <c r="A76" s="253">
        <v>2</v>
      </c>
      <c r="B76" s="254">
        <v>3</v>
      </c>
      <c r="C76" s="254">
        <v>1</v>
      </c>
      <c r="D76" s="254">
        <v>2</v>
      </c>
      <c r="E76" s="254">
        <v>1</v>
      </c>
      <c r="F76" s="256"/>
      <c r="G76" s="272" t="s">
        <v>221</v>
      </c>
      <c r="H76" s="226">
        <v>42</v>
      </c>
      <c r="I76" s="237">
        <f>SUM(I77:I79)</f>
        <v>0</v>
      </c>
      <c r="J76" s="274">
        <f>SUM(J77:J79)</f>
        <v>0</v>
      </c>
      <c r="K76" s="236">
        <f>SUM(K77:K79)</f>
        <v>0</v>
      </c>
      <c r="L76" s="228">
        <f>SUM(L77:L79)</f>
        <v>0</v>
      </c>
      <c r="M76"/>
      <c r="Q76" s="244"/>
      <c r="R76"/>
    </row>
    <row r="77" spans="1:18" s="271" customFormat="1" ht="27" hidden="1" customHeight="1">
      <c r="A77" s="238">
        <v>2</v>
      </c>
      <c r="B77" s="239">
        <v>3</v>
      </c>
      <c r="C77" s="239">
        <v>1</v>
      </c>
      <c r="D77" s="239">
        <v>2</v>
      </c>
      <c r="E77" s="239">
        <v>1</v>
      </c>
      <c r="F77" s="241">
        <v>1</v>
      </c>
      <c r="G77" s="275" t="s">
        <v>50</v>
      </c>
      <c r="H77" s="226">
        <v>43</v>
      </c>
      <c r="I77" s="247">
        <v>0</v>
      </c>
      <c r="J77" s="247">
        <v>0</v>
      </c>
      <c r="K77" s="247">
        <v>0</v>
      </c>
      <c r="L77" s="247">
        <v>0</v>
      </c>
      <c r="Q77" s="244"/>
      <c r="R77"/>
    </row>
    <row r="78" spans="1:18" ht="16.5" hidden="1" customHeight="1">
      <c r="A78" s="238">
        <v>2</v>
      </c>
      <c r="B78" s="239">
        <v>3</v>
      </c>
      <c r="C78" s="239">
        <v>1</v>
      </c>
      <c r="D78" s="239">
        <v>2</v>
      </c>
      <c r="E78" s="239">
        <v>1</v>
      </c>
      <c r="F78" s="241">
        <v>2</v>
      </c>
      <c r="G78" s="275" t="s">
        <v>51</v>
      </c>
      <c r="H78" s="226">
        <v>44</v>
      </c>
      <c r="I78" s="247">
        <v>0</v>
      </c>
      <c r="J78" s="247">
        <v>0</v>
      </c>
      <c r="K78" s="247">
        <v>0</v>
      </c>
      <c r="L78" s="247">
        <v>0</v>
      </c>
      <c r="M78"/>
      <c r="Q78" s="244"/>
      <c r="R78"/>
    </row>
    <row r="79" spans="1:18" ht="15" hidden="1" customHeight="1">
      <c r="A79" s="238">
        <v>2</v>
      </c>
      <c r="B79" s="239">
        <v>3</v>
      </c>
      <c r="C79" s="239">
        <v>1</v>
      </c>
      <c r="D79" s="239">
        <v>2</v>
      </c>
      <c r="E79" s="239">
        <v>1</v>
      </c>
      <c r="F79" s="241">
        <v>3</v>
      </c>
      <c r="G79" s="275" t="s">
        <v>52</v>
      </c>
      <c r="H79" s="226">
        <v>45</v>
      </c>
      <c r="I79" s="247">
        <v>0</v>
      </c>
      <c r="J79" s="247">
        <v>0</v>
      </c>
      <c r="K79" s="247">
        <v>0</v>
      </c>
      <c r="L79" s="247">
        <v>0</v>
      </c>
      <c r="M79"/>
      <c r="Q79" s="244"/>
      <c r="R79"/>
    </row>
    <row r="80" spans="1:18" ht="27.75" hidden="1" customHeight="1">
      <c r="A80" s="238">
        <v>2</v>
      </c>
      <c r="B80" s="239">
        <v>3</v>
      </c>
      <c r="C80" s="239">
        <v>1</v>
      </c>
      <c r="D80" s="239">
        <v>3</v>
      </c>
      <c r="E80" s="239"/>
      <c r="F80" s="241"/>
      <c r="G80" s="275" t="s">
        <v>192</v>
      </c>
      <c r="H80" s="226">
        <v>46</v>
      </c>
      <c r="I80" s="227">
        <f>I81</f>
        <v>0</v>
      </c>
      <c r="J80" s="270">
        <f>J81</f>
        <v>0</v>
      </c>
      <c r="K80" s="228">
        <f>K81</f>
        <v>0</v>
      </c>
      <c r="L80" s="228">
        <f>L81</f>
        <v>0</v>
      </c>
      <c r="M80"/>
      <c r="Q80" s="244"/>
      <c r="R80"/>
    </row>
    <row r="81" spans="1:18" ht="26.25" hidden="1" customHeight="1">
      <c r="A81" s="238">
        <v>2</v>
      </c>
      <c r="B81" s="239">
        <v>3</v>
      </c>
      <c r="C81" s="239">
        <v>1</v>
      </c>
      <c r="D81" s="239">
        <v>3</v>
      </c>
      <c r="E81" s="239">
        <v>1</v>
      </c>
      <c r="F81" s="241"/>
      <c r="G81" s="275" t="s">
        <v>193</v>
      </c>
      <c r="H81" s="226">
        <v>47</v>
      </c>
      <c r="I81" s="227">
        <f>SUM(I82:I84)</f>
        <v>0</v>
      </c>
      <c r="J81" s="270">
        <f>SUM(J82:J84)</f>
        <v>0</v>
      </c>
      <c r="K81" s="228">
        <f>SUM(K82:K84)</f>
        <v>0</v>
      </c>
      <c r="L81" s="228">
        <f>SUM(L82:L84)</f>
        <v>0</v>
      </c>
      <c r="M81"/>
      <c r="Q81" s="244"/>
      <c r="R81"/>
    </row>
    <row r="82" spans="1:18" ht="15" hidden="1" customHeight="1">
      <c r="A82" s="233">
        <v>2</v>
      </c>
      <c r="B82" s="231">
        <v>3</v>
      </c>
      <c r="C82" s="231">
        <v>1</v>
      </c>
      <c r="D82" s="231">
        <v>3</v>
      </c>
      <c r="E82" s="231">
        <v>1</v>
      </c>
      <c r="F82" s="234">
        <v>1</v>
      </c>
      <c r="G82" s="260" t="s">
        <v>53</v>
      </c>
      <c r="H82" s="226">
        <v>48</v>
      </c>
      <c r="I82" s="245">
        <v>0</v>
      </c>
      <c r="J82" s="245">
        <v>0</v>
      </c>
      <c r="K82" s="245">
        <v>0</v>
      </c>
      <c r="L82" s="245">
        <v>0</v>
      </c>
      <c r="M82"/>
      <c r="Q82" s="244"/>
      <c r="R82"/>
    </row>
    <row r="83" spans="1:18" ht="16.5" hidden="1" customHeight="1">
      <c r="A83" s="238">
        <v>2</v>
      </c>
      <c r="B83" s="239">
        <v>3</v>
      </c>
      <c r="C83" s="239">
        <v>1</v>
      </c>
      <c r="D83" s="239">
        <v>3</v>
      </c>
      <c r="E83" s="239">
        <v>1</v>
      </c>
      <c r="F83" s="241">
        <v>2</v>
      </c>
      <c r="G83" s="243" t="s">
        <v>54</v>
      </c>
      <c r="H83" s="226">
        <v>49</v>
      </c>
      <c r="I83" s="247">
        <v>0</v>
      </c>
      <c r="J83" s="247">
        <v>0</v>
      </c>
      <c r="K83" s="247">
        <v>0</v>
      </c>
      <c r="L83" s="247">
        <v>0</v>
      </c>
      <c r="M83"/>
      <c r="Q83" s="244"/>
      <c r="R83"/>
    </row>
    <row r="84" spans="1:18" ht="17.25" hidden="1" customHeight="1">
      <c r="A84" s="233">
        <v>2</v>
      </c>
      <c r="B84" s="231">
        <v>3</v>
      </c>
      <c r="C84" s="231">
        <v>1</v>
      </c>
      <c r="D84" s="231">
        <v>3</v>
      </c>
      <c r="E84" s="231">
        <v>1</v>
      </c>
      <c r="F84" s="234">
        <v>3</v>
      </c>
      <c r="G84" s="260" t="s">
        <v>55</v>
      </c>
      <c r="H84" s="226">
        <v>50</v>
      </c>
      <c r="I84" s="245">
        <v>0</v>
      </c>
      <c r="J84" s="245">
        <v>0</v>
      </c>
      <c r="K84" s="245">
        <v>0</v>
      </c>
      <c r="L84" s="245">
        <v>0</v>
      </c>
      <c r="M84"/>
      <c r="Q84" s="244"/>
      <c r="R84"/>
    </row>
    <row r="85" spans="1:18" ht="12.75" hidden="1" customHeight="1">
      <c r="A85" s="233">
        <v>2</v>
      </c>
      <c r="B85" s="231">
        <v>3</v>
      </c>
      <c r="C85" s="231">
        <v>2</v>
      </c>
      <c r="D85" s="231"/>
      <c r="E85" s="231"/>
      <c r="F85" s="234"/>
      <c r="G85" s="260" t="s">
        <v>56</v>
      </c>
      <c r="H85" s="226">
        <v>51</v>
      </c>
      <c r="I85" s="227">
        <f t="shared" ref="I85:L86" si="2">I86</f>
        <v>0</v>
      </c>
      <c r="J85" s="227">
        <f t="shared" si="2"/>
        <v>0</v>
      </c>
      <c r="K85" s="227">
        <f t="shared" si="2"/>
        <v>0</v>
      </c>
      <c r="L85" s="227">
        <f t="shared" si="2"/>
        <v>0</v>
      </c>
      <c r="M85"/>
    </row>
    <row r="86" spans="1:18" ht="12" hidden="1" customHeight="1">
      <c r="A86" s="233">
        <v>2</v>
      </c>
      <c r="B86" s="231">
        <v>3</v>
      </c>
      <c r="C86" s="231">
        <v>2</v>
      </c>
      <c r="D86" s="231">
        <v>1</v>
      </c>
      <c r="E86" s="231"/>
      <c r="F86" s="234"/>
      <c r="G86" s="260" t="s">
        <v>56</v>
      </c>
      <c r="H86" s="226">
        <v>52</v>
      </c>
      <c r="I86" s="227">
        <f t="shared" si="2"/>
        <v>0</v>
      </c>
      <c r="J86" s="227">
        <f t="shared" si="2"/>
        <v>0</v>
      </c>
      <c r="K86" s="227">
        <f t="shared" si="2"/>
        <v>0</v>
      </c>
      <c r="L86" s="227">
        <f t="shared" si="2"/>
        <v>0</v>
      </c>
      <c r="M86"/>
    </row>
    <row r="87" spans="1:18" ht="15.75" hidden="1" customHeight="1">
      <c r="A87" s="233">
        <v>2</v>
      </c>
      <c r="B87" s="231">
        <v>3</v>
      </c>
      <c r="C87" s="231">
        <v>2</v>
      </c>
      <c r="D87" s="231">
        <v>1</v>
      </c>
      <c r="E87" s="231">
        <v>1</v>
      </c>
      <c r="F87" s="234"/>
      <c r="G87" s="260" t="s">
        <v>56</v>
      </c>
      <c r="H87" s="226">
        <v>53</v>
      </c>
      <c r="I87" s="227">
        <f>SUM(I88)</f>
        <v>0</v>
      </c>
      <c r="J87" s="227">
        <f>SUM(J88)</f>
        <v>0</v>
      </c>
      <c r="K87" s="227">
        <f>SUM(K88)</f>
        <v>0</v>
      </c>
      <c r="L87" s="227">
        <f>SUM(L88)</f>
        <v>0</v>
      </c>
      <c r="M87"/>
    </row>
    <row r="88" spans="1:18" ht="13.5" hidden="1" customHeight="1">
      <c r="A88" s="233">
        <v>2</v>
      </c>
      <c r="B88" s="231">
        <v>3</v>
      </c>
      <c r="C88" s="231">
        <v>2</v>
      </c>
      <c r="D88" s="231">
        <v>1</v>
      </c>
      <c r="E88" s="231">
        <v>1</v>
      </c>
      <c r="F88" s="234">
        <v>1</v>
      </c>
      <c r="G88" s="260" t="s">
        <v>56</v>
      </c>
      <c r="H88" s="226">
        <v>54</v>
      </c>
      <c r="I88" s="247">
        <v>0</v>
      </c>
      <c r="J88" s="247">
        <v>0</v>
      </c>
      <c r="K88" s="247">
        <v>0</v>
      </c>
      <c r="L88" s="247">
        <v>0</v>
      </c>
      <c r="M88"/>
    </row>
    <row r="89" spans="1:18" ht="16.5" hidden="1" customHeight="1">
      <c r="A89" s="222">
        <v>2</v>
      </c>
      <c r="B89" s="223">
        <v>4</v>
      </c>
      <c r="C89" s="223"/>
      <c r="D89" s="223"/>
      <c r="E89" s="223"/>
      <c r="F89" s="225"/>
      <c r="G89" s="276" t="s">
        <v>57</v>
      </c>
      <c r="H89" s="226">
        <v>55</v>
      </c>
      <c r="I89" s="227">
        <f t="shared" ref="I89:L91" si="3">I90</f>
        <v>0</v>
      </c>
      <c r="J89" s="270">
        <f t="shared" si="3"/>
        <v>0</v>
      </c>
      <c r="K89" s="228">
        <f t="shared" si="3"/>
        <v>0</v>
      </c>
      <c r="L89" s="228">
        <f t="shared" si="3"/>
        <v>0</v>
      </c>
      <c r="M89"/>
    </row>
    <row r="90" spans="1:18" ht="15.75" hidden="1" customHeight="1">
      <c r="A90" s="238">
        <v>2</v>
      </c>
      <c r="B90" s="239">
        <v>4</v>
      </c>
      <c r="C90" s="239">
        <v>1</v>
      </c>
      <c r="D90" s="239"/>
      <c r="E90" s="239"/>
      <c r="F90" s="241"/>
      <c r="G90" s="243" t="s">
        <v>58</v>
      </c>
      <c r="H90" s="226">
        <v>56</v>
      </c>
      <c r="I90" s="227">
        <f t="shared" si="3"/>
        <v>0</v>
      </c>
      <c r="J90" s="270">
        <f t="shared" si="3"/>
        <v>0</v>
      </c>
      <c r="K90" s="228">
        <f t="shared" si="3"/>
        <v>0</v>
      </c>
      <c r="L90" s="228">
        <f t="shared" si="3"/>
        <v>0</v>
      </c>
      <c r="M90"/>
    </row>
    <row r="91" spans="1:18" ht="17.25" hidden="1" customHeight="1">
      <c r="A91" s="238">
        <v>2</v>
      </c>
      <c r="B91" s="239">
        <v>4</v>
      </c>
      <c r="C91" s="239">
        <v>1</v>
      </c>
      <c r="D91" s="239">
        <v>1</v>
      </c>
      <c r="E91" s="239"/>
      <c r="F91" s="241"/>
      <c r="G91" s="243" t="s">
        <v>58</v>
      </c>
      <c r="H91" s="226">
        <v>57</v>
      </c>
      <c r="I91" s="227">
        <f t="shared" si="3"/>
        <v>0</v>
      </c>
      <c r="J91" s="270">
        <f t="shared" si="3"/>
        <v>0</v>
      </c>
      <c r="K91" s="228">
        <f t="shared" si="3"/>
        <v>0</v>
      </c>
      <c r="L91" s="228">
        <f t="shared" si="3"/>
        <v>0</v>
      </c>
      <c r="M91"/>
    </row>
    <row r="92" spans="1:18" ht="18" hidden="1" customHeight="1">
      <c r="A92" s="238">
        <v>2</v>
      </c>
      <c r="B92" s="239">
        <v>4</v>
      </c>
      <c r="C92" s="239">
        <v>1</v>
      </c>
      <c r="D92" s="239">
        <v>1</v>
      </c>
      <c r="E92" s="239">
        <v>1</v>
      </c>
      <c r="F92" s="241"/>
      <c r="G92" s="243" t="s">
        <v>58</v>
      </c>
      <c r="H92" s="226">
        <v>58</v>
      </c>
      <c r="I92" s="227">
        <f>SUM(I93:I95)</f>
        <v>0</v>
      </c>
      <c r="J92" s="270">
        <f>SUM(J93:J95)</f>
        <v>0</v>
      </c>
      <c r="K92" s="228">
        <f>SUM(K93:K95)</f>
        <v>0</v>
      </c>
      <c r="L92" s="228">
        <f>SUM(L93:L95)</f>
        <v>0</v>
      </c>
      <c r="M92"/>
    </row>
    <row r="93" spans="1:18" ht="14.25" hidden="1" customHeight="1">
      <c r="A93" s="238">
        <v>2</v>
      </c>
      <c r="B93" s="239">
        <v>4</v>
      </c>
      <c r="C93" s="239">
        <v>1</v>
      </c>
      <c r="D93" s="239">
        <v>1</v>
      </c>
      <c r="E93" s="239">
        <v>1</v>
      </c>
      <c r="F93" s="241">
        <v>1</v>
      </c>
      <c r="G93" s="243" t="s">
        <v>59</v>
      </c>
      <c r="H93" s="226">
        <v>59</v>
      </c>
      <c r="I93" s="247">
        <v>0</v>
      </c>
      <c r="J93" s="247">
        <v>0</v>
      </c>
      <c r="K93" s="247">
        <v>0</v>
      </c>
      <c r="L93" s="247">
        <v>0</v>
      </c>
      <c r="M93"/>
    </row>
    <row r="94" spans="1:18" ht="13.5" hidden="1" customHeight="1">
      <c r="A94" s="238">
        <v>2</v>
      </c>
      <c r="B94" s="238">
        <v>4</v>
      </c>
      <c r="C94" s="238">
        <v>1</v>
      </c>
      <c r="D94" s="239">
        <v>1</v>
      </c>
      <c r="E94" s="239">
        <v>1</v>
      </c>
      <c r="F94" s="277">
        <v>2</v>
      </c>
      <c r="G94" s="240" t="s">
        <v>60</v>
      </c>
      <c r="H94" s="226">
        <v>60</v>
      </c>
      <c r="I94" s="247">
        <v>0</v>
      </c>
      <c r="J94" s="247">
        <v>0</v>
      </c>
      <c r="K94" s="247">
        <v>0</v>
      </c>
      <c r="L94" s="247">
        <v>0</v>
      </c>
      <c r="M94"/>
    </row>
    <row r="95" spans="1:18" hidden="1">
      <c r="A95" s="238">
        <v>2</v>
      </c>
      <c r="B95" s="239">
        <v>4</v>
      </c>
      <c r="C95" s="238">
        <v>1</v>
      </c>
      <c r="D95" s="239">
        <v>1</v>
      </c>
      <c r="E95" s="239">
        <v>1</v>
      </c>
      <c r="F95" s="277">
        <v>3</v>
      </c>
      <c r="G95" s="240" t="s">
        <v>61</v>
      </c>
      <c r="H95" s="226">
        <v>61</v>
      </c>
      <c r="I95" s="247">
        <v>0</v>
      </c>
      <c r="J95" s="247">
        <v>0</v>
      </c>
      <c r="K95" s="247">
        <v>0</v>
      </c>
      <c r="L95" s="247">
        <v>0</v>
      </c>
    </row>
    <row r="96" spans="1:18" hidden="1">
      <c r="A96" s="222">
        <v>2</v>
      </c>
      <c r="B96" s="223">
        <v>5</v>
      </c>
      <c r="C96" s="222"/>
      <c r="D96" s="223"/>
      <c r="E96" s="223"/>
      <c r="F96" s="278"/>
      <c r="G96" s="279" t="s">
        <v>62</v>
      </c>
      <c r="H96" s="226">
        <v>62</v>
      </c>
      <c r="I96" s="227">
        <f>SUM(I97+I102+I107)</f>
        <v>0</v>
      </c>
      <c r="J96" s="270">
        <f>SUM(J97+J102+J107)</f>
        <v>0</v>
      </c>
      <c r="K96" s="228">
        <f>SUM(K97+K102+K107)</f>
        <v>0</v>
      </c>
      <c r="L96" s="228">
        <f>SUM(L97+L102+L107)</f>
        <v>0</v>
      </c>
    </row>
    <row r="97" spans="1:13" hidden="1">
      <c r="A97" s="233">
        <v>2</v>
      </c>
      <c r="B97" s="231">
        <v>5</v>
      </c>
      <c r="C97" s="233">
        <v>1</v>
      </c>
      <c r="D97" s="231"/>
      <c r="E97" s="231"/>
      <c r="F97" s="280"/>
      <c r="G97" s="272" t="s">
        <v>63</v>
      </c>
      <c r="H97" s="226">
        <v>63</v>
      </c>
      <c r="I97" s="250">
        <f t="shared" ref="I97:L98" si="4">I98</f>
        <v>0</v>
      </c>
      <c r="J97" s="273">
        <f t="shared" si="4"/>
        <v>0</v>
      </c>
      <c r="K97" s="251">
        <f t="shared" si="4"/>
        <v>0</v>
      </c>
      <c r="L97" s="251">
        <f t="shared" si="4"/>
        <v>0</v>
      </c>
    </row>
    <row r="98" spans="1:13" hidden="1">
      <c r="A98" s="238">
        <v>2</v>
      </c>
      <c r="B98" s="239">
        <v>5</v>
      </c>
      <c r="C98" s="238">
        <v>1</v>
      </c>
      <c r="D98" s="239">
        <v>1</v>
      </c>
      <c r="E98" s="239"/>
      <c r="F98" s="277"/>
      <c r="G98" s="242" t="s">
        <v>63</v>
      </c>
      <c r="H98" s="226">
        <v>64</v>
      </c>
      <c r="I98" s="227">
        <f t="shared" si="4"/>
        <v>0</v>
      </c>
      <c r="J98" s="270">
        <f t="shared" si="4"/>
        <v>0</v>
      </c>
      <c r="K98" s="228">
        <f t="shared" si="4"/>
        <v>0</v>
      </c>
      <c r="L98" s="228">
        <f t="shared" si="4"/>
        <v>0</v>
      </c>
    </row>
    <row r="99" spans="1:13" hidden="1">
      <c r="A99" s="238">
        <v>2</v>
      </c>
      <c r="B99" s="239">
        <v>5</v>
      </c>
      <c r="C99" s="238">
        <v>1</v>
      </c>
      <c r="D99" s="239">
        <v>1</v>
      </c>
      <c r="E99" s="239">
        <v>1</v>
      </c>
      <c r="F99" s="277"/>
      <c r="G99" s="242" t="s">
        <v>63</v>
      </c>
      <c r="H99" s="226">
        <v>65</v>
      </c>
      <c r="I99" s="227">
        <f>SUM(I100:I101)</f>
        <v>0</v>
      </c>
      <c r="J99" s="270">
        <f>SUM(J100:J101)</f>
        <v>0</v>
      </c>
      <c r="K99" s="228">
        <f>SUM(K100:K101)</f>
        <v>0</v>
      </c>
      <c r="L99" s="228">
        <f>SUM(L100:L101)</f>
        <v>0</v>
      </c>
    </row>
    <row r="100" spans="1:13" ht="25.5" hidden="1" customHeight="1">
      <c r="A100" s="238">
        <v>2</v>
      </c>
      <c r="B100" s="239">
        <v>5</v>
      </c>
      <c r="C100" s="238">
        <v>1</v>
      </c>
      <c r="D100" s="239">
        <v>1</v>
      </c>
      <c r="E100" s="239">
        <v>1</v>
      </c>
      <c r="F100" s="277">
        <v>1</v>
      </c>
      <c r="G100" s="242" t="s">
        <v>222</v>
      </c>
      <c r="H100" s="226">
        <v>66</v>
      </c>
      <c r="I100" s="247">
        <v>0</v>
      </c>
      <c r="J100" s="247">
        <v>0</v>
      </c>
      <c r="K100" s="247">
        <v>0</v>
      </c>
      <c r="L100" s="247">
        <v>0</v>
      </c>
      <c r="M100"/>
    </row>
    <row r="101" spans="1:13" ht="15.75" hidden="1" customHeight="1">
      <c r="A101" s="238">
        <v>2</v>
      </c>
      <c r="B101" s="239">
        <v>5</v>
      </c>
      <c r="C101" s="238">
        <v>1</v>
      </c>
      <c r="D101" s="239">
        <v>1</v>
      </c>
      <c r="E101" s="239">
        <v>1</v>
      </c>
      <c r="F101" s="277">
        <v>2</v>
      </c>
      <c r="G101" s="242" t="s">
        <v>64</v>
      </c>
      <c r="H101" s="226">
        <v>67</v>
      </c>
      <c r="I101" s="247">
        <v>0</v>
      </c>
      <c r="J101" s="247">
        <v>0</v>
      </c>
      <c r="K101" s="247">
        <v>0</v>
      </c>
      <c r="L101" s="247">
        <v>0</v>
      </c>
      <c r="M101"/>
    </row>
    <row r="102" spans="1:13" ht="12" hidden="1" customHeight="1">
      <c r="A102" s="238">
        <v>2</v>
      </c>
      <c r="B102" s="239">
        <v>5</v>
      </c>
      <c r="C102" s="238">
        <v>2</v>
      </c>
      <c r="D102" s="239"/>
      <c r="E102" s="239"/>
      <c r="F102" s="277"/>
      <c r="G102" s="242" t="s">
        <v>65</v>
      </c>
      <c r="H102" s="226">
        <v>68</v>
      </c>
      <c r="I102" s="227">
        <f t="shared" ref="I102:L103" si="5">I103</f>
        <v>0</v>
      </c>
      <c r="J102" s="270">
        <f t="shared" si="5"/>
        <v>0</v>
      </c>
      <c r="K102" s="228">
        <f t="shared" si="5"/>
        <v>0</v>
      </c>
      <c r="L102" s="227">
        <f t="shared" si="5"/>
        <v>0</v>
      </c>
      <c r="M102"/>
    </row>
    <row r="103" spans="1:13" ht="15.75" hidden="1" customHeight="1">
      <c r="A103" s="243">
        <v>2</v>
      </c>
      <c r="B103" s="238">
        <v>5</v>
      </c>
      <c r="C103" s="239">
        <v>2</v>
      </c>
      <c r="D103" s="240">
        <v>1</v>
      </c>
      <c r="E103" s="238"/>
      <c r="F103" s="277"/>
      <c r="G103" s="242" t="s">
        <v>65</v>
      </c>
      <c r="H103" s="226">
        <v>69</v>
      </c>
      <c r="I103" s="227">
        <f t="shared" si="5"/>
        <v>0</v>
      </c>
      <c r="J103" s="270">
        <f t="shared" si="5"/>
        <v>0</v>
      </c>
      <c r="K103" s="228">
        <f t="shared" si="5"/>
        <v>0</v>
      </c>
      <c r="L103" s="227">
        <f t="shared" si="5"/>
        <v>0</v>
      </c>
      <c r="M103"/>
    </row>
    <row r="104" spans="1:13" ht="15" hidden="1" customHeight="1">
      <c r="A104" s="243">
        <v>2</v>
      </c>
      <c r="B104" s="238">
        <v>5</v>
      </c>
      <c r="C104" s="239">
        <v>2</v>
      </c>
      <c r="D104" s="240">
        <v>1</v>
      </c>
      <c r="E104" s="238">
        <v>1</v>
      </c>
      <c r="F104" s="277"/>
      <c r="G104" s="242" t="s">
        <v>65</v>
      </c>
      <c r="H104" s="226">
        <v>70</v>
      </c>
      <c r="I104" s="227">
        <f>SUM(I105:I106)</f>
        <v>0</v>
      </c>
      <c r="J104" s="270">
        <f>SUM(J105:J106)</f>
        <v>0</v>
      </c>
      <c r="K104" s="228">
        <f>SUM(K105:K106)</f>
        <v>0</v>
      </c>
      <c r="L104" s="227">
        <f>SUM(L105:L106)</f>
        <v>0</v>
      </c>
      <c r="M104"/>
    </row>
    <row r="105" spans="1:13" ht="25.5" hidden="1" customHeight="1">
      <c r="A105" s="243">
        <v>2</v>
      </c>
      <c r="B105" s="238">
        <v>5</v>
      </c>
      <c r="C105" s="239">
        <v>2</v>
      </c>
      <c r="D105" s="240">
        <v>1</v>
      </c>
      <c r="E105" s="238">
        <v>1</v>
      </c>
      <c r="F105" s="277">
        <v>1</v>
      </c>
      <c r="G105" s="242" t="s">
        <v>223</v>
      </c>
      <c r="H105" s="226">
        <v>71</v>
      </c>
      <c r="I105" s="247">
        <v>0</v>
      </c>
      <c r="J105" s="247">
        <v>0</v>
      </c>
      <c r="K105" s="247">
        <v>0</v>
      </c>
      <c r="L105" s="247">
        <v>0</v>
      </c>
      <c r="M105"/>
    </row>
    <row r="106" spans="1:13" ht="25.5" hidden="1" customHeight="1">
      <c r="A106" s="243">
        <v>2</v>
      </c>
      <c r="B106" s="238">
        <v>5</v>
      </c>
      <c r="C106" s="239">
        <v>2</v>
      </c>
      <c r="D106" s="240">
        <v>1</v>
      </c>
      <c r="E106" s="238">
        <v>1</v>
      </c>
      <c r="F106" s="277">
        <v>2</v>
      </c>
      <c r="G106" s="242" t="s">
        <v>66</v>
      </c>
      <c r="H106" s="226">
        <v>72</v>
      </c>
      <c r="I106" s="247">
        <v>0</v>
      </c>
      <c r="J106" s="247">
        <v>0</v>
      </c>
      <c r="K106" s="247">
        <v>0</v>
      </c>
      <c r="L106" s="247">
        <v>0</v>
      </c>
      <c r="M106"/>
    </row>
    <row r="107" spans="1:13" ht="28.5" hidden="1" customHeight="1">
      <c r="A107" s="243">
        <v>2</v>
      </c>
      <c r="B107" s="238">
        <v>5</v>
      </c>
      <c r="C107" s="239">
        <v>3</v>
      </c>
      <c r="D107" s="240"/>
      <c r="E107" s="238"/>
      <c r="F107" s="277"/>
      <c r="G107" s="242" t="s">
        <v>67</v>
      </c>
      <c r="H107" s="226">
        <v>73</v>
      </c>
      <c r="I107" s="227">
        <f>I108+I114</f>
        <v>0</v>
      </c>
      <c r="J107" s="227">
        <f>J108+J114</f>
        <v>0</v>
      </c>
      <c r="K107" s="227">
        <f>K108+K114</f>
        <v>0</v>
      </c>
      <c r="L107" s="227">
        <f>L108+L114</f>
        <v>0</v>
      </c>
      <c r="M107"/>
    </row>
    <row r="108" spans="1:13" ht="41.25" hidden="1" customHeight="1">
      <c r="A108" s="243">
        <v>2</v>
      </c>
      <c r="B108" s="238">
        <v>5</v>
      </c>
      <c r="C108" s="239">
        <v>3</v>
      </c>
      <c r="D108" s="240">
        <v>1</v>
      </c>
      <c r="E108" s="238"/>
      <c r="F108" s="277"/>
      <c r="G108" s="240" t="s">
        <v>224</v>
      </c>
      <c r="H108" s="226">
        <v>74</v>
      </c>
      <c r="I108" s="227">
        <f>I109</f>
        <v>0</v>
      </c>
      <c r="J108" s="270">
        <f>J109</f>
        <v>0</v>
      </c>
      <c r="K108" s="228">
        <f>K109</f>
        <v>0</v>
      </c>
      <c r="L108" s="227">
        <f>L109</f>
        <v>0</v>
      </c>
      <c r="M108"/>
    </row>
    <row r="109" spans="1:13" ht="39.75" hidden="1" customHeight="1">
      <c r="A109" s="252">
        <v>2</v>
      </c>
      <c r="B109" s="253">
        <v>5</v>
      </c>
      <c r="C109" s="254">
        <v>3</v>
      </c>
      <c r="D109" s="255">
        <v>1</v>
      </c>
      <c r="E109" s="253">
        <v>1</v>
      </c>
      <c r="F109" s="281"/>
      <c r="G109" s="255" t="s">
        <v>224</v>
      </c>
      <c r="H109" s="226">
        <v>75</v>
      </c>
      <c r="I109" s="237">
        <f>SUM(I110:I113)</f>
        <v>0</v>
      </c>
      <c r="J109" s="237">
        <f>SUM(J110:J113)</f>
        <v>0</v>
      </c>
      <c r="K109" s="237">
        <f>SUM(K110:K113)</f>
        <v>0</v>
      </c>
      <c r="L109" s="237">
        <f>SUM(L110:L113)</f>
        <v>0</v>
      </c>
      <c r="M109"/>
    </row>
    <row r="110" spans="1:13" ht="41.25" hidden="1" customHeight="1">
      <c r="A110" s="243">
        <v>2</v>
      </c>
      <c r="B110" s="238">
        <v>5</v>
      </c>
      <c r="C110" s="239">
        <v>3</v>
      </c>
      <c r="D110" s="240">
        <v>1</v>
      </c>
      <c r="E110" s="238">
        <v>1</v>
      </c>
      <c r="F110" s="277">
        <v>1</v>
      </c>
      <c r="G110" s="240" t="s">
        <v>224</v>
      </c>
      <c r="H110" s="226">
        <v>76</v>
      </c>
      <c r="I110" s="247">
        <v>0</v>
      </c>
      <c r="J110" s="247">
        <v>0</v>
      </c>
      <c r="K110" s="247">
        <v>0</v>
      </c>
      <c r="L110" s="247">
        <v>0</v>
      </c>
      <c r="M110"/>
    </row>
    <row r="111" spans="1:13" ht="38.25" hidden="1" customHeight="1">
      <c r="A111" s="252">
        <v>2</v>
      </c>
      <c r="B111" s="253">
        <v>5</v>
      </c>
      <c r="C111" s="254">
        <v>3</v>
      </c>
      <c r="D111" s="255">
        <v>1</v>
      </c>
      <c r="E111" s="253">
        <v>1</v>
      </c>
      <c r="F111" s="281">
        <v>2</v>
      </c>
      <c r="G111" s="255" t="s">
        <v>225</v>
      </c>
      <c r="H111" s="226">
        <v>77</v>
      </c>
      <c r="I111" s="247">
        <v>0</v>
      </c>
      <c r="J111" s="247">
        <v>0</v>
      </c>
      <c r="K111" s="247">
        <v>0</v>
      </c>
      <c r="L111" s="247">
        <v>0</v>
      </c>
      <c r="M111"/>
    </row>
    <row r="112" spans="1:13" ht="40.5" hidden="1" customHeight="1">
      <c r="A112" s="252">
        <v>2</v>
      </c>
      <c r="B112" s="253">
        <v>5</v>
      </c>
      <c r="C112" s="254">
        <v>3</v>
      </c>
      <c r="D112" s="255">
        <v>1</v>
      </c>
      <c r="E112" s="253">
        <v>1</v>
      </c>
      <c r="F112" s="281">
        <v>3</v>
      </c>
      <c r="G112" s="255" t="s">
        <v>226</v>
      </c>
      <c r="H112" s="226">
        <v>78</v>
      </c>
      <c r="I112" s="282">
        <v>0</v>
      </c>
      <c r="J112" s="282">
        <v>0</v>
      </c>
      <c r="K112" s="282">
        <v>0</v>
      </c>
      <c r="L112" s="282">
        <v>0</v>
      </c>
      <c r="M112"/>
    </row>
    <row r="113" spans="1:13" ht="26.25" hidden="1" customHeight="1">
      <c r="A113" s="252">
        <v>2</v>
      </c>
      <c r="B113" s="253">
        <v>5</v>
      </c>
      <c r="C113" s="254">
        <v>3</v>
      </c>
      <c r="D113" s="255">
        <v>1</v>
      </c>
      <c r="E113" s="253">
        <v>1</v>
      </c>
      <c r="F113" s="281">
        <v>4</v>
      </c>
      <c r="G113" s="255" t="s">
        <v>227</v>
      </c>
      <c r="H113" s="226">
        <v>79</v>
      </c>
      <c r="I113" s="246">
        <v>0</v>
      </c>
      <c r="J113" s="246">
        <v>0</v>
      </c>
      <c r="K113" s="246">
        <v>0</v>
      </c>
      <c r="L113" s="246">
        <v>0</v>
      </c>
      <c r="M113"/>
    </row>
    <row r="114" spans="1:13" ht="27.75" hidden="1" customHeight="1">
      <c r="A114" s="252">
        <v>2</v>
      </c>
      <c r="B114" s="253">
        <v>5</v>
      </c>
      <c r="C114" s="254">
        <v>3</v>
      </c>
      <c r="D114" s="255">
        <v>2</v>
      </c>
      <c r="E114" s="253"/>
      <c r="F114" s="281"/>
      <c r="G114" s="255" t="s">
        <v>68</v>
      </c>
      <c r="H114" s="226">
        <v>80</v>
      </c>
      <c r="I114" s="237">
        <f>I115</f>
        <v>0</v>
      </c>
      <c r="J114" s="237">
        <f>J115</f>
        <v>0</v>
      </c>
      <c r="K114" s="237">
        <f>K115</f>
        <v>0</v>
      </c>
      <c r="L114" s="237">
        <f>L115</f>
        <v>0</v>
      </c>
      <c r="M114"/>
    </row>
    <row r="115" spans="1:13" ht="25.5" hidden="1" customHeight="1">
      <c r="A115" s="252">
        <v>2</v>
      </c>
      <c r="B115" s="253">
        <v>5</v>
      </c>
      <c r="C115" s="254">
        <v>3</v>
      </c>
      <c r="D115" s="255">
        <v>2</v>
      </c>
      <c r="E115" s="253">
        <v>1</v>
      </c>
      <c r="F115" s="281"/>
      <c r="G115" s="255" t="s">
        <v>68</v>
      </c>
      <c r="H115" s="226">
        <v>81</v>
      </c>
      <c r="I115" s="228">
        <f>SUM(I116:I119)</f>
        <v>0</v>
      </c>
      <c r="J115" s="228">
        <f>SUM(J116:J119)</f>
        <v>0</v>
      </c>
      <c r="K115" s="228">
        <f>SUM(K116:K119)</f>
        <v>0</v>
      </c>
      <c r="L115" s="228">
        <f>SUM(L116:L119)</f>
        <v>0</v>
      </c>
      <c r="M115"/>
    </row>
    <row r="116" spans="1:13" ht="30" hidden="1" customHeight="1">
      <c r="A116" s="252">
        <v>2</v>
      </c>
      <c r="B116" s="253">
        <v>5</v>
      </c>
      <c r="C116" s="254">
        <v>3</v>
      </c>
      <c r="D116" s="255">
        <v>2</v>
      </c>
      <c r="E116" s="253">
        <v>1</v>
      </c>
      <c r="F116" s="281">
        <v>1</v>
      </c>
      <c r="G116" s="255" t="s">
        <v>68</v>
      </c>
      <c r="H116" s="226">
        <v>82</v>
      </c>
      <c r="I116" s="247">
        <v>0</v>
      </c>
      <c r="J116" s="247">
        <v>0</v>
      </c>
      <c r="K116" s="247">
        <v>0</v>
      </c>
      <c r="L116" s="247">
        <v>0</v>
      </c>
      <c r="M116"/>
    </row>
    <row r="117" spans="1:13" ht="32.25" hidden="1" customHeight="1">
      <c r="A117" s="252">
        <v>2</v>
      </c>
      <c r="B117" s="253">
        <v>5</v>
      </c>
      <c r="C117" s="254">
        <v>3</v>
      </c>
      <c r="D117" s="255">
        <v>2</v>
      </c>
      <c r="E117" s="253">
        <v>1</v>
      </c>
      <c r="F117" s="281">
        <v>2</v>
      </c>
      <c r="G117" s="255" t="s">
        <v>228</v>
      </c>
      <c r="H117" s="226">
        <v>83</v>
      </c>
      <c r="I117" s="247">
        <v>0</v>
      </c>
      <c r="J117" s="247">
        <v>0</v>
      </c>
      <c r="K117" s="247">
        <v>0</v>
      </c>
      <c r="L117" s="247">
        <v>0</v>
      </c>
      <c r="M117"/>
    </row>
    <row r="118" spans="1:13" ht="27" hidden="1" customHeight="1">
      <c r="A118" s="252">
        <v>2</v>
      </c>
      <c r="B118" s="253">
        <v>5</v>
      </c>
      <c r="C118" s="254">
        <v>3</v>
      </c>
      <c r="D118" s="255">
        <v>2</v>
      </c>
      <c r="E118" s="253">
        <v>1</v>
      </c>
      <c r="F118" s="281">
        <v>3</v>
      </c>
      <c r="G118" s="255" t="s">
        <v>229</v>
      </c>
      <c r="H118" s="226">
        <v>84</v>
      </c>
      <c r="I118" s="247">
        <v>0</v>
      </c>
      <c r="J118" s="247">
        <v>0</v>
      </c>
      <c r="K118" s="247">
        <v>0</v>
      </c>
      <c r="L118" s="247">
        <v>0</v>
      </c>
      <c r="M118"/>
    </row>
    <row r="119" spans="1:13" ht="27" hidden="1" customHeight="1">
      <c r="A119" s="252">
        <v>2</v>
      </c>
      <c r="B119" s="253">
        <v>5</v>
      </c>
      <c r="C119" s="254">
        <v>3</v>
      </c>
      <c r="D119" s="255">
        <v>2</v>
      </c>
      <c r="E119" s="253">
        <v>1</v>
      </c>
      <c r="F119" s="281">
        <v>4</v>
      </c>
      <c r="G119" s="255" t="s">
        <v>230</v>
      </c>
      <c r="H119" s="226">
        <v>85</v>
      </c>
      <c r="I119" s="247">
        <v>0</v>
      </c>
      <c r="J119" s="247">
        <v>0</v>
      </c>
      <c r="K119" s="247">
        <v>0</v>
      </c>
      <c r="L119" s="247">
        <v>0</v>
      </c>
      <c r="M119"/>
    </row>
    <row r="120" spans="1:13" ht="16.5" hidden="1" customHeight="1">
      <c r="A120" s="266">
        <v>2</v>
      </c>
      <c r="B120" s="222">
        <v>6</v>
      </c>
      <c r="C120" s="223"/>
      <c r="D120" s="224"/>
      <c r="E120" s="222"/>
      <c r="F120" s="278"/>
      <c r="G120" s="283" t="s">
        <v>69</v>
      </c>
      <c r="H120" s="226">
        <v>86</v>
      </c>
      <c r="I120" s="227">
        <f>SUM(I121+I126+I130+I134+I138+I142)</f>
        <v>0</v>
      </c>
      <c r="J120" s="227">
        <f>SUM(J121+J126+J130+J134+J138+J142)</f>
        <v>0</v>
      </c>
      <c r="K120" s="227">
        <f>SUM(K121+K126+K130+K134+K138+K142)</f>
        <v>0</v>
      </c>
      <c r="L120" s="227">
        <f>SUM(L121+L126+L130+L134+L138+L142)</f>
        <v>0</v>
      </c>
      <c r="M120"/>
    </row>
    <row r="121" spans="1:13" ht="14.25" hidden="1" customHeight="1">
      <c r="A121" s="252">
        <v>2</v>
      </c>
      <c r="B121" s="253">
        <v>6</v>
      </c>
      <c r="C121" s="254">
        <v>1</v>
      </c>
      <c r="D121" s="255"/>
      <c r="E121" s="253"/>
      <c r="F121" s="281"/>
      <c r="G121" s="255" t="s">
        <v>70</v>
      </c>
      <c r="H121" s="226">
        <v>87</v>
      </c>
      <c r="I121" s="237">
        <f t="shared" ref="I121:L122" si="6">I122</f>
        <v>0</v>
      </c>
      <c r="J121" s="274">
        <f t="shared" si="6"/>
        <v>0</v>
      </c>
      <c r="K121" s="236">
        <f t="shared" si="6"/>
        <v>0</v>
      </c>
      <c r="L121" s="237">
        <f t="shared" si="6"/>
        <v>0</v>
      </c>
      <c r="M121"/>
    </row>
    <row r="122" spans="1:13" ht="14.25" hidden="1" customHeight="1">
      <c r="A122" s="243">
        <v>2</v>
      </c>
      <c r="B122" s="238">
        <v>6</v>
      </c>
      <c r="C122" s="239">
        <v>1</v>
      </c>
      <c r="D122" s="240">
        <v>1</v>
      </c>
      <c r="E122" s="238"/>
      <c r="F122" s="277"/>
      <c r="G122" s="240" t="s">
        <v>70</v>
      </c>
      <c r="H122" s="226">
        <v>88</v>
      </c>
      <c r="I122" s="227">
        <f t="shared" si="6"/>
        <v>0</v>
      </c>
      <c r="J122" s="270">
        <f t="shared" si="6"/>
        <v>0</v>
      </c>
      <c r="K122" s="228">
        <f t="shared" si="6"/>
        <v>0</v>
      </c>
      <c r="L122" s="227">
        <f t="shared" si="6"/>
        <v>0</v>
      </c>
      <c r="M122"/>
    </row>
    <row r="123" spans="1:13" hidden="1">
      <c r="A123" s="243">
        <v>2</v>
      </c>
      <c r="B123" s="238">
        <v>6</v>
      </c>
      <c r="C123" s="239">
        <v>1</v>
      </c>
      <c r="D123" s="240">
        <v>1</v>
      </c>
      <c r="E123" s="238">
        <v>1</v>
      </c>
      <c r="F123" s="277"/>
      <c r="G123" s="240" t="s">
        <v>70</v>
      </c>
      <c r="H123" s="226">
        <v>89</v>
      </c>
      <c r="I123" s="227">
        <f>SUM(I124:I125)</f>
        <v>0</v>
      </c>
      <c r="J123" s="270">
        <f>SUM(J124:J125)</f>
        <v>0</v>
      </c>
      <c r="K123" s="228">
        <f>SUM(K124:K125)</f>
        <v>0</v>
      </c>
      <c r="L123" s="227">
        <f>SUM(L124:L125)</f>
        <v>0</v>
      </c>
    </row>
    <row r="124" spans="1:13" ht="13.5" hidden="1" customHeight="1">
      <c r="A124" s="243">
        <v>2</v>
      </c>
      <c r="B124" s="238">
        <v>6</v>
      </c>
      <c r="C124" s="239">
        <v>1</v>
      </c>
      <c r="D124" s="240">
        <v>1</v>
      </c>
      <c r="E124" s="238">
        <v>1</v>
      </c>
      <c r="F124" s="277">
        <v>1</v>
      </c>
      <c r="G124" s="240" t="s">
        <v>71</v>
      </c>
      <c r="H124" s="226">
        <v>90</v>
      </c>
      <c r="I124" s="247">
        <v>0</v>
      </c>
      <c r="J124" s="247">
        <v>0</v>
      </c>
      <c r="K124" s="247">
        <v>0</v>
      </c>
      <c r="L124" s="247">
        <v>0</v>
      </c>
      <c r="M124"/>
    </row>
    <row r="125" spans="1:13" hidden="1">
      <c r="A125" s="260">
        <v>2</v>
      </c>
      <c r="B125" s="233">
        <v>6</v>
      </c>
      <c r="C125" s="231">
        <v>1</v>
      </c>
      <c r="D125" s="232">
        <v>1</v>
      </c>
      <c r="E125" s="233">
        <v>1</v>
      </c>
      <c r="F125" s="280">
        <v>2</v>
      </c>
      <c r="G125" s="232" t="s">
        <v>72</v>
      </c>
      <c r="H125" s="226">
        <v>91</v>
      </c>
      <c r="I125" s="245">
        <v>0</v>
      </c>
      <c r="J125" s="245">
        <v>0</v>
      </c>
      <c r="K125" s="245">
        <v>0</v>
      </c>
      <c r="L125" s="245">
        <v>0</v>
      </c>
    </row>
    <row r="126" spans="1:13" ht="25.5" hidden="1" customHeight="1">
      <c r="A126" s="243">
        <v>2</v>
      </c>
      <c r="B126" s="238">
        <v>6</v>
      </c>
      <c r="C126" s="239">
        <v>2</v>
      </c>
      <c r="D126" s="240"/>
      <c r="E126" s="238"/>
      <c r="F126" s="277"/>
      <c r="G126" s="240" t="s">
        <v>73</v>
      </c>
      <c r="H126" s="226">
        <v>92</v>
      </c>
      <c r="I126" s="227">
        <f t="shared" ref="I126:L128" si="7">I127</f>
        <v>0</v>
      </c>
      <c r="J126" s="270">
        <f t="shared" si="7"/>
        <v>0</v>
      </c>
      <c r="K126" s="228">
        <f t="shared" si="7"/>
        <v>0</v>
      </c>
      <c r="L126" s="227">
        <f t="shared" si="7"/>
        <v>0</v>
      </c>
      <c r="M126"/>
    </row>
    <row r="127" spans="1:13" ht="14.25" hidden="1" customHeight="1">
      <c r="A127" s="243">
        <v>2</v>
      </c>
      <c r="B127" s="238">
        <v>6</v>
      </c>
      <c r="C127" s="239">
        <v>2</v>
      </c>
      <c r="D127" s="240">
        <v>1</v>
      </c>
      <c r="E127" s="238"/>
      <c r="F127" s="277"/>
      <c r="G127" s="240" t="s">
        <v>73</v>
      </c>
      <c r="H127" s="226">
        <v>93</v>
      </c>
      <c r="I127" s="227">
        <f t="shared" si="7"/>
        <v>0</v>
      </c>
      <c r="J127" s="270">
        <f t="shared" si="7"/>
        <v>0</v>
      </c>
      <c r="K127" s="228">
        <f t="shared" si="7"/>
        <v>0</v>
      </c>
      <c r="L127" s="227">
        <f t="shared" si="7"/>
        <v>0</v>
      </c>
      <c r="M127"/>
    </row>
    <row r="128" spans="1:13" ht="14.25" hidden="1" customHeight="1">
      <c r="A128" s="243">
        <v>2</v>
      </c>
      <c r="B128" s="238">
        <v>6</v>
      </c>
      <c r="C128" s="239">
        <v>2</v>
      </c>
      <c r="D128" s="240">
        <v>1</v>
      </c>
      <c r="E128" s="238">
        <v>1</v>
      </c>
      <c r="F128" s="277"/>
      <c r="G128" s="240" t="s">
        <v>73</v>
      </c>
      <c r="H128" s="226">
        <v>94</v>
      </c>
      <c r="I128" s="284">
        <f t="shared" si="7"/>
        <v>0</v>
      </c>
      <c r="J128" s="285">
        <f t="shared" si="7"/>
        <v>0</v>
      </c>
      <c r="K128" s="286">
        <f t="shared" si="7"/>
        <v>0</v>
      </c>
      <c r="L128" s="284">
        <f t="shared" si="7"/>
        <v>0</v>
      </c>
      <c r="M128"/>
    </row>
    <row r="129" spans="1:13" ht="25.5" hidden="1" customHeight="1">
      <c r="A129" s="243">
        <v>2</v>
      </c>
      <c r="B129" s="238">
        <v>6</v>
      </c>
      <c r="C129" s="239">
        <v>2</v>
      </c>
      <c r="D129" s="240">
        <v>1</v>
      </c>
      <c r="E129" s="238">
        <v>1</v>
      </c>
      <c r="F129" s="277">
        <v>1</v>
      </c>
      <c r="G129" s="240" t="s">
        <v>73</v>
      </c>
      <c r="H129" s="226">
        <v>95</v>
      </c>
      <c r="I129" s="247">
        <v>0</v>
      </c>
      <c r="J129" s="247">
        <v>0</v>
      </c>
      <c r="K129" s="247">
        <v>0</v>
      </c>
      <c r="L129" s="247">
        <v>0</v>
      </c>
      <c r="M129"/>
    </row>
    <row r="130" spans="1:13" ht="26.25" hidden="1" customHeight="1">
      <c r="A130" s="260">
        <v>2</v>
      </c>
      <c r="B130" s="233">
        <v>6</v>
      </c>
      <c r="C130" s="231">
        <v>3</v>
      </c>
      <c r="D130" s="232"/>
      <c r="E130" s="233"/>
      <c r="F130" s="280"/>
      <c r="G130" s="232" t="s">
        <v>74</v>
      </c>
      <c r="H130" s="226">
        <v>96</v>
      </c>
      <c r="I130" s="250">
        <f t="shared" ref="I130:L132" si="8">I131</f>
        <v>0</v>
      </c>
      <c r="J130" s="273">
        <f t="shared" si="8"/>
        <v>0</v>
      </c>
      <c r="K130" s="251">
        <f t="shared" si="8"/>
        <v>0</v>
      </c>
      <c r="L130" s="250">
        <f t="shared" si="8"/>
        <v>0</v>
      </c>
      <c r="M130"/>
    </row>
    <row r="131" spans="1:13" ht="25.5" hidden="1" customHeight="1">
      <c r="A131" s="243">
        <v>2</v>
      </c>
      <c r="B131" s="238">
        <v>6</v>
      </c>
      <c r="C131" s="239">
        <v>3</v>
      </c>
      <c r="D131" s="240">
        <v>1</v>
      </c>
      <c r="E131" s="238"/>
      <c r="F131" s="277"/>
      <c r="G131" s="240" t="s">
        <v>74</v>
      </c>
      <c r="H131" s="226">
        <v>97</v>
      </c>
      <c r="I131" s="227">
        <f t="shared" si="8"/>
        <v>0</v>
      </c>
      <c r="J131" s="270">
        <f t="shared" si="8"/>
        <v>0</v>
      </c>
      <c r="K131" s="228">
        <f t="shared" si="8"/>
        <v>0</v>
      </c>
      <c r="L131" s="227">
        <f t="shared" si="8"/>
        <v>0</v>
      </c>
      <c r="M131"/>
    </row>
    <row r="132" spans="1:13" ht="26.25" hidden="1" customHeight="1">
      <c r="A132" s="243">
        <v>2</v>
      </c>
      <c r="B132" s="238">
        <v>6</v>
      </c>
      <c r="C132" s="239">
        <v>3</v>
      </c>
      <c r="D132" s="240">
        <v>1</v>
      </c>
      <c r="E132" s="238">
        <v>1</v>
      </c>
      <c r="F132" s="277"/>
      <c r="G132" s="240" t="s">
        <v>74</v>
      </c>
      <c r="H132" s="226">
        <v>98</v>
      </c>
      <c r="I132" s="227">
        <f t="shared" si="8"/>
        <v>0</v>
      </c>
      <c r="J132" s="270">
        <f t="shared" si="8"/>
        <v>0</v>
      </c>
      <c r="K132" s="228">
        <f t="shared" si="8"/>
        <v>0</v>
      </c>
      <c r="L132" s="227">
        <f t="shared" si="8"/>
        <v>0</v>
      </c>
      <c r="M132"/>
    </row>
    <row r="133" spans="1:13" ht="27" hidden="1" customHeight="1">
      <c r="A133" s="243">
        <v>2</v>
      </c>
      <c r="B133" s="238">
        <v>6</v>
      </c>
      <c r="C133" s="239">
        <v>3</v>
      </c>
      <c r="D133" s="240">
        <v>1</v>
      </c>
      <c r="E133" s="238">
        <v>1</v>
      </c>
      <c r="F133" s="277">
        <v>1</v>
      </c>
      <c r="G133" s="240" t="s">
        <v>74</v>
      </c>
      <c r="H133" s="226">
        <v>99</v>
      </c>
      <c r="I133" s="247">
        <v>0</v>
      </c>
      <c r="J133" s="247">
        <v>0</v>
      </c>
      <c r="K133" s="247">
        <v>0</v>
      </c>
      <c r="L133" s="247">
        <v>0</v>
      </c>
      <c r="M133"/>
    </row>
    <row r="134" spans="1:13" ht="25.5" hidden="1" customHeight="1">
      <c r="A134" s="260">
        <v>2</v>
      </c>
      <c r="B134" s="233">
        <v>6</v>
      </c>
      <c r="C134" s="231">
        <v>4</v>
      </c>
      <c r="D134" s="232"/>
      <c r="E134" s="233"/>
      <c r="F134" s="280"/>
      <c r="G134" s="232" t="s">
        <v>75</v>
      </c>
      <c r="H134" s="226">
        <v>100</v>
      </c>
      <c r="I134" s="250">
        <f t="shared" ref="I134:L136" si="9">I135</f>
        <v>0</v>
      </c>
      <c r="J134" s="273">
        <f t="shared" si="9"/>
        <v>0</v>
      </c>
      <c r="K134" s="251">
        <f t="shared" si="9"/>
        <v>0</v>
      </c>
      <c r="L134" s="250">
        <f t="shared" si="9"/>
        <v>0</v>
      </c>
      <c r="M134"/>
    </row>
    <row r="135" spans="1:13" ht="27" hidden="1" customHeight="1">
      <c r="A135" s="243">
        <v>2</v>
      </c>
      <c r="B135" s="238">
        <v>6</v>
      </c>
      <c r="C135" s="239">
        <v>4</v>
      </c>
      <c r="D135" s="240">
        <v>1</v>
      </c>
      <c r="E135" s="238"/>
      <c r="F135" s="277"/>
      <c r="G135" s="240" t="s">
        <v>75</v>
      </c>
      <c r="H135" s="226">
        <v>101</v>
      </c>
      <c r="I135" s="227">
        <f t="shared" si="9"/>
        <v>0</v>
      </c>
      <c r="J135" s="270">
        <f t="shared" si="9"/>
        <v>0</v>
      </c>
      <c r="K135" s="228">
        <f t="shared" si="9"/>
        <v>0</v>
      </c>
      <c r="L135" s="227">
        <f t="shared" si="9"/>
        <v>0</v>
      </c>
      <c r="M135"/>
    </row>
    <row r="136" spans="1:13" ht="27" hidden="1" customHeight="1">
      <c r="A136" s="243">
        <v>2</v>
      </c>
      <c r="B136" s="238">
        <v>6</v>
      </c>
      <c r="C136" s="239">
        <v>4</v>
      </c>
      <c r="D136" s="240">
        <v>1</v>
      </c>
      <c r="E136" s="238">
        <v>1</v>
      </c>
      <c r="F136" s="277"/>
      <c r="G136" s="240" t="s">
        <v>75</v>
      </c>
      <c r="H136" s="226">
        <v>102</v>
      </c>
      <c r="I136" s="227">
        <f t="shared" si="9"/>
        <v>0</v>
      </c>
      <c r="J136" s="270">
        <f t="shared" si="9"/>
        <v>0</v>
      </c>
      <c r="K136" s="228">
        <f t="shared" si="9"/>
        <v>0</v>
      </c>
      <c r="L136" s="227">
        <f t="shared" si="9"/>
        <v>0</v>
      </c>
      <c r="M136"/>
    </row>
    <row r="137" spans="1:13" ht="27.75" hidden="1" customHeight="1">
      <c r="A137" s="243">
        <v>2</v>
      </c>
      <c r="B137" s="238">
        <v>6</v>
      </c>
      <c r="C137" s="239">
        <v>4</v>
      </c>
      <c r="D137" s="240">
        <v>1</v>
      </c>
      <c r="E137" s="238">
        <v>1</v>
      </c>
      <c r="F137" s="277">
        <v>1</v>
      </c>
      <c r="G137" s="240" t="s">
        <v>75</v>
      </c>
      <c r="H137" s="226">
        <v>103</v>
      </c>
      <c r="I137" s="247">
        <v>0</v>
      </c>
      <c r="J137" s="247">
        <v>0</v>
      </c>
      <c r="K137" s="247">
        <v>0</v>
      </c>
      <c r="L137" s="247">
        <v>0</v>
      </c>
      <c r="M137"/>
    </row>
    <row r="138" spans="1:13" ht="27" hidden="1" customHeight="1">
      <c r="A138" s="252">
        <v>2</v>
      </c>
      <c r="B138" s="261">
        <v>6</v>
      </c>
      <c r="C138" s="262">
        <v>5</v>
      </c>
      <c r="D138" s="264"/>
      <c r="E138" s="261"/>
      <c r="F138" s="287"/>
      <c r="G138" s="264" t="s">
        <v>76</v>
      </c>
      <c r="H138" s="226">
        <v>104</v>
      </c>
      <c r="I138" s="257">
        <f t="shared" ref="I138:L140" si="10">I139</f>
        <v>0</v>
      </c>
      <c r="J138" s="288">
        <f t="shared" si="10"/>
        <v>0</v>
      </c>
      <c r="K138" s="258">
        <f t="shared" si="10"/>
        <v>0</v>
      </c>
      <c r="L138" s="257">
        <f t="shared" si="10"/>
        <v>0</v>
      </c>
      <c r="M138"/>
    </row>
    <row r="139" spans="1:13" ht="29.25" hidden="1" customHeight="1">
      <c r="A139" s="243">
        <v>2</v>
      </c>
      <c r="B139" s="238">
        <v>6</v>
      </c>
      <c r="C139" s="239">
        <v>5</v>
      </c>
      <c r="D139" s="240">
        <v>1</v>
      </c>
      <c r="E139" s="238"/>
      <c r="F139" s="277"/>
      <c r="G139" s="264" t="s">
        <v>76</v>
      </c>
      <c r="H139" s="226">
        <v>105</v>
      </c>
      <c r="I139" s="227">
        <f t="shared" si="10"/>
        <v>0</v>
      </c>
      <c r="J139" s="270">
        <f t="shared" si="10"/>
        <v>0</v>
      </c>
      <c r="K139" s="228">
        <f t="shared" si="10"/>
        <v>0</v>
      </c>
      <c r="L139" s="227">
        <f t="shared" si="10"/>
        <v>0</v>
      </c>
      <c r="M139"/>
    </row>
    <row r="140" spans="1:13" ht="25.5" hidden="1" customHeight="1">
      <c r="A140" s="243">
        <v>2</v>
      </c>
      <c r="B140" s="238">
        <v>6</v>
      </c>
      <c r="C140" s="239">
        <v>5</v>
      </c>
      <c r="D140" s="240">
        <v>1</v>
      </c>
      <c r="E140" s="238">
        <v>1</v>
      </c>
      <c r="F140" s="277"/>
      <c r="G140" s="264" t="s">
        <v>76</v>
      </c>
      <c r="H140" s="226">
        <v>106</v>
      </c>
      <c r="I140" s="227">
        <f t="shared" si="10"/>
        <v>0</v>
      </c>
      <c r="J140" s="270">
        <f t="shared" si="10"/>
        <v>0</v>
      </c>
      <c r="K140" s="228">
        <f t="shared" si="10"/>
        <v>0</v>
      </c>
      <c r="L140" s="227">
        <f t="shared" si="10"/>
        <v>0</v>
      </c>
      <c r="M140"/>
    </row>
    <row r="141" spans="1:13" ht="27.75" hidden="1" customHeight="1">
      <c r="A141" s="238">
        <v>2</v>
      </c>
      <c r="B141" s="239">
        <v>6</v>
      </c>
      <c r="C141" s="238">
        <v>5</v>
      </c>
      <c r="D141" s="238">
        <v>1</v>
      </c>
      <c r="E141" s="240">
        <v>1</v>
      </c>
      <c r="F141" s="277">
        <v>1</v>
      </c>
      <c r="G141" s="238" t="s">
        <v>77</v>
      </c>
      <c r="H141" s="226">
        <v>107</v>
      </c>
      <c r="I141" s="247">
        <v>0</v>
      </c>
      <c r="J141" s="247">
        <v>0</v>
      </c>
      <c r="K141" s="247">
        <v>0</v>
      </c>
      <c r="L141" s="247">
        <v>0</v>
      </c>
      <c r="M141"/>
    </row>
    <row r="142" spans="1:13" ht="27.75" hidden="1" customHeight="1">
      <c r="A142" s="243">
        <v>2</v>
      </c>
      <c r="B142" s="239">
        <v>6</v>
      </c>
      <c r="C142" s="238">
        <v>6</v>
      </c>
      <c r="D142" s="239"/>
      <c r="E142" s="240"/>
      <c r="F142" s="241"/>
      <c r="G142" s="289" t="s">
        <v>78</v>
      </c>
      <c r="H142" s="226">
        <v>108</v>
      </c>
      <c r="I142" s="228">
        <f t="shared" ref="I142:L144" si="11">I143</f>
        <v>0</v>
      </c>
      <c r="J142" s="227">
        <f t="shared" si="11"/>
        <v>0</v>
      </c>
      <c r="K142" s="227">
        <f t="shared" si="11"/>
        <v>0</v>
      </c>
      <c r="L142" s="227">
        <f t="shared" si="11"/>
        <v>0</v>
      </c>
      <c r="M142"/>
    </row>
    <row r="143" spans="1:13" ht="27.75" hidden="1" customHeight="1">
      <c r="A143" s="243">
        <v>2</v>
      </c>
      <c r="B143" s="239">
        <v>6</v>
      </c>
      <c r="C143" s="238">
        <v>6</v>
      </c>
      <c r="D143" s="239">
        <v>1</v>
      </c>
      <c r="E143" s="240"/>
      <c r="F143" s="241"/>
      <c r="G143" s="289" t="s">
        <v>78</v>
      </c>
      <c r="H143" s="226">
        <v>109</v>
      </c>
      <c r="I143" s="227">
        <f t="shared" si="11"/>
        <v>0</v>
      </c>
      <c r="J143" s="227">
        <f t="shared" si="11"/>
        <v>0</v>
      </c>
      <c r="K143" s="227">
        <f t="shared" si="11"/>
        <v>0</v>
      </c>
      <c r="L143" s="227">
        <f t="shared" si="11"/>
        <v>0</v>
      </c>
      <c r="M143"/>
    </row>
    <row r="144" spans="1:13" ht="27.75" hidden="1" customHeight="1">
      <c r="A144" s="243">
        <v>2</v>
      </c>
      <c r="B144" s="239">
        <v>6</v>
      </c>
      <c r="C144" s="238">
        <v>6</v>
      </c>
      <c r="D144" s="239">
        <v>1</v>
      </c>
      <c r="E144" s="240">
        <v>1</v>
      </c>
      <c r="F144" s="241"/>
      <c r="G144" s="289" t="s">
        <v>78</v>
      </c>
      <c r="H144" s="226">
        <v>110</v>
      </c>
      <c r="I144" s="227">
        <f t="shared" si="11"/>
        <v>0</v>
      </c>
      <c r="J144" s="227">
        <f t="shared" si="11"/>
        <v>0</v>
      </c>
      <c r="K144" s="227">
        <f t="shared" si="11"/>
        <v>0</v>
      </c>
      <c r="L144" s="227">
        <f t="shared" si="11"/>
        <v>0</v>
      </c>
      <c r="M144"/>
    </row>
    <row r="145" spans="1:13" ht="27.75" hidden="1" customHeight="1">
      <c r="A145" s="243">
        <v>2</v>
      </c>
      <c r="B145" s="239">
        <v>6</v>
      </c>
      <c r="C145" s="238">
        <v>6</v>
      </c>
      <c r="D145" s="239">
        <v>1</v>
      </c>
      <c r="E145" s="240">
        <v>1</v>
      </c>
      <c r="F145" s="241">
        <v>1</v>
      </c>
      <c r="G145" s="290" t="s">
        <v>78</v>
      </c>
      <c r="H145" s="226">
        <v>111</v>
      </c>
      <c r="I145" s="247">
        <v>0</v>
      </c>
      <c r="J145" s="291">
        <v>0</v>
      </c>
      <c r="K145" s="247">
        <v>0</v>
      </c>
      <c r="L145" s="247">
        <v>0</v>
      </c>
      <c r="M145"/>
    </row>
    <row r="146" spans="1:13" ht="28.5" customHeight="1">
      <c r="A146" s="266">
        <v>2</v>
      </c>
      <c r="B146" s="222">
        <v>7</v>
      </c>
      <c r="C146" s="222"/>
      <c r="D146" s="223"/>
      <c r="E146" s="223"/>
      <c r="F146" s="225"/>
      <c r="G146" s="279" t="s">
        <v>79</v>
      </c>
      <c r="H146" s="226">
        <v>112</v>
      </c>
      <c r="I146" s="228">
        <f>SUM(I147+I152+I160)</f>
        <v>44600</v>
      </c>
      <c r="J146" s="270">
        <f>SUM(J147+J152+J160)</f>
        <v>29000</v>
      </c>
      <c r="K146" s="228">
        <f>SUM(K147+K152+K160)</f>
        <v>23983.32</v>
      </c>
      <c r="L146" s="227">
        <f>SUM(L147+L152+L160)</f>
        <v>23983.32</v>
      </c>
      <c r="M146"/>
    </row>
    <row r="147" spans="1:13" hidden="1">
      <c r="A147" s="243">
        <v>2</v>
      </c>
      <c r="B147" s="238">
        <v>7</v>
      </c>
      <c r="C147" s="238">
        <v>1</v>
      </c>
      <c r="D147" s="239"/>
      <c r="E147" s="239"/>
      <c r="F147" s="241"/>
      <c r="G147" s="240" t="s">
        <v>80</v>
      </c>
      <c r="H147" s="226">
        <v>113</v>
      </c>
      <c r="I147" s="228">
        <f t="shared" ref="I147:L148" si="12">I148</f>
        <v>0</v>
      </c>
      <c r="J147" s="270">
        <f t="shared" si="12"/>
        <v>0</v>
      </c>
      <c r="K147" s="228">
        <f t="shared" si="12"/>
        <v>0</v>
      </c>
      <c r="L147" s="227">
        <f t="shared" si="12"/>
        <v>0</v>
      </c>
    </row>
    <row r="148" spans="1:13" ht="24" hidden="1" customHeight="1">
      <c r="A148" s="243">
        <v>2</v>
      </c>
      <c r="B148" s="238">
        <v>7</v>
      </c>
      <c r="C148" s="238">
        <v>1</v>
      </c>
      <c r="D148" s="239">
        <v>1</v>
      </c>
      <c r="E148" s="239"/>
      <c r="F148" s="241"/>
      <c r="G148" s="242" t="s">
        <v>80</v>
      </c>
      <c r="H148" s="226">
        <v>114</v>
      </c>
      <c r="I148" s="228">
        <f t="shared" si="12"/>
        <v>0</v>
      </c>
      <c r="J148" s="270">
        <f t="shared" si="12"/>
        <v>0</v>
      </c>
      <c r="K148" s="228">
        <f t="shared" si="12"/>
        <v>0</v>
      </c>
      <c r="L148" s="227">
        <f t="shared" si="12"/>
        <v>0</v>
      </c>
      <c r="M148"/>
    </row>
    <row r="149" spans="1:13" ht="28.5" hidden="1" customHeight="1">
      <c r="A149" s="243">
        <v>2</v>
      </c>
      <c r="B149" s="238">
        <v>7</v>
      </c>
      <c r="C149" s="238">
        <v>1</v>
      </c>
      <c r="D149" s="239">
        <v>1</v>
      </c>
      <c r="E149" s="239">
        <v>1</v>
      </c>
      <c r="F149" s="241"/>
      <c r="G149" s="242" t="s">
        <v>80</v>
      </c>
      <c r="H149" s="226">
        <v>115</v>
      </c>
      <c r="I149" s="228">
        <f>SUM(I150:I151)</f>
        <v>0</v>
      </c>
      <c r="J149" s="270">
        <f>SUM(J150:J151)</f>
        <v>0</v>
      </c>
      <c r="K149" s="228">
        <f>SUM(K150:K151)</f>
        <v>0</v>
      </c>
      <c r="L149" s="227">
        <f>SUM(L150:L151)</f>
        <v>0</v>
      </c>
      <c r="M149"/>
    </row>
    <row r="150" spans="1:13" ht="26.25" hidden="1" customHeight="1">
      <c r="A150" s="260">
        <v>2</v>
      </c>
      <c r="B150" s="233">
        <v>7</v>
      </c>
      <c r="C150" s="260">
        <v>1</v>
      </c>
      <c r="D150" s="238">
        <v>1</v>
      </c>
      <c r="E150" s="231">
        <v>1</v>
      </c>
      <c r="F150" s="234">
        <v>1</v>
      </c>
      <c r="G150" s="272" t="s">
        <v>81</v>
      </c>
      <c r="H150" s="226">
        <v>116</v>
      </c>
      <c r="I150" s="292">
        <v>0</v>
      </c>
      <c r="J150" s="292">
        <v>0</v>
      </c>
      <c r="K150" s="292">
        <v>0</v>
      </c>
      <c r="L150" s="292">
        <v>0</v>
      </c>
      <c r="M150"/>
    </row>
    <row r="151" spans="1:13" ht="24" hidden="1" customHeight="1">
      <c r="A151" s="238">
        <v>2</v>
      </c>
      <c r="B151" s="238">
        <v>7</v>
      </c>
      <c r="C151" s="243">
        <v>1</v>
      </c>
      <c r="D151" s="238">
        <v>1</v>
      </c>
      <c r="E151" s="239">
        <v>1</v>
      </c>
      <c r="F151" s="241">
        <v>2</v>
      </c>
      <c r="G151" s="242" t="s">
        <v>82</v>
      </c>
      <c r="H151" s="226">
        <v>117</v>
      </c>
      <c r="I151" s="246">
        <v>0</v>
      </c>
      <c r="J151" s="246">
        <v>0</v>
      </c>
      <c r="K151" s="246">
        <v>0</v>
      </c>
      <c r="L151" s="246">
        <v>0</v>
      </c>
      <c r="M151"/>
    </row>
    <row r="152" spans="1:13" ht="25.5" hidden="1" customHeight="1">
      <c r="A152" s="252">
        <v>2</v>
      </c>
      <c r="B152" s="253">
        <v>7</v>
      </c>
      <c r="C152" s="252">
        <v>2</v>
      </c>
      <c r="D152" s="253"/>
      <c r="E152" s="254"/>
      <c r="F152" s="256"/>
      <c r="G152" s="255" t="s">
        <v>231</v>
      </c>
      <c r="H152" s="226">
        <v>118</v>
      </c>
      <c r="I152" s="236">
        <f>I153+I157</f>
        <v>0</v>
      </c>
      <c r="J152" s="236">
        <f>J153+J157</f>
        <v>0</v>
      </c>
      <c r="K152" s="236">
        <f>K153+K157</f>
        <v>0</v>
      </c>
      <c r="L152" s="236">
        <f>L153+L157</f>
        <v>0</v>
      </c>
      <c r="M152"/>
    </row>
    <row r="153" spans="1:13" ht="25.5" hidden="1" customHeight="1">
      <c r="A153" s="243">
        <v>2</v>
      </c>
      <c r="B153" s="238">
        <v>7</v>
      </c>
      <c r="C153" s="243">
        <v>2</v>
      </c>
      <c r="D153" s="238">
        <v>1</v>
      </c>
      <c r="E153" s="239"/>
      <c r="F153" s="241"/>
      <c r="G153" s="242" t="s">
        <v>83</v>
      </c>
      <c r="H153" s="226">
        <v>119</v>
      </c>
      <c r="I153" s="228">
        <f>I154</f>
        <v>0</v>
      </c>
      <c r="J153" s="270">
        <f>J154</f>
        <v>0</v>
      </c>
      <c r="K153" s="228">
        <f>K154</f>
        <v>0</v>
      </c>
      <c r="L153" s="227">
        <f>L154</f>
        <v>0</v>
      </c>
      <c r="M153"/>
    </row>
    <row r="154" spans="1:13" ht="25.5" hidden="1" customHeight="1">
      <c r="A154" s="243">
        <v>2</v>
      </c>
      <c r="B154" s="238">
        <v>7</v>
      </c>
      <c r="C154" s="243">
        <v>2</v>
      </c>
      <c r="D154" s="238">
        <v>1</v>
      </c>
      <c r="E154" s="239">
        <v>1</v>
      </c>
      <c r="F154" s="241"/>
      <c r="G154" s="242" t="s">
        <v>83</v>
      </c>
      <c r="H154" s="226">
        <v>120</v>
      </c>
      <c r="I154" s="228">
        <f>SUM(I155:I156)</f>
        <v>0</v>
      </c>
      <c r="J154" s="270">
        <f>SUM(J155:J156)</f>
        <v>0</v>
      </c>
      <c r="K154" s="228">
        <f>SUM(K155:K156)</f>
        <v>0</v>
      </c>
      <c r="L154" s="227">
        <f>SUM(L155:L156)</f>
        <v>0</v>
      </c>
      <c r="M154"/>
    </row>
    <row r="155" spans="1:13" ht="23.25" hidden="1" customHeight="1">
      <c r="A155" s="243">
        <v>2</v>
      </c>
      <c r="B155" s="238">
        <v>7</v>
      </c>
      <c r="C155" s="243">
        <v>2</v>
      </c>
      <c r="D155" s="238">
        <v>1</v>
      </c>
      <c r="E155" s="239">
        <v>1</v>
      </c>
      <c r="F155" s="241">
        <v>1</v>
      </c>
      <c r="G155" s="242" t="s">
        <v>84</v>
      </c>
      <c r="H155" s="226">
        <v>121</v>
      </c>
      <c r="I155" s="246">
        <v>0</v>
      </c>
      <c r="J155" s="246">
        <v>0</v>
      </c>
      <c r="K155" s="246">
        <v>0</v>
      </c>
      <c r="L155" s="246">
        <v>0</v>
      </c>
      <c r="M155"/>
    </row>
    <row r="156" spans="1:13" ht="26.25" hidden="1" customHeight="1">
      <c r="A156" s="243">
        <v>2</v>
      </c>
      <c r="B156" s="238">
        <v>7</v>
      </c>
      <c r="C156" s="243">
        <v>2</v>
      </c>
      <c r="D156" s="238">
        <v>1</v>
      </c>
      <c r="E156" s="239">
        <v>1</v>
      </c>
      <c r="F156" s="241">
        <v>2</v>
      </c>
      <c r="G156" s="242" t="s">
        <v>85</v>
      </c>
      <c r="H156" s="226">
        <v>122</v>
      </c>
      <c r="I156" s="246">
        <v>0</v>
      </c>
      <c r="J156" s="246">
        <v>0</v>
      </c>
      <c r="K156" s="246">
        <v>0</v>
      </c>
      <c r="L156" s="246">
        <v>0</v>
      </c>
      <c r="M156"/>
    </row>
    <row r="157" spans="1:13" ht="27.75" hidden="1" customHeight="1">
      <c r="A157" s="243">
        <v>2</v>
      </c>
      <c r="B157" s="238">
        <v>7</v>
      </c>
      <c r="C157" s="243">
        <v>2</v>
      </c>
      <c r="D157" s="238">
        <v>2</v>
      </c>
      <c r="E157" s="239"/>
      <c r="F157" s="241"/>
      <c r="G157" s="242" t="s">
        <v>86</v>
      </c>
      <c r="H157" s="226">
        <v>123</v>
      </c>
      <c r="I157" s="228">
        <f>I158</f>
        <v>0</v>
      </c>
      <c r="J157" s="228">
        <f>J158</f>
        <v>0</v>
      </c>
      <c r="K157" s="228">
        <f>K158</f>
        <v>0</v>
      </c>
      <c r="L157" s="228">
        <f>L158</f>
        <v>0</v>
      </c>
      <c r="M157"/>
    </row>
    <row r="158" spans="1:13" ht="24.75" hidden="1" customHeight="1">
      <c r="A158" s="243">
        <v>2</v>
      </c>
      <c r="B158" s="238">
        <v>7</v>
      </c>
      <c r="C158" s="243">
        <v>2</v>
      </c>
      <c r="D158" s="238">
        <v>2</v>
      </c>
      <c r="E158" s="239">
        <v>1</v>
      </c>
      <c r="F158" s="241"/>
      <c r="G158" s="242" t="s">
        <v>86</v>
      </c>
      <c r="H158" s="226">
        <v>124</v>
      </c>
      <c r="I158" s="228">
        <f>SUM(I159)</f>
        <v>0</v>
      </c>
      <c r="J158" s="228">
        <f>SUM(J159)</f>
        <v>0</v>
      </c>
      <c r="K158" s="228">
        <f>SUM(K159)</f>
        <v>0</v>
      </c>
      <c r="L158" s="228">
        <f>SUM(L159)</f>
        <v>0</v>
      </c>
      <c r="M158"/>
    </row>
    <row r="159" spans="1:13" ht="27" hidden="1" customHeight="1">
      <c r="A159" s="243">
        <v>2</v>
      </c>
      <c r="B159" s="238">
        <v>7</v>
      </c>
      <c r="C159" s="243">
        <v>2</v>
      </c>
      <c r="D159" s="238">
        <v>2</v>
      </c>
      <c r="E159" s="239">
        <v>1</v>
      </c>
      <c r="F159" s="241">
        <v>1</v>
      </c>
      <c r="G159" s="242" t="s">
        <v>86</v>
      </c>
      <c r="H159" s="226">
        <v>125</v>
      </c>
      <c r="I159" s="246">
        <v>0</v>
      </c>
      <c r="J159" s="246">
        <v>0</v>
      </c>
      <c r="K159" s="246">
        <v>0</v>
      </c>
      <c r="L159" s="246">
        <v>0</v>
      </c>
      <c r="M159"/>
    </row>
    <row r="160" spans="1:13">
      <c r="A160" s="243">
        <v>2</v>
      </c>
      <c r="B160" s="238">
        <v>7</v>
      </c>
      <c r="C160" s="243">
        <v>3</v>
      </c>
      <c r="D160" s="238"/>
      <c r="E160" s="239"/>
      <c r="F160" s="241"/>
      <c r="G160" s="240" t="s">
        <v>87</v>
      </c>
      <c r="H160" s="226">
        <v>126</v>
      </c>
      <c r="I160" s="228">
        <f t="shared" ref="I160:L161" si="13">I161</f>
        <v>44600</v>
      </c>
      <c r="J160" s="270">
        <f t="shared" si="13"/>
        <v>29000</v>
      </c>
      <c r="K160" s="228">
        <f t="shared" si="13"/>
        <v>23983.32</v>
      </c>
      <c r="L160" s="227">
        <f t="shared" si="13"/>
        <v>23983.32</v>
      </c>
    </row>
    <row r="161" spans="1:13">
      <c r="A161" s="252">
        <v>2</v>
      </c>
      <c r="B161" s="261">
        <v>7</v>
      </c>
      <c r="C161" s="293">
        <v>3</v>
      </c>
      <c r="D161" s="261">
        <v>1</v>
      </c>
      <c r="E161" s="262"/>
      <c r="F161" s="263"/>
      <c r="G161" s="294" t="s">
        <v>87</v>
      </c>
      <c r="H161" s="226">
        <v>127</v>
      </c>
      <c r="I161" s="258">
        <f t="shared" si="13"/>
        <v>44600</v>
      </c>
      <c r="J161" s="288">
        <f t="shared" si="13"/>
        <v>29000</v>
      </c>
      <c r="K161" s="258">
        <f t="shared" si="13"/>
        <v>23983.32</v>
      </c>
      <c r="L161" s="257">
        <f t="shared" si="13"/>
        <v>23983.32</v>
      </c>
    </row>
    <row r="162" spans="1:13">
      <c r="A162" s="243">
        <v>2</v>
      </c>
      <c r="B162" s="238">
        <v>7</v>
      </c>
      <c r="C162" s="243">
        <v>3</v>
      </c>
      <c r="D162" s="238">
        <v>1</v>
      </c>
      <c r="E162" s="239">
        <v>1</v>
      </c>
      <c r="F162" s="241"/>
      <c r="G162" s="242" t="s">
        <v>87</v>
      </c>
      <c r="H162" s="226">
        <v>128</v>
      </c>
      <c r="I162" s="228">
        <f>SUM(I163:I165)</f>
        <v>44600</v>
      </c>
      <c r="J162" s="228">
        <f>SUM(J163:J165)</f>
        <v>29000</v>
      </c>
      <c r="K162" s="228">
        <f>SUM(K163:K165)</f>
        <v>23983.32</v>
      </c>
      <c r="L162" s="228">
        <f>SUM(L163:L165)</f>
        <v>23983.32</v>
      </c>
    </row>
    <row r="163" spans="1:13">
      <c r="A163" s="260">
        <v>2</v>
      </c>
      <c r="B163" s="233">
        <v>7</v>
      </c>
      <c r="C163" s="260">
        <v>3</v>
      </c>
      <c r="D163" s="233">
        <v>1</v>
      </c>
      <c r="E163" s="231">
        <v>1</v>
      </c>
      <c r="F163" s="234">
        <v>1</v>
      </c>
      <c r="G163" s="272" t="s">
        <v>88</v>
      </c>
      <c r="H163" s="226">
        <v>129</v>
      </c>
      <c r="I163" s="292">
        <v>44600</v>
      </c>
      <c r="J163" s="292">
        <v>29000</v>
      </c>
      <c r="K163" s="292">
        <v>23983.32</v>
      </c>
      <c r="L163" s="292">
        <v>23983.32</v>
      </c>
    </row>
    <row r="164" spans="1:13" ht="25.5" hidden="1" customHeight="1">
      <c r="A164" s="243">
        <v>2</v>
      </c>
      <c r="B164" s="238">
        <v>7</v>
      </c>
      <c r="C164" s="243">
        <v>3</v>
      </c>
      <c r="D164" s="238">
        <v>1</v>
      </c>
      <c r="E164" s="239">
        <v>1</v>
      </c>
      <c r="F164" s="241">
        <v>2</v>
      </c>
      <c r="G164" s="242" t="s">
        <v>89</v>
      </c>
      <c r="H164" s="226">
        <v>130</v>
      </c>
      <c r="I164" s="246">
        <v>0</v>
      </c>
      <c r="J164" s="247">
        <v>0</v>
      </c>
      <c r="K164" s="247">
        <v>0</v>
      </c>
      <c r="L164" s="247">
        <v>0</v>
      </c>
      <c r="M164"/>
    </row>
    <row r="165" spans="1:13" ht="25.5" hidden="1" customHeight="1">
      <c r="A165" s="266">
        <v>2</v>
      </c>
      <c r="B165" s="266">
        <v>7</v>
      </c>
      <c r="C165" s="266">
        <v>3</v>
      </c>
      <c r="D165" s="249">
        <v>1</v>
      </c>
      <c r="E165" s="230">
        <v>1</v>
      </c>
      <c r="F165" s="295">
        <v>3</v>
      </c>
      <c r="G165" s="296" t="s">
        <v>232</v>
      </c>
      <c r="H165" s="226">
        <v>131</v>
      </c>
      <c r="I165" s="292">
        <v>0</v>
      </c>
      <c r="J165" s="297">
        <v>0</v>
      </c>
      <c r="K165" s="245">
        <v>0</v>
      </c>
      <c r="L165" s="245">
        <v>0</v>
      </c>
      <c r="M165"/>
    </row>
    <row r="166" spans="1:13" ht="24" hidden="1" customHeight="1">
      <c r="A166" s="266">
        <v>2</v>
      </c>
      <c r="B166" s="266">
        <v>8</v>
      </c>
      <c r="C166" s="222"/>
      <c r="D166" s="249"/>
      <c r="E166" s="230"/>
      <c r="F166" s="295"/>
      <c r="G166" s="235" t="s">
        <v>90</v>
      </c>
      <c r="H166" s="226">
        <v>132</v>
      </c>
      <c r="I166" s="251">
        <f>I167</f>
        <v>0</v>
      </c>
      <c r="J166" s="273">
        <f>J167</f>
        <v>0</v>
      </c>
      <c r="K166" s="251">
        <f>K167</f>
        <v>0</v>
      </c>
      <c r="L166" s="250">
        <f>L167</f>
        <v>0</v>
      </c>
      <c r="M166"/>
    </row>
    <row r="167" spans="1:13" ht="21.75" hidden="1" customHeight="1">
      <c r="A167" s="252">
        <v>2</v>
      </c>
      <c r="B167" s="252">
        <v>8</v>
      </c>
      <c r="C167" s="252">
        <v>1</v>
      </c>
      <c r="D167" s="253"/>
      <c r="E167" s="254"/>
      <c r="F167" s="256"/>
      <c r="G167" s="272" t="s">
        <v>90</v>
      </c>
      <c r="H167" s="226">
        <v>133</v>
      </c>
      <c r="I167" s="251">
        <f>I168+I173</f>
        <v>0</v>
      </c>
      <c r="J167" s="273">
        <f>J168+J173</f>
        <v>0</v>
      </c>
      <c r="K167" s="251">
        <f>K168+K173</f>
        <v>0</v>
      </c>
      <c r="L167" s="250">
        <f>L168+L173</f>
        <v>0</v>
      </c>
      <c r="M167"/>
    </row>
    <row r="168" spans="1:13" ht="14.25" hidden="1" customHeight="1">
      <c r="A168" s="243">
        <v>2</v>
      </c>
      <c r="B168" s="238">
        <v>8</v>
      </c>
      <c r="C168" s="240">
        <v>1</v>
      </c>
      <c r="D168" s="238">
        <v>1</v>
      </c>
      <c r="E168" s="239"/>
      <c r="F168" s="241"/>
      <c r="G168" s="242" t="s">
        <v>233</v>
      </c>
      <c r="H168" s="226">
        <v>134</v>
      </c>
      <c r="I168" s="228">
        <f>I169</f>
        <v>0</v>
      </c>
      <c r="J168" s="270">
        <f>J169</f>
        <v>0</v>
      </c>
      <c r="K168" s="228">
        <f>K169</f>
        <v>0</v>
      </c>
      <c r="L168" s="227">
        <f>L169</f>
        <v>0</v>
      </c>
      <c r="M168"/>
    </row>
    <row r="169" spans="1:13" ht="15.75" hidden="1" customHeight="1">
      <c r="A169" s="243">
        <v>2</v>
      </c>
      <c r="B169" s="238">
        <v>8</v>
      </c>
      <c r="C169" s="232">
        <v>1</v>
      </c>
      <c r="D169" s="233">
        <v>1</v>
      </c>
      <c r="E169" s="231">
        <v>1</v>
      </c>
      <c r="F169" s="234"/>
      <c r="G169" s="242" t="s">
        <v>233</v>
      </c>
      <c r="H169" s="226">
        <v>135</v>
      </c>
      <c r="I169" s="251">
        <f>SUM(I170:I172)</f>
        <v>0</v>
      </c>
      <c r="J169" s="251">
        <f>SUM(J170:J172)</f>
        <v>0</v>
      </c>
      <c r="K169" s="251">
        <f>SUM(K170:K172)</f>
        <v>0</v>
      </c>
      <c r="L169" s="251">
        <f>SUM(L170:L172)</f>
        <v>0</v>
      </c>
      <c r="M169"/>
    </row>
    <row r="170" spans="1:13" ht="23.25" hidden="1" customHeight="1">
      <c r="A170" s="238">
        <v>2</v>
      </c>
      <c r="B170" s="233">
        <v>8</v>
      </c>
      <c r="C170" s="240">
        <v>1</v>
      </c>
      <c r="D170" s="238">
        <v>1</v>
      </c>
      <c r="E170" s="239">
        <v>1</v>
      </c>
      <c r="F170" s="241">
        <v>1</v>
      </c>
      <c r="G170" s="242" t="s">
        <v>91</v>
      </c>
      <c r="H170" s="226">
        <v>136</v>
      </c>
      <c r="I170" s="246">
        <v>0</v>
      </c>
      <c r="J170" s="246">
        <v>0</v>
      </c>
      <c r="K170" s="246">
        <v>0</v>
      </c>
      <c r="L170" s="246">
        <v>0</v>
      </c>
      <c r="M170"/>
    </row>
    <row r="171" spans="1:13" ht="17.25" hidden="1" customHeight="1">
      <c r="A171" s="252">
        <v>2</v>
      </c>
      <c r="B171" s="261">
        <v>8</v>
      </c>
      <c r="C171" s="264">
        <v>1</v>
      </c>
      <c r="D171" s="261">
        <v>1</v>
      </c>
      <c r="E171" s="262">
        <v>1</v>
      </c>
      <c r="F171" s="263">
        <v>2</v>
      </c>
      <c r="G171" s="294" t="s">
        <v>234</v>
      </c>
      <c r="H171" s="226">
        <v>137</v>
      </c>
      <c r="I171" s="298">
        <v>0</v>
      </c>
      <c r="J171" s="298">
        <v>0</v>
      </c>
      <c r="K171" s="298">
        <v>0</v>
      </c>
      <c r="L171" s="298">
        <v>0</v>
      </c>
      <c r="M171"/>
    </row>
    <row r="172" spans="1:13" hidden="1">
      <c r="A172" s="252">
        <v>2</v>
      </c>
      <c r="B172" s="261">
        <v>8</v>
      </c>
      <c r="C172" s="264">
        <v>1</v>
      </c>
      <c r="D172" s="261">
        <v>1</v>
      </c>
      <c r="E172" s="262">
        <v>1</v>
      </c>
      <c r="F172" s="263">
        <v>3</v>
      </c>
      <c r="G172" s="294" t="s">
        <v>92</v>
      </c>
      <c r="H172" s="226">
        <v>138</v>
      </c>
      <c r="I172" s="298">
        <v>0</v>
      </c>
      <c r="J172" s="299">
        <v>0</v>
      </c>
      <c r="K172" s="298">
        <v>0</v>
      </c>
      <c r="L172" s="300">
        <v>0</v>
      </c>
    </row>
    <row r="173" spans="1:13" ht="23.25" hidden="1" customHeight="1">
      <c r="A173" s="243">
        <v>2</v>
      </c>
      <c r="B173" s="238">
        <v>8</v>
      </c>
      <c r="C173" s="240">
        <v>1</v>
      </c>
      <c r="D173" s="238">
        <v>2</v>
      </c>
      <c r="E173" s="239"/>
      <c r="F173" s="241"/>
      <c r="G173" s="242" t="s">
        <v>93</v>
      </c>
      <c r="H173" s="226">
        <v>139</v>
      </c>
      <c r="I173" s="228">
        <f t="shared" ref="I173:L174" si="14">I174</f>
        <v>0</v>
      </c>
      <c r="J173" s="270">
        <f t="shared" si="14"/>
        <v>0</v>
      </c>
      <c r="K173" s="228">
        <f t="shared" si="14"/>
        <v>0</v>
      </c>
      <c r="L173" s="227">
        <f t="shared" si="14"/>
        <v>0</v>
      </c>
      <c r="M173"/>
    </row>
    <row r="174" spans="1:13" hidden="1">
      <c r="A174" s="243">
        <v>2</v>
      </c>
      <c r="B174" s="238">
        <v>8</v>
      </c>
      <c r="C174" s="240">
        <v>1</v>
      </c>
      <c r="D174" s="238">
        <v>2</v>
      </c>
      <c r="E174" s="239">
        <v>1</v>
      </c>
      <c r="F174" s="241"/>
      <c r="G174" s="240" t="s">
        <v>93</v>
      </c>
      <c r="H174" s="226">
        <v>140</v>
      </c>
      <c r="I174" s="228">
        <f t="shared" si="14"/>
        <v>0</v>
      </c>
      <c r="J174" s="270">
        <f t="shared" si="14"/>
        <v>0</v>
      </c>
      <c r="K174" s="228">
        <f t="shared" si="14"/>
        <v>0</v>
      </c>
      <c r="L174" s="227">
        <f t="shared" si="14"/>
        <v>0</v>
      </c>
    </row>
    <row r="175" spans="1:13" hidden="1">
      <c r="A175" s="252">
        <v>2</v>
      </c>
      <c r="B175" s="253">
        <v>8</v>
      </c>
      <c r="C175" s="255">
        <v>1</v>
      </c>
      <c r="D175" s="253">
        <v>2</v>
      </c>
      <c r="E175" s="254">
        <v>1</v>
      </c>
      <c r="F175" s="256">
        <v>1</v>
      </c>
      <c r="G175" s="240" t="s">
        <v>93</v>
      </c>
      <c r="H175" s="226">
        <v>141</v>
      </c>
      <c r="I175" s="301">
        <v>0</v>
      </c>
      <c r="J175" s="247">
        <v>0</v>
      </c>
      <c r="K175" s="247">
        <v>0</v>
      </c>
      <c r="L175" s="247">
        <v>0</v>
      </c>
    </row>
    <row r="176" spans="1:13" ht="91.5" hidden="1" customHeight="1">
      <c r="A176" s="266">
        <v>2</v>
      </c>
      <c r="B176" s="222">
        <v>9</v>
      </c>
      <c r="C176" s="224"/>
      <c r="D176" s="222"/>
      <c r="E176" s="223"/>
      <c r="F176" s="225"/>
      <c r="G176" s="279" t="s">
        <v>235</v>
      </c>
      <c r="H176" s="226">
        <v>142</v>
      </c>
      <c r="I176" s="228">
        <f>I177+I181</f>
        <v>0</v>
      </c>
      <c r="J176" s="270">
        <f>J177+J181</f>
        <v>0</v>
      </c>
      <c r="K176" s="228">
        <f>K177+K181</f>
        <v>0</v>
      </c>
      <c r="L176" s="227">
        <f>L177+L181</f>
        <v>0</v>
      </c>
      <c r="M176"/>
    </row>
    <row r="177" spans="1:13" s="255" customFormat="1" ht="39" hidden="1" customHeight="1">
      <c r="A177" s="243">
        <v>2</v>
      </c>
      <c r="B177" s="238">
        <v>9</v>
      </c>
      <c r="C177" s="240">
        <v>1</v>
      </c>
      <c r="D177" s="238"/>
      <c r="E177" s="239"/>
      <c r="F177" s="241"/>
      <c r="G177" s="240" t="s">
        <v>94</v>
      </c>
      <c r="H177" s="226">
        <v>143</v>
      </c>
      <c r="I177" s="228">
        <f t="shared" ref="I177:L179" si="15">I178</f>
        <v>0</v>
      </c>
      <c r="J177" s="270">
        <f t="shared" si="15"/>
        <v>0</v>
      </c>
      <c r="K177" s="228">
        <f t="shared" si="15"/>
        <v>0</v>
      </c>
      <c r="L177" s="227">
        <f t="shared" si="15"/>
        <v>0</v>
      </c>
    </row>
    <row r="178" spans="1:13" ht="42.75" hidden="1" customHeight="1">
      <c r="A178" s="260">
        <v>2</v>
      </c>
      <c r="B178" s="233">
        <v>9</v>
      </c>
      <c r="C178" s="232">
        <v>1</v>
      </c>
      <c r="D178" s="233">
        <v>1</v>
      </c>
      <c r="E178" s="231"/>
      <c r="F178" s="234"/>
      <c r="G178" s="240" t="s">
        <v>94</v>
      </c>
      <c r="H178" s="226">
        <v>144</v>
      </c>
      <c r="I178" s="251">
        <f t="shared" si="15"/>
        <v>0</v>
      </c>
      <c r="J178" s="273">
        <f t="shared" si="15"/>
        <v>0</v>
      </c>
      <c r="K178" s="251">
        <f t="shared" si="15"/>
        <v>0</v>
      </c>
      <c r="L178" s="250">
        <f t="shared" si="15"/>
        <v>0</v>
      </c>
      <c r="M178"/>
    </row>
    <row r="179" spans="1:13" ht="38.25" hidden="1" customHeight="1">
      <c r="A179" s="243">
        <v>2</v>
      </c>
      <c r="B179" s="238">
        <v>9</v>
      </c>
      <c r="C179" s="243">
        <v>1</v>
      </c>
      <c r="D179" s="238">
        <v>1</v>
      </c>
      <c r="E179" s="239">
        <v>1</v>
      </c>
      <c r="F179" s="241"/>
      <c r="G179" s="240" t="s">
        <v>94</v>
      </c>
      <c r="H179" s="226">
        <v>145</v>
      </c>
      <c r="I179" s="228">
        <f t="shared" si="15"/>
        <v>0</v>
      </c>
      <c r="J179" s="270">
        <f t="shared" si="15"/>
        <v>0</v>
      </c>
      <c r="K179" s="228">
        <f t="shared" si="15"/>
        <v>0</v>
      </c>
      <c r="L179" s="227">
        <f t="shared" si="15"/>
        <v>0</v>
      </c>
      <c r="M179"/>
    </row>
    <row r="180" spans="1:13" ht="38.25" hidden="1" customHeight="1">
      <c r="A180" s="260">
        <v>2</v>
      </c>
      <c r="B180" s="233">
        <v>9</v>
      </c>
      <c r="C180" s="233">
        <v>1</v>
      </c>
      <c r="D180" s="233">
        <v>1</v>
      </c>
      <c r="E180" s="231">
        <v>1</v>
      </c>
      <c r="F180" s="234">
        <v>1</v>
      </c>
      <c r="G180" s="240" t="s">
        <v>94</v>
      </c>
      <c r="H180" s="226">
        <v>146</v>
      </c>
      <c r="I180" s="292">
        <v>0</v>
      </c>
      <c r="J180" s="292">
        <v>0</v>
      </c>
      <c r="K180" s="292">
        <v>0</v>
      </c>
      <c r="L180" s="292">
        <v>0</v>
      </c>
      <c r="M180"/>
    </row>
    <row r="181" spans="1:13" ht="89.25" hidden="1" customHeight="1">
      <c r="A181" s="243">
        <v>2</v>
      </c>
      <c r="B181" s="238">
        <v>9</v>
      </c>
      <c r="C181" s="238">
        <v>2</v>
      </c>
      <c r="D181" s="238"/>
      <c r="E181" s="239"/>
      <c r="F181" s="241"/>
      <c r="G181" s="242" t="s">
        <v>236</v>
      </c>
      <c r="H181" s="226">
        <v>147</v>
      </c>
      <c r="I181" s="228">
        <f>SUM(I182+I187)</f>
        <v>0</v>
      </c>
      <c r="J181" s="228">
        <f>SUM(J182+J187)</f>
        <v>0</v>
      </c>
      <c r="K181" s="228">
        <f>SUM(K182+K187)</f>
        <v>0</v>
      </c>
      <c r="L181" s="228">
        <f>SUM(L182+L187)</f>
        <v>0</v>
      </c>
      <c r="M181"/>
    </row>
    <row r="182" spans="1:13" ht="105" hidden="1" customHeight="1">
      <c r="A182" s="243">
        <v>2</v>
      </c>
      <c r="B182" s="238">
        <v>9</v>
      </c>
      <c r="C182" s="238">
        <v>2</v>
      </c>
      <c r="D182" s="233">
        <v>1</v>
      </c>
      <c r="E182" s="231"/>
      <c r="F182" s="234"/>
      <c r="G182" s="272" t="s">
        <v>237</v>
      </c>
      <c r="H182" s="226">
        <v>148</v>
      </c>
      <c r="I182" s="251">
        <f>I183</f>
        <v>0</v>
      </c>
      <c r="J182" s="273">
        <f>J183</f>
        <v>0</v>
      </c>
      <c r="K182" s="251">
        <f>K183</f>
        <v>0</v>
      </c>
      <c r="L182" s="250">
        <f>L183</f>
        <v>0</v>
      </c>
      <c r="M182"/>
    </row>
    <row r="183" spans="1:13" ht="105.75" hidden="1" customHeight="1">
      <c r="A183" s="260">
        <v>2</v>
      </c>
      <c r="B183" s="233">
        <v>9</v>
      </c>
      <c r="C183" s="233">
        <v>2</v>
      </c>
      <c r="D183" s="238">
        <v>1</v>
      </c>
      <c r="E183" s="239">
        <v>1</v>
      </c>
      <c r="F183" s="241"/>
      <c r="G183" s="232" t="s">
        <v>238</v>
      </c>
      <c r="H183" s="226">
        <v>149</v>
      </c>
      <c r="I183" s="228">
        <f>SUM(I184:I186)</f>
        <v>0</v>
      </c>
      <c r="J183" s="270">
        <f>SUM(J184:J186)</f>
        <v>0</v>
      </c>
      <c r="K183" s="228">
        <f>SUM(K184:K186)</f>
        <v>0</v>
      </c>
      <c r="L183" s="227">
        <f>SUM(L184:L186)</f>
        <v>0</v>
      </c>
      <c r="M183"/>
    </row>
    <row r="184" spans="1:13" ht="115.5" hidden="1" customHeight="1">
      <c r="A184" s="252">
        <v>2</v>
      </c>
      <c r="B184" s="261">
        <v>9</v>
      </c>
      <c r="C184" s="261">
        <v>2</v>
      </c>
      <c r="D184" s="261">
        <v>1</v>
      </c>
      <c r="E184" s="262">
        <v>1</v>
      </c>
      <c r="F184" s="263">
        <v>1</v>
      </c>
      <c r="G184" s="232" t="s">
        <v>239</v>
      </c>
      <c r="H184" s="226">
        <v>150</v>
      </c>
      <c r="I184" s="298">
        <v>0</v>
      </c>
      <c r="J184" s="245">
        <v>0</v>
      </c>
      <c r="K184" s="245">
        <v>0</v>
      </c>
      <c r="L184" s="245">
        <v>0</v>
      </c>
      <c r="M184"/>
    </row>
    <row r="185" spans="1:13" ht="117.75" hidden="1" customHeight="1">
      <c r="A185" s="243">
        <v>2</v>
      </c>
      <c r="B185" s="238">
        <v>9</v>
      </c>
      <c r="C185" s="238">
        <v>2</v>
      </c>
      <c r="D185" s="238">
        <v>1</v>
      </c>
      <c r="E185" s="239">
        <v>1</v>
      </c>
      <c r="F185" s="241">
        <v>2</v>
      </c>
      <c r="G185" s="232" t="s">
        <v>240</v>
      </c>
      <c r="H185" s="226">
        <v>151</v>
      </c>
      <c r="I185" s="298">
        <v>0</v>
      </c>
      <c r="J185" s="282">
        <v>0</v>
      </c>
      <c r="K185" s="282">
        <v>0</v>
      </c>
      <c r="L185" s="282">
        <v>0</v>
      </c>
      <c r="M185"/>
    </row>
    <row r="186" spans="1:13" ht="114.75" hidden="1" customHeight="1">
      <c r="A186" s="243">
        <v>2</v>
      </c>
      <c r="B186" s="238">
        <v>9</v>
      </c>
      <c r="C186" s="238">
        <v>2</v>
      </c>
      <c r="D186" s="238">
        <v>1</v>
      </c>
      <c r="E186" s="239">
        <v>1</v>
      </c>
      <c r="F186" s="241">
        <v>3</v>
      </c>
      <c r="G186" s="232" t="s">
        <v>241</v>
      </c>
      <c r="H186" s="226">
        <v>152</v>
      </c>
      <c r="I186" s="246">
        <v>0</v>
      </c>
      <c r="J186" s="246">
        <v>0</v>
      </c>
      <c r="K186" s="246">
        <v>0</v>
      </c>
      <c r="L186" s="246">
        <v>0</v>
      </c>
      <c r="M186"/>
    </row>
    <row r="187" spans="1:13" ht="90" hidden="1" customHeight="1">
      <c r="A187" s="302">
        <v>2</v>
      </c>
      <c r="B187" s="302">
        <v>9</v>
      </c>
      <c r="C187" s="302">
        <v>2</v>
      </c>
      <c r="D187" s="302">
        <v>2</v>
      </c>
      <c r="E187" s="302"/>
      <c r="F187" s="302"/>
      <c r="G187" s="242" t="s">
        <v>242</v>
      </c>
      <c r="H187" s="226">
        <v>153</v>
      </c>
      <c r="I187" s="228">
        <f>I188</f>
        <v>0</v>
      </c>
      <c r="J187" s="270">
        <f>J188</f>
        <v>0</v>
      </c>
      <c r="K187" s="228">
        <f>K188</f>
        <v>0</v>
      </c>
      <c r="L187" s="227">
        <f>L188</f>
        <v>0</v>
      </c>
      <c r="M187"/>
    </row>
    <row r="188" spans="1:13" ht="91.5" hidden="1" customHeight="1">
      <c r="A188" s="243">
        <v>2</v>
      </c>
      <c r="B188" s="238">
        <v>9</v>
      </c>
      <c r="C188" s="238">
        <v>2</v>
      </c>
      <c r="D188" s="238">
        <v>2</v>
      </c>
      <c r="E188" s="239">
        <v>1</v>
      </c>
      <c r="F188" s="241"/>
      <c r="G188" s="232" t="s">
        <v>243</v>
      </c>
      <c r="H188" s="226">
        <v>154</v>
      </c>
      <c r="I188" s="251">
        <f>SUM(I189:I191)</f>
        <v>0</v>
      </c>
      <c r="J188" s="251">
        <f>SUM(J189:J191)</f>
        <v>0</v>
      </c>
      <c r="K188" s="251">
        <f>SUM(K189:K191)</f>
        <v>0</v>
      </c>
      <c r="L188" s="251">
        <f>SUM(L189:L191)</f>
        <v>0</v>
      </c>
      <c r="M188"/>
    </row>
    <row r="189" spans="1:13" ht="114" hidden="1" customHeight="1">
      <c r="A189" s="243">
        <v>2</v>
      </c>
      <c r="B189" s="238">
        <v>9</v>
      </c>
      <c r="C189" s="238">
        <v>2</v>
      </c>
      <c r="D189" s="238">
        <v>2</v>
      </c>
      <c r="E189" s="238">
        <v>1</v>
      </c>
      <c r="F189" s="241">
        <v>1</v>
      </c>
      <c r="G189" s="303" t="s">
        <v>244</v>
      </c>
      <c r="H189" s="226">
        <v>155</v>
      </c>
      <c r="I189" s="246">
        <v>0</v>
      </c>
      <c r="J189" s="245">
        <v>0</v>
      </c>
      <c r="K189" s="245">
        <v>0</v>
      </c>
      <c r="L189" s="245">
        <v>0</v>
      </c>
      <c r="M189"/>
    </row>
    <row r="190" spans="1:13" ht="103.5" hidden="1" customHeight="1">
      <c r="A190" s="253">
        <v>2</v>
      </c>
      <c r="B190" s="255">
        <v>9</v>
      </c>
      <c r="C190" s="253">
        <v>2</v>
      </c>
      <c r="D190" s="254">
        <v>2</v>
      </c>
      <c r="E190" s="254">
        <v>1</v>
      </c>
      <c r="F190" s="256">
        <v>2</v>
      </c>
      <c r="G190" s="255" t="s">
        <v>245</v>
      </c>
      <c r="H190" s="226">
        <v>156</v>
      </c>
      <c r="I190" s="246">
        <v>0</v>
      </c>
      <c r="J190" s="247">
        <v>0</v>
      </c>
      <c r="K190" s="247">
        <v>0</v>
      </c>
      <c r="L190" s="247">
        <v>0</v>
      </c>
      <c r="M190"/>
    </row>
    <row r="191" spans="1:13" ht="105.75" hidden="1" customHeight="1">
      <c r="A191" s="238">
        <v>2</v>
      </c>
      <c r="B191" s="264">
        <v>9</v>
      </c>
      <c r="C191" s="261">
        <v>2</v>
      </c>
      <c r="D191" s="262">
        <v>2</v>
      </c>
      <c r="E191" s="262">
        <v>1</v>
      </c>
      <c r="F191" s="263">
        <v>3</v>
      </c>
      <c r="G191" s="264" t="s">
        <v>246</v>
      </c>
      <c r="H191" s="226">
        <v>157</v>
      </c>
      <c r="I191" s="246">
        <v>0</v>
      </c>
      <c r="J191" s="282">
        <v>0</v>
      </c>
      <c r="K191" s="282">
        <v>0</v>
      </c>
      <c r="L191" s="282">
        <v>0</v>
      </c>
      <c r="M191"/>
    </row>
    <row r="192" spans="1:13" ht="76.5" customHeight="1">
      <c r="A192" s="222">
        <v>3</v>
      </c>
      <c r="B192" s="224"/>
      <c r="C192" s="222"/>
      <c r="D192" s="223"/>
      <c r="E192" s="223"/>
      <c r="F192" s="225"/>
      <c r="G192" s="304" t="s">
        <v>95</v>
      </c>
      <c r="H192" s="226">
        <v>158</v>
      </c>
      <c r="I192" s="227">
        <f>SUM(I193+I246+I311)</f>
        <v>17100</v>
      </c>
      <c r="J192" s="270">
        <f>SUM(J193+J246+J311)</f>
        <v>17100</v>
      </c>
      <c r="K192" s="228">
        <f>SUM(K193+K246+K311)</f>
        <v>2500</v>
      </c>
      <c r="L192" s="227">
        <f>SUM(L193+L246+L311)</f>
        <v>2500</v>
      </c>
      <c r="M192"/>
    </row>
    <row r="193" spans="1:13" ht="34.5" customHeight="1">
      <c r="A193" s="266">
        <v>3</v>
      </c>
      <c r="B193" s="222">
        <v>1</v>
      </c>
      <c r="C193" s="249"/>
      <c r="D193" s="230"/>
      <c r="E193" s="230"/>
      <c r="F193" s="295"/>
      <c r="G193" s="305" t="s">
        <v>96</v>
      </c>
      <c r="H193" s="226">
        <v>159</v>
      </c>
      <c r="I193" s="227">
        <f>SUM(I194+I217+I224+I236+I240)</f>
        <v>17100</v>
      </c>
      <c r="J193" s="250">
        <f>SUM(J194+J217+J224+J236+J240)</f>
        <v>17100</v>
      </c>
      <c r="K193" s="250">
        <f>SUM(K194+K217+K224+K236+K240)</f>
        <v>2500</v>
      </c>
      <c r="L193" s="250">
        <f>SUM(L194+L217+L224+L236+L240)</f>
        <v>2500</v>
      </c>
      <c r="M193"/>
    </row>
    <row r="194" spans="1:13" ht="30.75" customHeight="1">
      <c r="A194" s="233">
        <v>3</v>
      </c>
      <c r="B194" s="232">
        <v>1</v>
      </c>
      <c r="C194" s="233">
        <v>1</v>
      </c>
      <c r="D194" s="231"/>
      <c r="E194" s="231"/>
      <c r="F194" s="306"/>
      <c r="G194" s="275" t="s">
        <v>97</v>
      </c>
      <c r="H194" s="226">
        <v>160</v>
      </c>
      <c r="I194" s="250">
        <f>SUM(I195+I198+I203+I209+I214)</f>
        <v>17100</v>
      </c>
      <c r="J194" s="270">
        <f>SUM(J195+J198+J203+J209+J214)</f>
        <v>17100</v>
      </c>
      <c r="K194" s="228">
        <f>SUM(K195+K198+K203+K209+K214)</f>
        <v>2500</v>
      </c>
      <c r="L194" s="227">
        <f>SUM(L195+L198+L203+L209+L214)</f>
        <v>2500</v>
      </c>
      <c r="M194"/>
    </row>
    <row r="195" spans="1:13" ht="33" hidden="1" customHeight="1">
      <c r="A195" s="238">
        <v>3</v>
      </c>
      <c r="B195" s="240">
        <v>1</v>
      </c>
      <c r="C195" s="238">
        <v>1</v>
      </c>
      <c r="D195" s="239">
        <v>1</v>
      </c>
      <c r="E195" s="239"/>
      <c r="F195" s="307"/>
      <c r="G195" s="243" t="s">
        <v>98</v>
      </c>
      <c r="H195" s="226">
        <v>161</v>
      </c>
      <c r="I195" s="227">
        <f t="shared" ref="I195:L196" si="16">I196</f>
        <v>0</v>
      </c>
      <c r="J195" s="273">
        <f t="shared" si="16"/>
        <v>0</v>
      </c>
      <c r="K195" s="251">
        <f t="shared" si="16"/>
        <v>0</v>
      </c>
      <c r="L195" s="250">
        <f t="shared" si="16"/>
        <v>0</v>
      </c>
      <c r="M195"/>
    </row>
    <row r="196" spans="1:13" ht="24" hidden="1" customHeight="1">
      <c r="A196" s="238">
        <v>3</v>
      </c>
      <c r="B196" s="240">
        <v>1</v>
      </c>
      <c r="C196" s="238">
        <v>1</v>
      </c>
      <c r="D196" s="239">
        <v>1</v>
      </c>
      <c r="E196" s="239">
        <v>1</v>
      </c>
      <c r="F196" s="277"/>
      <c r="G196" s="243" t="s">
        <v>98</v>
      </c>
      <c r="H196" s="226">
        <v>162</v>
      </c>
      <c r="I196" s="250">
        <f t="shared" si="16"/>
        <v>0</v>
      </c>
      <c r="J196" s="227">
        <f t="shared" si="16"/>
        <v>0</v>
      </c>
      <c r="K196" s="227">
        <f t="shared" si="16"/>
        <v>0</v>
      </c>
      <c r="L196" s="227">
        <f t="shared" si="16"/>
        <v>0</v>
      </c>
      <c r="M196"/>
    </row>
    <row r="197" spans="1:13" ht="31.5" hidden="1" customHeight="1">
      <c r="A197" s="238">
        <v>3</v>
      </c>
      <c r="B197" s="240">
        <v>1</v>
      </c>
      <c r="C197" s="238">
        <v>1</v>
      </c>
      <c r="D197" s="239">
        <v>1</v>
      </c>
      <c r="E197" s="239">
        <v>1</v>
      </c>
      <c r="F197" s="277">
        <v>1</v>
      </c>
      <c r="G197" s="243" t="s">
        <v>98</v>
      </c>
      <c r="H197" s="226">
        <v>163</v>
      </c>
      <c r="I197" s="247">
        <v>0</v>
      </c>
      <c r="J197" s="247">
        <v>0</v>
      </c>
      <c r="K197" s="247">
        <v>0</v>
      </c>
      <c r="L197" s="247">
        <v>0</v>
      </c>
      <c r="M197"/>
    </row>
    <row r="198" spans="1:13" ht="27.75" hidden="1" customHeight="1">
      <c r="A198" s="233">
        <v>3</v>
      </c>
      <c r="B198" s="231">
        <v>1</v>
      </c>
      <c r="C198" s="231">
        <v>1</v>
      </c>
      <c r="D198" s="231">
        <v>2</v>
      </c>
      <c r="E198" s="231"/>
      <c r="F198" s="234"/>
      <c r="G198" s="232" t="s">
        <v>99</v>
      </c>
      <c r="H198" s="226">
        <v>164</v>
      </c>
      <c r="I198" s="250">
        <f>I199</f>
        <v>0</v>
      </c>
      <c r="J198" s="273">
        <f>J199</f>
        <v>0</v>
      </c>
      <c r="K198" s="251">
        <f>K199</f>
        <v>0</v>
      </c>
      <c r="L198" s="250">
        <f>L199</f>
        <v>0</v>
      </c>
      <c r="M198"/>
    </row>
    <row r="199" spans="1:13" ht="27.75" hidden="1" customHeight="1">
      <c r="A199" s="238">
        <v>3</v>
      </c>
      <c r="B199" s="239">
        <v>1</v>
      </c>
      <c r="C199" s="239">
        <v>1</v>
      </c>
      <c r="D199" s="239">
        <v>2</v>
      </c>
      <c r="E199" s="239">
        <v>1</v>
      </c>
      <c r="F199" s="241"/>
      <c r="G199" s="232" t="s">
        <v>99</v>
      </c>
      <c r="H199" s="226">
        <v>165</v>
      </c>
      <c r="I199" s="227">
        <f>SUM(I200:I202)</f>
        <v>0</v>
      </c>
      <c r="J199" s="270">
        <f>SUM(J200:J202)</f>
        <v>0</v>
      </c>
      <c r="K199" s="228">
        <f>SUM(K200:K202)</f>
        <v>0</v>
      </c>
      <c r="L199" s="227">
        <f>SUM(L200:L202)</f>
        <v>0</v>
      </c>
      <c r="M199"/>
    </row>
    <row r="200" spans="1:13" ht="27" hidden="1" customHeight="1">
      <c r="A200" s="233">
        <v>3</v>
      </c>
      <c r="B200" s="231">
        <v>1</v>
      </c>
      <c r="C200" s="231">
        <v>1</v>
      </c>
      <c r="D200" s="231">
        <v>2</v>
      </c>
      <c r="E200" s="231">
        <v>1</v>
      </c>
      <c r="F200" s="234">
        <v>1</v>
      </c>
      <c r="G200" s="232" t="s">
        <v>100</v>
      </c>
      <c r="H200" s="226">
        <v>166</v>
      </c>
      <c r="I200" s="245">
        <v>0</v>
      </c>
      <c r="J200" s="245">
        <v>0</v>
      </c>
      <c r="K200" s="245">
        <v>0</v>
      </c>
      <c r="L200" s="282">
        <v>0</v>
      </c>
      <c r="M200"/>
    </row>
    <row r="201" spans="1:13" ht="27" hidden="1" customHeight="1">
      <c r="A201" s="238">
        <v>3</v>
      </c>
      <c r="B201" s="239">
        <v>1</v>
      </c>
      <c r="C201" s="239">
        <v>1</v>
      </c>
      <c r="D201" s="239">
        <v>2</v>
      </c>
      <c r="E201" s="239">
        <v>1</v>
      </c>
      <c r="F201" s="241">
        <v>2</v>
      </c>
      <c r="G201" s="240" t="s">
        <v>101</v>
      </c>
      <c r="H201" s="226">
        <v>167</v>
      </c>
      <c r="I201" s="245">
        <v>0</v>
      </c>
      <c r="J201" s="247">
        <v>0</v>
      </c>
      <c r="K201" s="247">
        <v>0</v>
      </c>
      <c r="L201" s="247">
        <v>0</v>
      </c>
      <c r="M201"/>
    </row>
    <row r="202" spans="1:13" ht="26.25" hidden="1" customHeight="1">
      <c r="A202" s="233">
        <v>3</v>
      </c>
      <c r="B202" s="231">
        <v>1</v>
      </c>
      <c r="C202" s="231">
        <v>1</v>
      </c>
      <c r="D202" s="231">
        <v>2</v>
      </c>
      <c r="E202" s="231">
        <v>1</v>
      </c>
      <c r="F202" s="234">
        <v>3</v>
      </c>
      <c r="G202" s="232" t="s">
        <v>102</v>
      </c>
      <c r="H202" s="226">
        <v>168</v>
      </c>
      <c r="I202" s="245">
        <v>0</v>
      </c>
      <c r="J202" s="245">
        <v>0</v>
      </c>
      <c r="K202" s="245">
        <v>0</v>
      </c>
      <c r="L202" s="282">
        <v>0</v>
      </c>
      <c r="M202"/>
    </row>
    <row r="203" spans="1:13" ht="27.75" customHeight="1">
      <c r="A203" s="238">
        <v>3</v>
      </c>
      <c r="B203" s="239">
        <v>1</v>
      </c>
      <c r="C203" s="239">
        <v>1</v>
      </c>
      <c r="D203" s="239">
        <v>3</v>
      </c>
      <c r="E203" s="239"/>
      <c r="F203" s="241"/>
      <c r="G203" s="240" t="s">
        <v>103</v>
      </c>
      <c r="H203" s="226">
        <v>169</v>
      </c>
      <c r="I203" s="227">
        <f>I204</f>
        <v>17100</v>
      </c>
      <c r="J203" s="270">
        <f>J204</f>
        <v>17100</v>
      </c>
      <c r="K203" s="228">
        <f>K204</f>
        <v>2500</v>
      </c>
      <c r="L203" s="227">
        <f>L204</f>
        <v>2500</v>
      </c>
      <c r="M203"/>
    </row>
    <row r="204" spans="1:13" ht="23.25" customHeight="1">
      <c r="A204" s="238">
        <v>3</v>
      </c>
      <c r="B204" s="239">
        <v>1</v>
      </c>
      <c r="C204" s="239">
        <v>1</v>
      </c>
      <c r="D204" s="239">
        <v>3</v>
      </c>
      <c r="E204" s="239">
        <v>1</v>
      </c>
      <c r="F204" s="241"/>
      <c r="G204" s="240" t="s">
        <v>103</v>
      </c>
      <c r="H204" s="226">
        <v>170</v>
      </c>
      <c r="I204" s="227">
        <f>SUM(I205:I208)</f>
        <v>17100</v>
      </c>
      <c r="J204" s="227">
        <f>SUM(J205:J208)</f>
        <v>17100</v>
      </c>
      <c r="K204" s="227">
        <f>SUM(K205:K208)</f>
        <v>2500</v>
      </c>
      <c r="L204" s="227">
        <f>SUM(L205:L208)</f>
        <v>2500</v>
      </c>
      <c r="M204"/>
    </row>
    <row r="205" spans="1:13" ht="23.25" hidden="1" customHeight="1">
      <c r="A205" s="238">
        <v>3</v>
      </c>
      <c r="B205" s="239">
        <v>1</v>
      </c>
      <c r="C205" s="239">
        <v>1</v>
      </c>
      <c r="D205" s="239">
        <v>3</v>
      </c>
      <c r="E205" s="239">
        <v>1</v>
      </c>
      <c r="F205" s="241">
        <v>1</v>
      </c>
      <c r="G205" s="240" t="s">
        <v>104</v>
      </c>
      <c r="H205" s="226">
        <v>171</v>
      </c>
      <c r="I205" s="247">
        <v>0</v>
      </c>
      <c r="J205" s="247">
        <v>0</v>
      </c>
      <c r="K205" s="247">
        <v>0</v>
      </c>
      <c r="L205" s="282">
        <v>0</v>
      </c>
      <c r="M205"/>
    </row>
    <row r="206" spans="1:13" ht="29.25" customHeight="1">
      <c r="A206" s="238">
        <v>3</v>
      </c>
      <c r="B206" s="239">
        <v>1</v>
      </c>
      <c r="C206" s="239">
        <v>1</v>
      </c>
      <c r="D206" s="239">
        <v>3</v>
      </c>
      <c r="E206" s="239">
        <v>1</v>
      </c>
      <c r="F206" s="241">
        <v>2</v>
      </c>
      <c r="G206" s="240" t="s">
        <v>105</v>
      </c>
      <c r="H206" s="226">
        <v>172</v>
      </c>
      <c r="I206" s="247">
        <v>17100</v>
      </c>
      <c r="J206" s="247">
        <v>17100</v>
      </c>
      <c r="K206" s="247">
        <v>2500</v>
      </c>
      <c r="L206" s="247">
        <v>2500</v>
      </c>
      <c r="M206"/>
    </row>
    <row r="207" spans="1:13" ht="27" hidden="1" customHeight="1">
      <c r="A207" s="238">
        <v>3</v>
      </c>
      <c r="B207" s="239">
        <v>1</v>
      </c>
      <c r="C207" s="239">
        <v>1</v>
      </c>
      <c r="D207" s="239">
        <v>3</v>
      </c>
      <c r="E207" s="239">
        <v>1</v>
      </c>
      <c r="F207" s="241">
        <v>3</v>
      </c>
      <c r="G207" s="243" t="s">
        <v>106</v>
      </c>
      <c r="H207" s="226">
        <v>173</v>
      </c>
      <c r="I207" s="247">
        <v>0</v>
      </c>
      <c r="J207" s="300">
        <v>0</v>
      </c>
      <c r="K207" s="300">
        <v>0</v>
      </c>
      <c r="L207" s="300">
        <v>0</v>
      </c>
      <c r="M207"/>
    </row>
    <row r="208" spans="1:13" ht="25.5" hidden="1" customHeight="1">
      <c r="A208" s="253">
        <v>3</v>
      </c>
      <c r="B208" s="254">
        <v>1</v>
      </c>
      <c r="C208" s="254">
        <v>1</v>
      </c>
      <c r="D208" s="254">
        <v>3</v>
      </c>
      <c r="E208" s="254">
        <v>1</v>
      </c>
      <c r="F208" s="256">
        <v>4</v>
      </c>
      <c r="G208" s="289" t="s">
        <v>107</v>
      </c>
      <c r="H208" s="226">
        <v>174</v>
      </c>
      <c r="I208" s="247">
        <v>0</v>
      </c>
      <c r="J208" s="308">
        <v>0</v>
      </c>
      <c r="K208" s="247">
        <v>0</v>
      </c>
      <c r="L208" s="247">
        <v>0</v>
      </c>
      <c r="M208"/>
    </row>
    <row r="209" spans="1:13" ht="27" hidden="1" customHeight="1">
      <c r="A209" s="253">
        <v>3</v>
      </c>
      <c r="B209" s="254">
        <v>1</v>
      </c>
      <c r="C209" s="254">
        <v>1</v>
      </c>
      <c r="D209" s="254">
        <v>4</v>
      </c>
      <c r="E209" s="254"/>
      <c r="F209" s="256"/>
      <c r="G209" s="238" t="s">
        <v>108</v>
      </c>
      <c r="H209" s="226">
        <v>175</v>
      </c>
      <c r="I209" s="227">
        <f>I210</f>
        <v>0</v>
      </c>
      <c r="J209" s="274">
        <f>J210</f>
        <v>0</v>
      </c>
      <c r="K209" s="236">
        <f>K210</f>
        <v>0</v>
      </c>
      <c r="L209" s="237">
        <f>L210</f>
        <v>0</v>
      </c>
      <c r="M209"/>
    </row>
    <row r="210" spans="1:13" ht="27.75" hidden="1" customHeight="1">
      <c r="A210" s="238">
        <v>3</v>
      </c>
      <c r="B210" s="239">
        <v>1</v>
      </c>
      <c r="C210" s="239">
        <v>1</v>
      </c>
      <c r="D210" s="239">
        <v>4</v>
      </c>
      <c r="E210" s="239">
        <v>1</v>
      </c>
      <c r="F210" s="241"/>
      <c r="G210" s="238" t="s">
        <v>108</v>
      </c>
      <c r="H210" s="226">
        <v>176</v>
      </c>
      <c r="I210" s="250">
        <f>SUM(I211:I213)</f>
        <v>0</v>
      </c>
      <c r="J210" s="270">
        <f>SUM(J211:J213)</f>
        <v>0</v>
      </c>
      <c r="K210" s="228">
        <f>SUM(K211:K213)</f>
        <v>0</v>
      </c>
      <c r="L210" s="227">
        <f>SUM(L211:L213)</f>
        <v>0</v>
      </c>
      <c r="M210"/>
    </row>
    <row r="211" spans="1:13" ht="24.75" hidden="1" customHeight="1">
      <c r="A211" s="238">
        <v>3</v>
      </c>
      <c r="B211" s="239">
        <v>1</v>
      </c>
      <c r="C211" s="239">
        <v>1</v>
      </c>
      <c r="D211" s="239">
        <v>4</v>
      </c>
      <c r="E211" s="239">
        <v>1</v>
      </c>
      <c r="F211" s="241">
        <v>1</v>
      </c>
      <c r="G211" s="240" t="s">
        <v>109</v>
      </c>
      <c r="H211" s="226">
        <v>177</v>
      </c>
      <c r="I211" s="247">
        <v>0</v>
      </c>
      <c r="J211" s="247">
        <v>0</v>
      </c>
      <c r="K211" s="247">
        <v>0</v>
      </c>
      <c r="L211" s="282">
        <v>0</v>
      </c>
      <c r="M211"/>
    </row>
    <row r="212" spans="1:13" ht="25.5" hidden="1" customHeight="1">
      <c r="A212" s="233">
        <v>3</v>
      </c>
      <c r="B212" s="231">
        <v>1</v>
      </c>
      <c r="C212" s="231">
        <v>1</v>
      </c>
      <c r="D212" s="231">
        <v>4</v>
      </c>
      <c r="E212" s="231">
        <v>1</v>
      </c>
      <c r="F212" s="234">
        <v>2</v>
      </c>
      <c r="G212" s="232" t="s">
        <v>194</v>
      </c>
      <c r="H212" s="226">
        <v>178</v>
      </c>
      <c r="I212" s="247">
        <v>0</v>
      </c>
      <c r="J212" s="245">
        <v>0</v>
      </c>
      <c r="K212" s="246">
        <v>0</v>
      </c>
      <c r="L212" s="247">
        <v>0</v>
      </c>
      <c r="M212"/>
    </row>
    <row r="213" spans="1:13" ht="31.5" hidden="1" customHeight="1">
      <c r="A213" s="238">
        <v>3</v>
      </c>
      <c r="B213" s="239">
        <v>1</v>
      </c>
      <c r="C213" s="239">
        <v>1</v>
      </c>
      <c r="D213" s="239">
        <v>4</v>
      </c>
      <c r="E213" s="239">
        <v>1</v>
      </c>
      <c r="F213" s="241">
        <v>3</v>
      </c>
      <c r="G213" s="240" t="s">
        <v>110</v>
      </c>
      <c r="H213" s="226">
        <v>179</v>
      </c>
      <c r="I213" s="247">
        <v>0</v>
      </c>
      <c r="J213" s="245">
        <v>0</v>
      </c>
      <c r="K213" s="245">
        <v>0</v>
      </c>
      <c r="L213" s="247">
        <v>0</v>
      </c>
      <c r="M213"/>
    </row>
    <row r="214" spans="1:13" ht="25.5" hidden="1" customHeight="1">
      <c r="A214" s="238">
        <v>3</v>
      </c>
      <c r="B214" s="239">
        <v>1</v>
      </c>
      <c r="C214" s="239">
        <v>1</v>
      </c>
      <c r="D214" s="239">
        <v>5</v>
      </c>
      <c r="E214" s="239"/>
      <c r="F214" s="241"/>
      <c r="G214" s="240" t="s">
        <v>111</v>
      </c>
      <c r="H214" s="226">
        <v>180</v>
      </c>
      <c r="I214" s="227">
        <f t="shared" ref="I214:L215" si="17">I215</f>
        <v>0</v>
      </c>
      <c r="J214" s="270">
        <f t="shared" si="17"/>
        <v>0</v>
      </c>
      <c r="K214" s="228">
        <f t="shared" si="17"/>
        <v>0</v>
      </c>
      <c r="L214" s="227">
        <f t="shared" si="17"/>
        <v>0</v>
      </c>
      <c r="M214"/>
    </row>
    <row r="215" spans="1:13" ht="26.25" hidden="1" customHeight="1">
      <c r="A215" s="253">
        <v>3</v>
      </c>
      <c r="B215" s="254">
        <v>1</v>
      </c>
      <c r="C215" s="254">
        <v>1</v>
      </c>
      <c r="D215" s="254">
        <v>5</v>
      </c>
      <c r="E215" s="254">
        <v>1</v>
      </c>
      <c r="F215" s="256"/>
      <c r="G215" s="240" t="s">
        <v>111</v>
      </c>
      <c r="H215" s="226">
        <v>181</v>
      </c>
      <c r="I215" s="228">
        <f t="shared" si="17"/>
        <v>0</v>
      </c>
      <c r="J215" s="228">
        <f t="shared" si="17"/>
        <v>0</v>
      </c>
      <c r="K215" s="228">
        <f t="shared" si="17"/>
        <v>0</v>
      </c>
      <c r="L215" s="228">
        <f t="shared" si="17"/>
        <v>0</v>
      </c>
      <c r="M215"/>
    </row>
    <row r="216" spans="1:13" ht="27" hidden="1" customHeight="1">
      <c r="A216" s="238">
        <v>3</v>
      </c>
      <c r="B216" s="239">
        <v>1</v>
      </c>
      <c r="C216" s="239">
        <v>1</v>
      </c>
      <c r="D216" s="239">
        <v>5</v>
      </c>
      <c r="E216" s="239">
        <v>1</v>
      </c>
      <c r="F216" s="241">
        <v>1</v>
      </c>
      <c r="G216" s="240" t="s">
        <v>111</v>
      </c>
      <c r="H216" s="226">
        <v>182</v>
      </c>
      <c r="I216" s="245">
        <v>0</v>
      </c>
      <c r="J216" s="247">
        <v>0</v>
      </c>
      <c r="K216" s="247">
        <v>0</v>
      </c>
      <c r="L216" s="247">
        <v>0</v>
      </c>
      <c r="M216"/>
    </row>
    <row r="217" spans="1:13" ht="26.25" hidden="1" customHeight="1">
      <c r="A217" s="253">
        <v>3</v>
      </c>
      <c r="B217" s="254">
        <v>1</v>
      </c>
      <c r="C217" s="254">
        <v>2</v>
      </c>
      <c r="D217" s="254"/>
      <c r="E217" s="254"/>
      <c r="F217" s="256"/>
      <c r="G217" s="309" t="s">
        <v>112</v>
      </c>
      <c r="H217" s="226">
        <v>183</v>
      </c>
      <c r="I217" s="227">
        <f t="shared" ref="I217:L218" si="18">I218</f>
        <v>0</v>
      </c>
      <c r="J217" s="274">
        <f t="shared" si="18"/>
        <v>0</v>
      </c>
      <c r="K217" s="236">
        <f t="shared" si="18"/>
        <v>0</v>
      </c>
      <c r="L217" s="237">
        <f t="shared" si="18"/>
        <v>0</v>
      </c>
      <c r="M217"/>
    </row>
    <row r="218" spans="1:13" ht="25.5" hidden="1" customHeight="1">
      <c r="A218" s="238">
        <v>3</v>
      </c>
      <c r="B218" s="239">
        <v>1</v>
      </c>
      <c r="C218" s="239">
        <v>2</v>
      </c>
      <c r="D218" s="239">
        <v>1</v>
      </c>
      <c r="E218" s="239"/>
      <c r="F218" s="241"/>
      <c r="G218" s="255" t="s">
        <v>112</v>
      </c>
      <c r="H218" s="226">
        <v>184</v>
      </c>
      <c r="I218" s="250">
        <f t="shared" si="18"/>
        <v>0</v>
      </c>
      <c r="J218" s="270">
        <f t="shared" si="18"/>
        <v>0</v>
      </c>
      <c r="K218" s="228">
        <f t="shared" si="18"/>
        <v>0</v>
      </c>
      <c r="L218" s="227">
        <f t="shared" si="18"/>
        <v>0</v>
      </c>
      <c r="M218"/>
    </row>
    <row r="219" spans="1:13" ht="26.25" hidden="1" customHeight="1">
      <c r="A219" s="233">
        <v>3</v>
      </c>
      <c r="B219" s="231">
        <v>1</v>
      </c>
      <c r="C219" s="231">
        <v>2</v>
      </c>
      <c r="D219" s="231">
        <v>1</v>
      </c>
      <c r="E219" s="231">
        <v>1</v>
      </c>
      <c r="F219" s="234"/>
      <c r="G219" s="255" t="s">
        <v>112</v>
      </c>
      <c r="H219" s="226">
        <v>185</v>
      </c>
      <c r="I219" s="227">
        <f>SUM(I220:I223)</f>
        <v>0</v>
      </c>
      <c r="J219" s="273">
        <f>SUM(J220:J223)</f>
        <v>0</v>
      </c>
      <c r="K219" s="251">
        <f>SUM(K220:K223)</f>
        <v>0</v>
      </c>
      <c r="L219" s="250">
        <f>SUM(L220:L223)</f>
        <v>0</v>
      </c>
      <c r="M219"/>
    </row>
    <row r="220" spans="1:13" ht="41.25" hidden="1" customHeight="1">
      <c r="A220" s="238">
        <v>3</v>
      </c>
      <c r="B220" s="239">
        <v>1</v>
      </c>
      <c r="C220" s="239">
        <v>2</v>
      </c>
      <c r="D220" s="239">
        <v>1</v>
      </c>
      <c r="E220" s="239">
        <v>1</v>
      </c>
      <c r="F220" s="241">
        <v>2</v>
      </c>
      <c r="G220" s="240" t="s">
        <v>247</v>
      </c>
      <c r="H220" s="226">
        <v>186</v>
      </c>
      <c r="I220" s="247">
        <v>0</v>
      </c>
      <c r="J220" s="247">
        <v>0</v>
      </c>
      <c r="K220" s="247">
        <v>0</v>
      </c>
      <c r="L220" s="247">
        <v>0</v>
      </c>
      <c r="M220"/>
    </row>
    <row r="221" spans="1:13" ht="26.25" hidden="1" customHeight="1">
      <c r="A221" s="238">
        <v>3</v>
      </c>
      <c r="B221" s="239">
        <v>1</v>
      </c>
      <c r="C221" s="239">
        <v>2</v>
      </c>
      <c r="D221" s="238">
        <v>1</v>
      </c>
      <c r="E221" s="239">
        <v>1</v>
      </c>
      <c r="F221" s="241">
        <v>3</v>
      </c>
      <c r="G221" s="240" t="s">
        <v>113</v>
      </c>
      <c r="H221" s="226">
        <v>187</v>
      </c>
      <c r="I221" s="247">
        <v>0</v>
      </c>
      <c r="J221" s="247">
        <v>0</v>
      </c>
      <c r="K221" s="247">
        <v>0</v>
      </c>
      <c r="L221" s="247">
        <v>0</v>
      </c>
      <c r="M221"/>
    </row>
    <row r="222" spans="1:13" ht="27.75" hidden="1" customHeight="1">
      <c r="A222" s="238">
        <v>3</v>
      </c>
      <c r="B222" s="239">
        <v>1</v>
      </c>
      <c r="C222" s="239">
        <v>2</v>
      </c>
      <c r="D222" s="238">
        <v>1</v>
      </c>
      <c r="E222" s="239">
        <v>1</v>
      </c>
      <c r="F222" s="241">
        <v>4</v>
      </c>
      <c r="G222" s="240" t="s">
        <v>114</v>
      </c>
      <c r="H222" s="226">
        <v>188</v>
      </c>
      <c r="I222" s="247">
        <v>0</v>
      </c>
      <c r="J222" s="247">
        <v>0</v>
      </c>
      <c r="K222" s="247">
        <v>0</v>
      </c>
      <c r="L222" s="247">
        <v>0</v>
      </c>
      <c r="M222"/>
    </row>
    <row r="223" spans="1:13" ht="27" hidden="1" customHeight="1">
      <c r="A223" s="253">
        <v>3</v>
      </c>
      <c r="B223" s="262">
        <v>1</v>
      </c>
      <c r="C223" s="262">
        <v>2</v>
      </c>
      <c r="D223" s="261">
        <v>1</v>
      </c>
      <c r="E223" s="262">
        <v>1</v>
      </c>
      <c r="F223" s="263">
        <v>5</v>
      </c>
      <c r="G223" s="264" t="s">
        <v>115</v>
      </c>
      <c r="H223" s="226">
        <v>189</v>
      </c>
      <c r="I223" s="247">
        <v>0</v>
      </c>
      <c r="J223" s="247">
        <v>0</v>
      </c>
      <c r="K223" s="247">
        <v>0</v>
      </c>
      <c r="L223" s="282">
        <v>0</v>
      </c>
      <c r="M223"/>
    </row>
    <row r="224" spans="1:13" ht="29.25" hidden="1" customHeight="1">
      <c r="A224" s="238">
        <v>3</v>
      </c>
      <c r="B224" s="239">
        <v>1</v>
      </c>
      <c r="C224" s="239">
        <v>3</v>
      </c>
      <c r="D224" s="238"/>
      <c r="E224" s="239"/>
      <c r="F224" s="241"/>
      <c r="G224" s="242" t="s">
        <v>116</v>
      </c>
      <c r="H224" s="226">
        <v>190</v>
      </c>
      <c r="I224" s="227">
        <f>SUM(I225+I228)</f>
        <v>0</v>
      </c>
      <c r="J224" s="270">
        <f>SUM(J225+J228)</f>
        <v>0</v>
      </c>
      <c r="K224" s="228">
        <f>SUM(K225+K228)</f>
        <v>0</v>
      </c>
      <c r="L224" s="227">
        <f>SUM(L225+L228)</f>
        <v>0</v>
      </c>
      <c r="M224"/>
    </row>
    <row r="225" spans="1:16" ht="27.75" hidden="1" customHeight="1">
      <c r="A225" s="233">
        <v>3</v>
      </c>
      <c r="B225" s="231">
        <v>1</v>
      </c>
      <c r="C225" s="231">
        <v>3</v>
      </c>
      <c r="D225" s="233">
        <v>1</v>
      </c>
      <c r="E225" s="238"/>
      <c r="F225" s="234"/>
      <c r="G225" s="232" t="s">
        <v>117</v>
      </c>
      <c r="H225" s="226">
        <v>191</v>
      </c>
      <c r="I225" s="250">
        <f t="shared" ref="I225:L226" si="19">I226</f>
        <v>0</v>
      </c>
      <c r="J225" s="273">
        <f t="shared" si="19"/>
        <v>0</v>
      </c>
      <c r="K225" s="251">
        <f t="shared" si="19"/>
        <v>0</v>
      </c>
      <c r="L225" s="250">
        <f t="shared" si="19"/>
        <v>0</v>
      </c>
      <c r="M225"/>
    </row>
    <row r="226" spans="1:16" ht="30.75" hidden="1" customHeight="1">
      <c r="A226" s="238">
        <v>3</v>
      </c>
      <c r="B226" s="239">
        <v>1</v>
      </c>
      <c r="C226" s="239">
        <v>3</v>
      </c>
      <c r="D226" s="238">
        <v>1</v>
      </c>
      <c r="E226" s="238">
        <v>1</v>
      </c>
      <c r="F226" s="241"/>
      <c r="G226" s="232" t="s">
        <v>117</v>
      </c>
      <c r="H226" s="226">
        <v>192</v>
      </c>
      <c r="I226" s="227">
        <f t="shared" si="19"/>
        <v>0</v>
      </c>
      <c r="J226" s="270">
        <f t="shared" si="19"/>
        <v>0</v>
      </c>
      <c r="K226" s="228">
        <f t="shared" si="19"/>
        <v>0</v>
      </c>
      <c r="L226" s="227">
        <f t="shared" si="19"/>
        <v>0</v>
      </c>
      <c r="M226"/>
    </row>
    <row r="227" spans="1:16" ht="27.75" hidden="1" customHeight="1">
      <c r="A227" s="238">
        <v>3</v>
      </c>
      <c r="B227" s="240">
        <v>1</v>
      </c>
      <c r="C227" s="238">
        <v>3</v>
      </c>
      <c r="D227" s="239">
        <v>1</v>
      </c>
      <c r="E227" s="239">
        <v>1</v>
      </c>
      <c r="F227" s="241">
        <v>1</v>
      </c>
      <c r="G227" s="232" t="s">
        <v>117</v>
      </c>
      <c r="H227" s="226">
        <v>193</v>
      </c>
      <c r="I227" s="282">
        <v>0</v>
      </c>
      <c r="J227" s="282">
        <v>0</v>
      </c>
      <c r="K227" s="282">
        <v>0</v>
      </c>
      <c r="L227" s="282">
        <v>0</v>
      </c>
      <c r="M227"/>
    </row>
    <row r="228" spans="1:16" ht="30.75" hidden="1" customHeight="1">
      <c r="A228" s="238">
        <v>3</v>
      </c>
      <c r="B228" s="240">
        <v>1</v>
      </c>
      <c r="C228" s="238">
        <v>3</v>
      </c>
      <c r="D228" s="239">
        <v>2</v>
      </c>
      <c r="E228" s="239"/>
      <c r="F228" s="241"/>
      <c r="G228" s="240" t="s">
        <v>118</v>
      </c>
      <c r="H228" s="226">
        <v>194</v>
      </c>
      <c r="I228" s="227">
        <f>I229</f>
        <v>0</v>
      </c>
      <c r="J228" s="270">
        <f>J229</f>
        <v>0</v>
      </c>
      <c r="K228" s="228">
        <f>K229</f>
        <v>0</v>
      </c>
      <c r="L228" s="227">
        <f>L229</f>
        <v>0</v>
      </c>
      <c r="M228"/>
    </row>
    <row r="229" spans="1:16" ht="27" hidden="1" customHeight="1">
      <c r="A229" s="233">
        <v>3</v>
      </c>
      <c r="B229" s="232">
        <v>1</v>
      </c>
      <c r="C229" s="233">
        <v>3</v>
      </c>
      <c r="D229" s="231">
        <v>2</v>
      </c>
      <c r="E229" s="231">
        <v>1</v>
      </c>
      <c r="F229" s="234"/>
      <c r="G229" s="242" t="s">
        <v>118</v>
      </c>
      <c r="H229" s="226">
        <v>195</v>
      </c>
      <c r="I229" s="227">
        <f t="shared" ref="I229:P229" si="20">SUM(I230:I235)</f>
        <v>0</v>
      </c>
      <c r="J229" s="227">
        <f t="shared" si="20"/>
        <v>0</v>
      </c>
      <c r="K229" s="227">
        <f t="shared" si="20"/>
        <v>0</v>
      </c>
      <c r="L229" s="227">
        <f t="shared" si="20"/>
        <v>0</v>
      </c>
      <c r="M229" s="310">
        <f t="shared" si="20"/>
        <v>0</v>
      </c>
      <c r="N229" s="310">
        <f t="shared" si="20"/>
        <v>0</v>
      </c>
      <c r="O229" s="310">
        <f t="shared" si="20"/>
        <v>0</v>
      </c>
      <c r="P229" s="310">
        <f t="shared" si="20"/>
        <v>0</v>
      </c>
    </row>
    <row r="230" spans="1:16" ht="24.75" hidden="1" customHeight="1">
      <c r="A230" s="238">
        <v>3</v>
      </c>
      <c r="B230" s="240">
        <v>1</v>
      </c>
      <c r="C230" s="238">
        <v>3</v>
      </c>
      <c r="D230" s="239">
        <v>2</v>
      </c>
      <c r="E230" s="239">
        <v>1</v>
      </c>
      <c r="F230" s="241">
        <v>1</v>
      </c>
      <c r="G230" s="242" t="s">
        <v>119</v>
      </c>
      <c r="H230" s="226">
        <v>196</v>
      </c>
      <c r="I230" s="247">
        <v>0</v>
      </c>
      <c r="J230" s="247">
        <v>0</v>
      </c>
      <c r="K230" s="247">
        <v>0</v>
      </c>
      <c r="L230" s="282">
        <v>0</v>
      </c>
      <c r="M230"/>
    </row>
    <row r="231" spans="1:16" ht="26.25" hidden="1" customHeight="1">
      <c r="A231" s="238">
        <v>3</v>
      </c>
      <c r="B231" s="240">
        <v>1</v>
      </c>
      <c r="C231" s="238">
        <v>3</v>
      </c>
      <c r="D231" s="239">
        <v>2</v>
      </c>
      <c r="E231" s="239">
        <v>1</v>
      </c>
      <c r="F231" s="241">
        <v>2</v>
      </c>
      <c r="G231" s="242" t="s">
        <v>120</v>
      </c>
      <c r="H231" s="226">
        <v>197</v>
      </c>
      <c r="I231" s="247">
        <v>0</v>
      </c>
      <c r="J231" s="247">
        <v>0</v>
      </c>
      <c r="K231" s="247">
        <v>0</v>
      </c>
      <c r="L231" s="247">
        <v>0</v>
      </c>
      <c r="M231"/>
    </row>
    <row r="232" spans="1:16" ht="26.25" hidden="1" customHeight="1">
      <c r="A232" s="238">
        <v>3</v>
      </c>
      <c r="B232" s="240">
        <v>1</v>
      </c>
      <c r="C232" s="238">
        <v>3</v>
      </c>
      <c r="D232" s="239">
        <v>2</v>
      </c>
      <c r="E232" s="239">
        <v>1</v>
      </c>
      <c r="F232" s="241">
        <v>3</v>
      </c>
      <c r="G232" s="242" t="s">
        <v>121</v>
      </c>
      <c r="H232" s="226">
        <v>198</v>
      </c>
      <c r="I232" s="247">
        <v>0</v>
      </c>
      <c r="J232" s="247">
        <v>0</v>
      </c>
      <c r="K232" s="247">
        <v>0</v>
      </c>
      <c r="L232" s="247">
        <v>0</v>
      </c>
      <c r="M232"/>
    </row>
    <row r="233" spans="1:16" ht="27.75" hidden="1" customHeight="1">
      <c r="A233" s="238">
        <v>3</v>
      </c>
      <c r="B233" s="240">
        <v>1</v>
      </c>
      <c r="C233" s="238">
        <v>3</v>
      </c>
      <c r="D233" s="239">
        <v>2</v>
      </c>
      <c r="E233" s="239">
        <v>1</v>
      </c>
      <c r="F233" s="241">
        <v>4</v>
      </c>
      <c r="G233" s="242" t="s">
        <v>195</v>
      </c>
      <c r="H233" s="226">
        <v>199</v>
      </c>
      <c r="I233" s="247">
        <v>0</v>
      </c>
      <c r="J233" s="247">
        <v>0</v>
      </c>
      <c r="K233" s="247">
        <v>0</v>
      </c>
      <c r="L233" s="282">
        <v>0</v>
      </c>
      <c r="M233"/>
    </row>
    <row r="234" spans="1:16" ht="29.25" hidden="1" customHeight="1">
      <c r="A234" s="238">
        <v>3</v>
      </c>
      <c r="B234" s="240">
        <v>1</v>
      </c>
      <c r="C234" s="238">
        <v>3</v>
      </c>
      <c r="D234" s="239">
        <v>2</v>
      </c>
      <c r="E234" s="239">
        <v>1</v>
      </c>
      <c r="F234" s="241">
        <v>5</v>
      </c>
      <c r="G234" s="272" t="s">
        <v>122</v>
      </c>
      <c r="H234" s="226">
        <v>200</v>
      </c>
      <c r="I234" s="247">
        <v>0</v>
      </c>
      <c r="J234" s="247">
        <v>0</v>
      </c>
      <c r="K234" s="247">
        <v>0</v>
      </c>
      <c r="L234" s="247">
        <v>0</v>
      </c>
      <c r="M234"/>
    </row>
    <row r="235" spans="1:16" ht="25.5" hidden="1" customHeight="1">
      <c r="A235" s="238">
        <v>3</v>
      </c>
      <c r="B235" s="240">
        <v>1</v>
      </c>
      <c r="C235" s="238">
        <v>3</v>
      </c>
      <c r="D235" s="239">
        <v>2</v>
      </c>
      <c r="E235" s="239">
        <v>1</v>
      </c>
      <c r="F235" s="241">
        <v>6</v>
      </c>
      <c r="G235" s="272" t="s">
        <v>118</v>
      </c>
      <c r="H235" s="226">
        <v>201</v>
      </c>
      <c r="I235" s="247">
        <v>0</v>
      </c>
      <c r="J235" s="247">
        <v>0</v>
      </c>
      <c r="K235" s="247">
        <v>0</v>
      </c>
      <c r="L235" s="282">
        <v>0</v>
      </c>
      <c r="M235"/>
    </row>
    <row r="236" spans="1:16" ht="27" hidden="1" customHeight="1">
      <c r="A236" s="233">
        <v>3</v>
      </c>
      <c r="B236" s="231">
        <v>1</v>
      </c>
      <c r="C236" s="231">
        <v>4</v>
      </c>
      <c r="D236" s="231"/>
      <c r="E236" s="231"/>
      <c r="F236" s="234"/>
      <c r="G236" s="272" t="s">
        <v>123</v>
      </c>
      <c r="H236" s="226">
        <v>202</v>
      </c>
      <c r="I236" s="250">
        <f t="shared" ref="I236:L238" si="21">I237</f>
        <v>0</v>
      </c>
      <c r="J236" s="273">
        <f t="shared" si="21"/>
        <v>0</v>
      </c>
      <c r="K236" s="251">
        <f t="shared" si="21"/>
        <v>0</v>
      </c>
      <c r="L236" s="251">
        <f t="shared" si="21"/>
        <v>0</v>
      </c>
      <c r="M236"/>
    </row>
    <row r="237" spans="1:16" ht="27" hidden="1" customHeight="1">
      <c r="A237" s="253">
        <v>3</v>
      </c>
      <c r="B237" s="262">
        <v>1</v>
      </c>
      <c r="C237" s="262">
        <v>4</v>
      </c>
      <c r="D237" s="262">
        <v>1</v>
      </c>
      <c r="E237" s="262"/>
      <c r="F237" s="263"/>
      <c r="G237" s="272" t="s">
        <v>123</v>
      </c>
      <c r="H237" s="226">
        <v>203</v>
      </c>
      <c r="I237" s="257">
        <f t="shared" si="21"/>
        <v>0</v>
      </c>
      <c r="J237" s="288">
        <f t="shared" si="21"/>
        <v>0</v>
      </c>
      <c r="K237" s="258">
        <f t="shared" si="21"/>
        <v>0</v>
      </c>
      <c r="L237" s="258">
        <f t="shared" si="21"/>
        <v>0</v>
      </c>
      <c r="M237"/>
    </row>
    <row r="238" spans="1:16" ht="27.75" hidden="1" customHeight="1">
      <c r="A238" s="238">
        <v>3</v>
      </c>
      <c r="B238" s="239">
        <v>1</v>
      </c>
      <c r="C238" s="239">
        <v>4</v>
      </c>
      <c r="D238" s="239">
        <v>1</v>
      </c>
      <c r="E238" s="239">
        <v>1</v>
      </c>
      <c r="F238" s="241"/>
      <c r="G238" s="272" t="s">
        <v>124</v>
      </c>
      <c r="H238" s="226">
        <v>204</v>
      </c>
      <c r="I238" s="227">
        <f t="shared" si="21"/>
        <v>0</v>
      </c>
      <c r="J238" s="270">
        <f t="shared" si="21"/>
        <v>0</v>
      </c>
      <c r="K238" s="228">
        <f t="shared" si="21"/>
        <v>0</v>
      </c>
      <c r="L238" s="228">
        <f t="shared" si="21"/>
        <v>0</v>
      </c>
      <c r="M238"/>
    </row>
    <row r="239" spans="1:16" ht="27" hidden="1" customHeight="1">
      <c r="A239" s="243">
        <v>3</v>
      </c>
      <c r="B239" s="238">
        <v>1</v>
      </c>
      <c r="C239" s="239">
        <v>4</v>
      </c>
      <c r="D239" s="239">
        <v>1</v>
      </c>
      <c r="E239" s="239">
        <v>1</v>
      </c>
      <c r="F239" s="241">
        <v>1</v>
      </c>
      <c r="G239" s="272" t="s">
        <v>124</v>
      </c>
      <c r="H239" s="226">
        <v>205</v>
      </c>
      <c r="I239" s="247">
        <v>0</v>
      </c>
      <c r="J239" s="247">
        <v>0</v>
      </c>
      <c r="K239" s="247">
        <v>0</v>
      </c>
      <c r="L239" s="247">
        <v>0</v>
      </c>
      <c r="M239"/>
    </row>
    <row r="240" spans="1:16" ht="26.25" hidden="1" customHeight="1">
      <c r="A240" s="243">
        <v>3</v>
      </c>
      <c r="B240" s="239">
        <v>1</v>
      </c>
      <c r="C240" s="239">
        <v>5</v>
      </c>
      <c r="D240" s="239"/>
      <c r="E240" s="239"/>
      <c r="F240" s="241"/>
      <c r="G240" s="242" t="s">
        <v>248</v>
      </c>
      <c r="H240" s="226">
        <v>206</v>
      </c>
      <c r="I240" s="227">
        <f t="shared" ref="I240:L241" si="22">I241</f>
        <v>0</v>
      </c>
      <c r="J240" s="227">
        <f t="shared" si="22"/>
        <v>0</v>
      </c>
      <c r="K240" s="227">
        <f t="shared" si="22"/>
        <v>0</v>
      </c>
      <c r="L240" s="227">
        <f t="shared" si="22"/>
        <v>0</v>
      </c>
      <c r="M240"/>
    </row>
    <row r="241" spans="1:13" ht="30" hidden="1" customHeight="1">
      <c r="A241" s="243">
        <v>3</v>
      </c>
      <c r="B241" s="239">
        <v>1</v>
      </c>
      <c r="C241" s="239">
        <v>5</v>
      </c>
      <c r="D241" s="239">
        <v>1</v>
      </c>
      <c r="E241" s="239"/>
      <c r="F241" s="241"/>
      <c r="G241" s="242" t="s">
        <v>248</v>
      </c>
      <c r="H241" s="226">
        <v>207</v>
      </c>
      <c r="I241" s="227">
        <f t="shared" si="22"/>
        <v>0</v>
      </c>
      <c r="J241" s="227">
        <f t="shared" si="22"/>
        <v>0</v>
      </c>
      <c r="K241" s="227">
        <f t="shared" si="22"/>
        <v>0</v>
      </c>
      <c r="L241" s="227">
        <f t="shared" si="22"/>
        <v>0</v>
      </c>
      <c r="M241"/>
    </row>
    <row r="242" spans="1:13" ht="27" hidden="1" customHeight="1">
      <c r="A242" s="243">
        <v>3</v>
      </c>
      <c r="B242" s="239">
        <v>1</v>
      </c>
      <c r="C242" s="239">
        <v>5</v>
      </c>
      <c r="D242" s="239">
        <v>1</v>
      </c>
      <c r="E242" s="239">
        <v>1</v>
      </c>
      <c r="F242" s="241"/>
      <c r="G242" s="242" t="s">
        <v>248</v>
      </c>
      <c r="H242" s="226">
        <v>208</v>
      </c>
      <c r="I242" s="227">
        <f>SUM(I243:I245)</f>
        <v>0</v>
      </c>
      <c r="J242" s="227">
        <f>SUM(J243:J245)</f>
        <v>0</v>
      </c>
      <c r="K242" s="227">
        <f>SUM(K243:K245)</f>
        <v>0</v>
      </c>
      <c r="L242" s="227">
        <f>SUM(L243:L245)</f>
        <v>0</v>
      </c>
      <c r="M242"/>
    </row>
    <row r="243" spans="1:13" ht="31.5" hidden="1" customHeight="1">
      <c r="A243" s="243">
        <v>3</v>
      </c>
      <c r="B243" s="239">
        <v>1</v>
      </c>
      <c r="C243" s="239">
        <v>5</v>
      </c>
      <c r="D243" s="239">
        <v>1</v>
      </c>
      <c r="E243" s="239">
        <v>1</v>
      </c>
      <c r="F243" s="241">
        <v>1</v>
      </c>
      <c r="G243" s="311" t="s">
        <v>125</v>
      </c>
      <c r="H243" s="226">
        <v>209</v>
      </c>
      <c r="I243" s="247">
        <v>0</v>
      </c>
      <c r="J243" s="247">
        <v>0</v>
      </c>
      <c r="K243" s="247">
        <v>0</v>
      </c>
      <c r="L243" s="247">
        <v>0</v>
      </c>
      <c r="M243"/>
    </row>
    <row r="244" spans="1:13" ht="25.5" hidden="1" customHeight="1">
      <c r="A244" s="243">
        <v>3</v>
      </c>
      <c r="B244" s="239">
        <v>1</v>
      </c>
      <c r="C244" s="239">
        <v>5</v>
      </c>
      <c r="D244" s="239">
        <v>1</v>
      </c>
      <c r="E244" s="239">
        <v>1</v>
      </c>
      <c r="F244" s="241">
        <v>2</v>
      </c>
      <c r="G244" s="311" t="s">
        <v>126</v>
      </c>
      <c r="H244" s="226">
        <v>210</v>
      </c>
      <c r="I244" s="247">
        <v>0</v>
      </c>
      <c r="J244" s="247">
        <v>0</v>
      </c>
      <c r="K244" s="247">
        <v>0</v>
      </c>
      <c r="L244" s="247">
        <v>0</v>
      </c>
      <c r="M244"/>
    </row>
    <row r="245" spans="1:13" ht="28.5" hidden="1" customHeight="1">
      <c r="A245" s="243">
        <v>3</v>
      </c>
      <c r="B245" s="239">
        <v>1</v>
      </c>
      <c r="C245" s="239">
        <v>5</v>
      </c>
      <c r="D245" s="239">
        <v>1</v>
      </c>
      <c r="E245" s="239">
        <v>1</v>
      </c>
      <c r="F245" s="241">
        <v>3</v>
      </c>
      <c r="G245" s="311" t="s">
        <v>127</v>
      </c>
      <c r="H245" s="226">
        <v>211</v>
      </c>
      <c r="I245" s="247">
        <v>0</v>
      </c>
      <c r="J245" s="247">
        <v>0</v>
      </c>
      <c r="K245" s="247">
        <v>0</v>
      </c>
      <c r="L245" s="247">
        <v>0</v>
      </c>
      <c r="M245"/>
    </row>
    <row r="246" spans="1:13" ht="41.25" hidden="1" customHeight="1">
      <c r="A246" s="222">
        <v>3</v>
      </c>
      <c r="B246" s="223">
        <v>2</v>
      </c>
      <c r="C246" s="223"/>
      <c r="D246" s="223"/>
      <c r="E246" s="223"/>
      <c r="F246" s="225"/>
      <c r="G246" s="312" t="s">
        <v>196</v>
      </c>
      <c r="H246" s="226">
        <v>212</v>
      </c>
      <c r="I246" s="227">
        <f>SUM(I247+I279)</f>
        <v>0</v>
      </c>
      <c r="J246" s="270">
        <f>SUM(J247+J279)</f>
        <v>0</v>
      </c>
      <c r="K246" s="228">
        <f>SUM(K247+K279)</f>
        <v>0</v>
      </c>
      <c r="L246" s="228">
        <f>SUM(L247+L279)</f>
        <v>0</v>
      </c>
      <c r="M246"/>
    </row>
    <row r="247" spans="1:13" ht="26.25" hidden="1" customHeight="1">
      <c r="A247" s="253">
        <v>3</v>
      </c>
      <c r="B247" s="261">
        <v>2</v>
      </c>
      <c r="C247" s="262">
        <v>1</v>
      </c>
      <c r="D247" s="262"/>
      <c r="E247" s="262"/>
      <c r="F247" s="263"/>
      <c r="G247" s="264" t="s">
        <v>128</v>
      </c>
      <c r="H247" s="226">
        <v>213</v>
      </c>
      <c r="I247" s="257">
        <f>SUM(I248+I257+I261+I265+I269+I272+I275)</f>
        <v>0</v>
      </c>
      <c r="J247" s="288">
        <f>SUM(J248+J257+J261+J265+J269+J272+J275)</f>
        <v>0</v>
      </c>
      <c r="K247" s="258">
        <f>SUM(K248+K257+K261+K265+K269+K272+K275)</f>
        <v>0</v>
      </c>
      <c r="L247" s="258">
        <f>SUM(L248+L257+L261+L265+L269+L272+L275)</f>
        <v>0</v>
      </c>
      <c r="M247"/>
    </row>
    <row r="248" spans="1:13" ht="30" hidden="1" customHeight="1">
      <c r="A248" s="238">
        <v>3</v>
      </c>
      <c r="B248" s="239">
        <v>2</v>
      </c>
      <c r="C248" s="239">
        <v>1</v>
      </c>
      <c r="D248" s="239">
        <v>1</v>
      </c>
      <c r="E248" s="239"/>
      <c r="F248" s="241"/>
      <c r="G248" s="240" t="s">
        <v>129</v>
      </c>
      <c r="H248" s="226">
        <v>214</v>
      </c>
      <c r="I248" s="257">
        <f>I249+I251+I254</f>
        <v>0</v>
      </c>
      <c r="J248" s="257">
        <f>J249+J251+J254</f>
        <v>0</v>
      </c>
      <c r="K248" s="257">
        <f>K249+K251+K254</f>
        <v>0</v>
      </c>
      <c r="L248" s="257">
        <f>L249+L251+L254</f>
        <v>0</v>
      </c>
      <c r="M248"/>
    </row>
    <row r="249" spans="1:13" ht="27" hidden="1" customHeight="1">
      <c r="A249" s="238">
        <v>3</v>
      </c>
      <c r="B249" s="238">
        <v>2</v>
      </c>
      <c r="C249" s="239">
        <v>1</v>
      </c>
      <c r="D249" s="239">
        <v>1</v>
      </c>
      <c r="E249" s="239">
        <v>1</v>
      </c>
      <c r="F249" s="241"/>
      <c r="G249" s="240" t="s">
        <v>130</v>
      </c>
      <c r="H249" s="226">
        <v>215</v>
      </c>
      <c r="I249" s="227">
        <f>SUM(I250:I250)</f>
        <v>0</v>
      </c>
      <c r="J249" s="270">
        <f>SUM(J250:J250)</f>
        <v>0</v>
      </c>
      <c r="K249" s="228">
        <f>SUM(K250:K250)</f>
        <v>0</v>
      </c>
      <c r="L249" s="228">
        <f>SUM(L250:L250)</f>
        <v>0</v>
      </c>
      <c r="M249"/>
    </row>
    <row r="250" spans="1:13" ht="25.5" hidden="1" customHeight="1">
      <c r="A250" s="253">
        <v>3</v>
      </c>
      <c r="B250" s="253">
        <v>2</v>
      </c>
      <c r="C250" s="262">
        <v>1</v>
      </c>
      <c r="D250" s="262">
        <v>1</v>
      </c>
      <c r="E250" s="262">
        <v>1</v>
      </c>
      <c r="F250" s="263">
        <v>1</v>
      </c>
      <c r="G250" s="264" t="s">
        <v>130</v>
      </c>
      <c r="H250" s="226">
        <v>216</v>
      </c>
      <c r="I250" s="247">
        <v>0</v>
      </c>
      <c r="J250" s="247">
        <v>0</v>
      </c>
      <c r="K250" s="247">
        <v>0</v>
      </c>
      <c r="L250" s="247">
        <v>0</v>
      </c>
      <c r="M250"/>
    </row>
    <row r="251" spans="1:13" ht="25.5" hidden="1" customHeight="1">
      <c r="A251" s="253">
        <v>3</v>
      </c>
      <c r="B251" s="262">
        <v>2</v>
      </c>
      <c r="C251" s="262">
        <v>1</v>
      </c>
      <c r="D251" s="262">
        <v>1</v>
      </c>
      <c r="E251" s="262">
        <v>2</v>
      </c>
      <c r="F251" s="263"/>
      <c r="G251" s="264" t="s">
        <v>131</v>
      </c>
      <c r="H251" s="226">
        <v>217</v>
      </c>
      <c r="I251" s="227">
        <f>SUM(I252:I253)</f>
        <v>0</v>
      </c>
      <c r="J251" s="227">
        <f>SUM(J252:J253)</f>
        <v>0</v>
      </c>
      <c r="K251" s="227">
        <f>SUM(K252:K253)</f>
        <v>0</v>
      </c>
      <c r="L251" s="227">
        <f>SUM(L252:L253)</f>
        <v>0</v>
      </c>
      <c r="M251"/>
    </row>
    <row r="252" spans="1:13" ht="24.75" hidden="1" customHeight="1">
      <c r="A252" s="253">
        <v>3</v>
      </c>
      <c r="B252" s="262">
        <v>2</v>
      </c>
      <c r="C252" s="262">
        <v>1</v>
      </c>
      <c r="D252" s="262">
        <v>1</v>
      </c>
      <c r="E252" s="262">
        <v>2</v>
      </c>
      <c r="F252" s="263">
        <v>1</v>
      </c>
      <c r="G252" s="264" t="s">
        <v>132</v>
      </c>
      <c r="H252" s="226">
        <v>218</v>
      </c>
      <c r="I252" s="247">
        <v>0</v>
      </c>
      <c r="J252" s="247">
        <v>0</v>
      </c>
      <c r="K252" s="247">
        <v>0</v>
      </c>
      <c r="L252" s="247">
        <v>0</v>
      </c>
      <c r="M252"/>
    </row>
    <row r="253" spans="1:13" ht="25.5" hidden="1" customHeight="1">
      <c r="A253" s="253">
        <v>3</v>
      </c>
      <c r="B253" s="262">
        <v>2</v>
      </c>
      <c r="C253" s="262">
        <v>1</v>
      </c>
      <c r="D253" s="262">
        <v>1</v>
      </c>
      <c r="E253" s="262">
        <v>2</v>
      </c>
      <c r="F253" s="263">
        <v>2</v>
      </c>
      <c r="G253" s="264" t="s">
        <v>133</v>
      </c>
      <c r="H253" s="226">
        <v>219</v>
      </c>
      <c r="I253" s="247">
        <v>0</v>
      </c>
      <c r="J253" s="247">
        <v>0</v>
      </c>
      <c r="K253" s="247">
        <v>0</v>
      </c>
      <c r="L253" s="247">
        <v>0</v>
      </c>
      <c r="M253"/>
    </row>
    <row r="254" spans="1:13" ht="25.5" hidden="1" customHeight="1">
      <c r="A254" s="253">
        <v>3</v>
      </c>
      <c r="B254" s="262">
        <v>2</v>
      </c>
      <c r="C254" s="262">
        <v>1</v>
      </c>
      <c r="D254" s="262">
        <v>1</v>
      </c>
      <c r="E254" s="262">
        <v>3</v>
      </c>
      <c r="F254" s="313"/>
      <c r="G254" s="264" t="s">
        <v>134</v>
      </c>
      <c r="H254" s="226">
        <v>220</v>
      </c>
      <c r="I254" s="227">
        <f>SUM(I255:I256)</f>
        <v>0</v>
      </c>
      <c r="J254" s="227">
        <f>SUM(J255:J256)</f>
        <v>0</v>
      </c>
      <c r="K254" s="227">
        <f>SUM(K255:K256)</f>
        <v>0</v>
      </c>
      <c r="L254" s="227">
        <f>SUM(L255:L256)</f>
        <v>0</v>
      </c>
      <c r="M254"/>
    </row>
    <row r="255" spans="1:13" ht="29.25" hidden="1" customHeight="1">
      <c r="A255" s="253">
        <v>3</v>
      </c>
      <c r="B255" s="262">
        <v>2</v>
      </c>
      <c r="C255" s="262">
        <v>1</v>
      </c>
      <c r="D255" s="262">
        <v>1</v>
      </c>
      <c r="E255" s="262">
        <v>3</v>
      </c>
      <c r="F255" s="263">
        <v>1</v>
      </c>
      <c r="G255" s="264" t="s">
        <v>135</v>
      </c>
      <c r="H255" s="226">
        <v>221</v>
      </c>
      <c r="I255" s="247">
        <v>0</v>
      </c>
      <c r="J255" s="247">
        <v>0</v>
      </c>
      <c r="K255" s="247">
        <v>0</v>
      </c>
      <c r="L255" s="247">
        <v>0</v>
      </c>
      <c r="M255"/>
    </row>
    <row r="256" spans="1:13" ht="25.5" hidden="1" customHeight="1">
      <c r="A256" s="253">
        <v>3</v>
      </c>
      <c r="B256" s="262">
        <v>2</v>
      </c>
      <c r="C256" s="262">
        <v>1</v>
      </c>
      <c r="D256" s="262">
        <v>1</v>
      </c>
      <c r="E256" s="262">
        <v>3</v>
      </c>
      <c r="F256" s="263">
        <v>2</v>
      </c>
      <c r="G256" s="264" t="s">
        <v>136</v>
      </c>
      <c r="H256" s="226">
        <v>222</v>
      </c>
      <c r="I256" s="247">
        <v>0</v>
      </c>
      <c r="J256" s="247">
        <v>0</v>
      </c>
      <c r="K256" s="247">
        <v>0</v>
      </c>
      <c r="L256" s="247">
        <v>0</v>
      </c>
      <c r="M256"/>
    </row>
    <row r="257" spans="1:13" ht="27" hidden="1" customHeight="1">
      <c r="A257" s="238">
        <v>3</v>
      </c>
      <c r="B257" s="239">
        <v>2</v>
      </c>
      <c r="C257" s="239">
        <v>1</v>
      </c>
      <c r="D257" s="239">
        <v>2</v>
      </c>
      <c r="E257" s="239"/>
      <c r="F257" s="241"/>
      <c r="G257" s="240" t="s">
        <v>137</v>
      </c>
      <c r="H257" s="226">
        <v>223</v>
      </c>
      <c r="I257" s="227">
        <f>I258</f>
        <v>0</v>
      </c>
      <c r="J257" s="227">
        <f>J258</f>
        <v>0</v>
      </c>
      <c r="K257" s="227">
        <f>K258</f>
        <v>0</v>
      </c>
      <c r="L257" s="227">
        <f>L258</f>
        <v>0</v>
      </c>
      <c r="M257"/>
    </row>
    <row r="258" spans="1:13" ht="27.75" hidden="1" customHeight="1">
      <c r="A258" s="238">
        <v>3</v>
      </c>
      <c r="B258" s="239">
        <v>2</v>
      </c>
      <c r="C258" s="239">
        <v>1</v>
      </c>
      <c r="D258" s="239">
        <v>2</v>
      </c>
      <c r="E258" s="239">
        <v>1</v>
      </c>
      <c r="F258" s="241"/>
      <c r="G258" s="240" t="s">
        <v>137</v>
      </c>
      <c r="H258" s="226">
        <v>224</v>
      </c>
      <c r="I258" s="227">
        <f>SUM(I259:I260)</f>
        <v>0</v>
      </c>
      <c r="J258" s="270">
        <f>SUM(J259:J260)</f>
        <v>0</v>
      </c>
      <c r="K258" s="228">
        <f>SUM(K259:K260)</f>
        <v>0</v>
      </c>
      <c r="L258" s="228">
        <f>SUM(L259:L260)</f>
        <v>0</v>
      </c>
      <c r="M258"/>
    </row>
    <row r="259" spans="1:13" ht="27" hidden="1" customHeight="1">
      <c r="A259" s="253">
        <v>3</v>
      </c>
      <c r="B259" s="261">
        <v>2</v>
      </c>
      <c r="C259" s="262">
        <v>1</v>
      </c>
      <c r="D259" s="262">
        <v>2</v>
      </c>
      <c r="E259" s="262">
        <v>1</v>
      </c>
      <c r="F259" s="263">
        <v>1</v>
      </c>
      <c r="G259" s="264" t="s">
        <v>138</v>
      </c>
      <c r="H259" s="226">
        <v>225</v>
      </c>
      <c r="I259" s="247">
        <v>0</v>
      </c>
      <c r="J259" s="247">
        <v>0</v>
      </c>
      <c r="K259" s="247">
        <v>0</v>
      </c>
      <c r="L259" s="247">
        <v>0</v>
      </c>
      <c r="M259"/>
    </row>
    <row r="260" spans="1:13" ht="25.5" hidden="1" customHeight="1">
      <c r="A260" s="238">
        <v>3</v>
      </c>
      <c r="B260" s="239">
        <v>2</v>
      </c>
      <c r="C260" s="239">
        <v>1</v>
      </c>
      <c r="D260" s="239">
        <v>2</v>
      </c>
      <c r="E260" s="239">
        <v>1</v>
      </c>
      <c r="F260" s="241">
        <v>2</v>
      </c>
      <c r="G260" s="240" t="s">
        <v>139</v>
      </c>
      <c r="H260" s="226">
        <v>226</v>
      </c>
      <c r="I260" s="247">
        <v>0</v>
      </c>
      <c r="J260" s="247">
        <v>0</v>
      </c>
      <c r="K260" s="247">
        <v>0</v>
      </c>
      <c r="L260" s="247">
        <v>0</v>
      </c>
      <c r="M260"/>
    </row>
    <row r="261" spans="1:13" ht="26.25" hidden="1" customHeight="1">
      <c r="A261" s="233">
        <v>3</v>
      </c>
      <c r="B261" s="231">
        <v>2</v>
      </c>
      <c r="C261" s="231">
        <v>1</v>
      </c>
      <c r="D261" s="231">
        <v>3</v>
      </c>
      <c r="E261" s="231"/>
      <c r="F261" s="234"/>
      <c r="G261" s="232" t="s">
        <v>140</v>
      </c>
      <c r="H261" s="226">
        <v>227</v>
      </c>
      <c r="I261" s="250">
        <f>I262</f>
        <v>0</v>
      </c>
      <c r="J261" s="273">
        <f>J262</f>
        <v>0</v>
      </c>
      <c r="K261" s="251">
        <f>K262</f>
        <v>0</v>
      </c>
      <c r="L261" s="251">
        <f>L262</f>
        <v>0</v>
      </c>
      <c r="M261"/>
    </row>
    <row r="262" spans="1:13" ht="29.25" hidden="1" customHeight="1">
      <c r="A262" s="238">
        <v>3</v>
      </c>
      <c r="B262" s="239">
        <v>2</v>
      </c>
      <c r="C262" s="239">
        <v>1</v>
      </c>
      <c r="D262" s="239">
        <v>3</v>
      </c>
      <c r="E262" s="239">
        <v>1</v>
      </c>
      <c r="F262" s="241"/>
      <c r="G262" s="232" t="s">
        <v>140</v>
      </c>
      <c r="H262" s="226">
        <v>228</v>
      </c>
      <c r="I262" s="227">
        <f>I263+I264</f>
        <v>0</v>
      </c>
      <c r="J262" s="227">
        <f>J263+J264</f>
        <v>0</v>
      </c>
      <c r="K262" s="227">
        <f>K263+K264</f>
        <v>0</v>
      </c>
      <c r="L262" s="227">
        <f>L263+L264</f>
        <v>0</v>
      </c>
      <c r="M262"/>
    </row>
    <row r="263" spans="1:13" ht="30" hidden="1" customHeight="1">
      <c r="A263" s="238">
        <v>3</v>
      </c>
      <c r="B263" s="239">
        <v>2</v>
      </c>
      <c r="C263" s="239">
        <v>1</v>
      </c>
      <c r="D263" s="239">
        <v>3</v>
      </c>
      <c r="E263" s="239">
        <v>1</v>
      </c>
      <c r="F263" s="241">
        <v>1</v>
      </c>
      <c r="G263" s="240" t="s">
        <v>141</v>
      </c>
      <c r="H263" s="226">
        <v>229</v>
      </c>
      <c r="I263" s="247">
        <v>0</v>
      </c>
      <c r="J263" s="247">
        <v>0</v>
      </c>
      <c r="K263" s="247">
        <v>0</v>
      </c>
      <c r="L263" s="247">
        <v>0</v>
      </c>
      <c r="M263"/>
    </row>
    <row r="264" spans="1:13" ht="27.75" hidden="1" customHeight="1">
      <c r="A264" s="238">
        <v>3</v>
      </c>
      <c r="B264" s="239">
        <v>2</v>
      </c>
      <c r="C264" s="239">
        <v>1</v>
      </c>
      <c r="D264" s="239">
        <v>3</v>
      </c>
      <c r="E264" s="239">
        <v>1</v>
      </c>
      <c r="F264" s="241">
        <v>2</v>
      </c>
      <c r="G264" s="240" t="s">
        <v>142</v>
      </c>
      <c r="H264" s="226">
        <v>230</v>
      </c>
      <c r="I264" s="282">
        <v>0</v>
      </c>
      <c r="J264" s="298">
        <v>0</v>
      </c>
      <c r="K264" s="282">
        <v>0</v>
      </c>
      <c r="L264" s="282">
        <v>0</v>
      </c>
      <c r="M264"/>
    </row>
    <row r="265" spans="1:13" ht="26.25" hidden="1" customHeight="1">
      <c r="A265" s="238">
        <v>3</v>
      </c>
      <c r="B265" s="239">
        <v>2</v>
      </c>
      <c r="C265" s="239">
        <v>1</v>
      </c>
      <c r="D265" s="239">
        <v>4</v>
      </c>
      <c r="E265" s="239"/>
      <c r="F265" s="241"/>
      <c r="G265" s="240" t="s">
        <v>143</v>
      </c>
      <c r="H265" s="226">
        <v>231</v>
      </c>
      <c r="I265" s="227">
        <f>I266</f>
        <v>0</v>
      </c>
      <c r="J265" s="228">
        <f>J266</f>
        <v>0</v>
      </c>
      <c r="K265" s="227">
        <f>K266</f>
        <v>0</v>
      </c>
      <c r="L265" s="228">
        <f>L266</f>
        <v>0</v>
      </c>
      <c r="M265"/>
    </row>
    <row r="266" spans="1:13" ht="27.75" hidden="1" customHeight="1">
      <c r="A266" s="233">
        <v>3</v>
      </c>
      <c r="B266" s="231">
        <v>2</v>
      </c>
      <c r="C266" s="231">
        <v>1</v>
      </c>
      <c r="D266" s="231">
        <v>4</v>
      </c>
      <c r="E266" s="231">
        <v>1</v>
      </c>
      <c r="F266" s="234"/>
      <c r="G266" s="232" t="s">
        <v>143</v>
      </c>
      <c r="H266" s="226">
        <v>232</v>
      </c>
      <c r="I266" s="250">
        <f>SUM(I267:I268)</f>
        <v>0</v>
      </c>
      <c r="J266" s="273">
        <f>SUM(J267:J268)</f>
        <v>0</v>
      </c>
      <c r="K266" s="251">
        <f>SUM(K267:K268)</f>
        <v>0</v>
      </c>
      <c r="L266" s="251">
        <f>SUM(L267:L268)</f>
        <v>0</v>
      </c>
      <c r="M266"/>
    </row>
    <row r="267" spans="1:13" ht="25.5" hidden="1" customHeight="1">
      <c r="A267" s="238">
        <v>3</v>
      </c>
      <c r="B267" s="239">
        <v>2</v>
      </c>
      <c r="C267" s="239">
        <v>1</v>
      </c>
      <c r="D267" s="239">
        <v>4</v>
      </c>
      <c r="E267" s="239">
        <v>1</v>
      </c>
      <c r="F267" s="241">
        <v>1</v>
      </c>
      <c r="G267" s="240" t="s">
        <v>144</v>
      </c>
      <c r="H267" s="226">
        <v>233</v>
      </c>
      <c r="I267" s="247">
        <v>0</v>
      </c>
      <c r="J267" s="247">
        <v>0</v>
      </c>
      <c r="K267" s="247">
        <v>0</v>
      </c>
      <c r="L267" s="247">
        <v>0</v>
      </c>
      <c r="M267"/>
    </row>
    <row r="268" spans="1:13" ht="27.75" hidden="1" customHeight="1">
      <c r="A268" s="238">
        <v>3</v>
      </c>
      <c r="B268" s="239">
        <v>2</v>
      </c>
      <c r="C268" s="239">
        <v>1</v>
      </c>
      <c r="D268" s="239">
        <v>4</v>
      </c>
      <c r="E268" s="239">
        <v>1</v>
      </c>
      <c r="F268" s="241">
        <v>2</v>
      </c>
      <c r="G268" s="240" t="s">
        <v>145</v>
      </c>
      <c r="H268" s="226">
        <v>234</v>
      </c>
      <c r="I268" s="247">
        <v>0</v>
      </c>
      <c r="J268" s="247">
        <v>0</v>
      </c>
      <c r="K268" s="247">
        <v>0</v>
      </c>
      <c r="L268" s="247">
        <v>0</v>
      </c>
      <c r="M268"/>
    </row>
    <row r="269" spans="1:13" hidden="1">
      <c r="A269" s="238">
        <v>3</v>
      </c>
      <c r="B269" s="239">
        <v>2</v>
      </c>
      <c r="C269" s="239">
        <v>1</v>
      </c>
      <c r="D269" s="239">
        <v>5</v>
      </c>
      <c r="E269" s="239"/>
      <c r="F269" s="241"/>
      <c r="G269" s="240" t="s">
        <v>146</v>
      </c>
      <c r="H269" s="226">
        <v>235</v>
      </c>
      <c r="I269" s="227">
        <f t="shared" ref="I269:L270" si="23">I270</f>
        <v>0</v>
      </c>
      <c r="J269" s="270">
        <f t="shared" si="23"/>
        <v>0</v>
      </c>
      <c r="K269" s="228">
        <f t="shared" si="23"/>
        <v>0</v>
      </c>
      <c r="L269" s="228">
        <f t="shared" si="23"/>
        <v>0</v>
      </c>
    </row>
    <row r="270" spans="1:13" ht="29.25" hidden="1" customHeight="1">
      <c r="A270" s="238">
        <v>3</v>
      </c>
      <c r="B270" s="239">
        <v>2</v>
      </c>
      <c r="C270" s="239">
        <v>1</v>
      </c>
      <c r="D270" s="239">
        <v>5</v>
      </c>
      <c r="E270" s="239">
        <v>1</v>
      </c>
      <c r="F270" s="241"/>
      <c r="G270" s="240" t="s">
        <v>146</v>
      </c>
      <c r="H270" s="226">
        <v>236</v>
      </c>
      <c r="I270" s="228">
        <f t="shared" si="23"/>
        <v>0</v>
      </c>
      <c r="J270" s="270">
        <f t="shared" si="23"/>
        <v>0</v>
      </c>
      <c r="K270" s="228">
        <f t="shared" si="23"/>
        <v>0</v>
      </c>
      <c r="L270" s="228">
        <f t="shared" si="23"/>
        <v>0</v>
      </c>
      <c r="M270"/>
    </row>
    <row r="271" spans="1:13" hidden="1">
      <c r="A271" s="261">
        <v>3</v>
      </c>
      <c r="B271" s="262">
        <v>2</v>
      </c>
      <c r="C271" s="262">
        <v>1</v>
      </c>
      <c r="D271" s="262">
        <v>5</v>
      </c>
      <c r="E271" s="262">
        <v>1</v>
      </c>
      <c r="F271" s="263">
        <v>1</v>
      </c>
      <c r="G271" s="240" t="s">
        <v>146</v>
      </c>
      <c r="H271" s="226">
        <v>237</v>
      </c>
      <c r="I271" s="282">
        <v>0</v>
      </c>
      <c r="J271" s="282">
        <v>0</v>
      </c>
      <c r="K271" s="282">
        <v>0</v>
      </c>
      <c r="L271" s="282">
        <v>0</v>
      </c>
    </row>
    <row r="272" spans="1:13" hidden="1">
      <c r="A272" s="238">
        <v>3</v>
      </c>
      <c r="B272" s="239">
        <v>2</v>
      </c>
      <c r="C272" s="239">
        <v>1</v>
      </c>
      <c r="D272" s="239">
        <v>6</v>
      </c>
      <c r="E272" s="239"/>
      <c r="F272" s="241"/>
      <c r="G272" s="240" t="s">
        <v>147</v>
      </c>
      <c r="H272" s="226">
        <v>238</v>
      </c>
      <c r="I272" s="227">
        <f t="shared" ref="I272:L273" si="24">I273</f>
        <v>0</v>
      </c>
      <c r="J272" s="270">
        <f t="shared" si="24"/>
        <v>0</v>
      </c>
      <c r="K272" s="228">
        <f t="shared" si="24"/>
        <v>0</v>
      </c>
      <c r="L272" s="228">
        <f t="shared" si="24"/>
        <v>0</v>
      </c>
    </row>
    <row r="273" spans="1:13" hidden="1">
      <c r="A273" s="238">
        <v>3</v>
      </c>
      <c r="B273" s="238">
        <v>2</v>
      </c>
      <c r="C273" s="239">
        <v>1</v>
      </c>
      <c r="D273" s="239">
        <v>6</v>
      </c>
      <c r="E273" s="239">
        <v>1</v>
      </c>
      <c r="F273" s="241"/>
      <c r="G273" s="240" t="s">
        <v>147</v>
      </c>
      <c r="H273" s="226">
        <v>239</v>
      </c>
      <c r="I273" s="227">
        <f t="shared" si="24"/>
        <v>0</v>
      </c>
      <c r="J273" s="270">
        <f t="shared" si="24"/>
        <v>0</v>
      </c>
      <c r="K273" s="228">
        <f t="shared" si="24"/>
        <v>0</v>
      </c>
      <c r="L273" s="228">
        <f t="shared" si="24"/>
        <v>0</v>
      </c>
    </row>
    <row r="274" spans="1:13" ht="24" hidden="1" customHeight="1">
      <c r="A274" s="233">
        <v>3</v>
      </c>
      <c r="B274" s="233">
        <v>2</v>
      </c>
      <c r="C274" s="239">
        <v>1</v>
      </c>
      <c r="D274" s="239">
        <v>6</v>
      </c>
      <c r="E274" s="239">
        <v>1</v>
      </c>
      <c r="F274" s="241">
        <v>1</v>
      </c>
      <c r="G274" s="240" t="s">
        <v>147</v>
      </c>
      <c r="H274" s="226">
        <v>240</v>
      </c>
      <c r="I274" s="282">
        <v>0</v>
      </c>
      <c r="J274" s="282">
        <v>0</v>
      </c>
      <c r="K274" s="282">
        <v>0</v>
      </c>
      <c r="L274" s="282">
        <v>0</v>
      </c>
      <c r="M274"/>
    </row>
    <row r="275" spans="1:13" ht="27.75" hidden="1" customHeight="1">
      <c r="A275" s="238">
        <v>3</v>
      </c>
      <c r="B275" s="238">
        <v>2</v>
      </c>
      <c r="C275" s="239">
        <v>1</v>
      </c>
      <c r="D275" s="239">
        <v>7</v>
      </c>
      <c r="E275" s="239"/>
      <c r="F275" s="241"/>
      <c r="G275" s="240" t="s">
        <v>148</v>
      </c>
      <c r="H275" s="226">
        <v>241</v>
      </c>
      <c r="I275" s="227">
        <f>I276</f>
        <v>0</v>
      </c>
      <c r="J275" s="270">
        <f>J276</f>
        <v>0</v>
      </c>
      <c r="K275" s="228">
        <f>K276</f>
        <v>0</v>
      </c>
      <c r="L275" s="228">
        <f>L276</f>
        <v>0</v>
      </c>
      <c r="M275"/>
    </row>
    <row r="276" spans="1:13" hidden="1">
      <c r="A276" s="238">
        <v>3</v>
      </c>
      <c r="B276" s="239">
        <v>2</v>
      </c>
      <c r="C276" s="239">
        <v>1</v>
      </c>
      <c r="D276" s="239">
        <v>7</v>
      </c>
      <c r="E276" s="239">
        <v>1</v>
      </c>
      <c r="F276" s="241"/>
      <c r="G276" s="240" t="s">
        <v>148</v>
      </c>
      <c r="H276" s="226">
        <v>242</v>
      </c>
      <c r="I276" s="227">
        <f>I277+I278</f>
        <v>0</v>
      </c>
      <c r="J276" s="227">
        <f>J277+J278</f>
        <v>0</v>
      </c>
      <c r="K276" s="227">
        <f>K277+K278</f>
        <v>0</v>
      </c>
      <c r="L276" s="227">
        <f>L277+L278</f>
        <v>0</v>
      </c>
    </row>
    <row r="277" spans="1:13" ht="27" hidden="1" customHeight="1">
      <c r="A277" s="238">
        <v>3</v>
      </c>
      <c r="B277" s="239">
        <v>2</v>
      </c>
      <c r="C277" s="239">
        <v>1</v>
      </c>
      <c r="D277" s="239">
        <v>7</v>
      </c>
      <c r="E277" s="239">
        <v>1</v>
      </c>
      <c r="F277" s="241">
        <v>1</v>
      </c>
      <c r="G277" s="240" t="s">
        <v>149</v>
      </c>
      <c r="H277" s="226">
        <v>243</v>
      </c>
      <c r="I277" s="246">
        <v>0</v>
      </c>
      <c r="J277" s="247">
        <v>0</v>
      </c>
      <c r="K277" s="247">
        <v>0</v>
      </c>
      <c r="L277" s="247">
        <v>0</v>
      </c>
      <c r="M277"/>
    </row>
    <row r="278" spans="1:13" ht="24.75" hidden="1" customHeight="1">
      <c r="A278" s="238">
        <v>3</v>
      </c>
      <c r="B278" s="239">
        <v>2</v>
      </c>
      <c r="C278" s="239">
        <v>1</v>
      </c>
      <c r="D278" s="239">
        <v>7</v>
      </c>
      <c r="E278" s="239">
        <v>1</v>
      </c>
      <c r="F278" s="241">
        <v>2</v>
      </c>
      <c r="G278" s="240" t="s">
        <v>150</v>
      </c>
      <c r="H278" s="226">
        <v>244</v>
      </c>
      <c r="I278" s="247">
        <v>0</v>
      </c>
      <c r="J278" s="247">
        <v>0</v>
      </c>
      <c r="K278" s="247">
        <v>0</v>
      </c>
      <c r="L278" s="247">
        <v>0</v>
      </c>
      <c r="M278"/>
    </row>
    <row r="279" spans="1:13" ht="38.25" hidden="1" customHeight="1">
      <c r="A279" s="238">
        <v>3</v>
      </c>
      <c r="B279" s="239">
        <v>2</v>
      </c>
      <c r="C279" s="239">
        <v>2</v>
      </c>
      <c r="D279" s="314"/>
      <c r="E279" s="314"/>
      <c r="F279" s="315"/>
      <c r="G279" s="240" t="s">
        <v>151</v>
      </c>
      <c r="H279" s="226">
        <v>245</v>
      </c>
      <c r="I279" s="227">
        <f>SUM(I280+I289+I293+I297+I301+I304+I307)</f>
        <v>0</v>
      </c>
      <c r="J279" s="270">
        <f>SUM(J280+J289+J293+J297+J301+J304+J307)</f>
        <v>0</v>
      </c>
      <c r="K279" s="228">
        <f>SUM(K280+K289+K293+K297+K301+K304+K307)</f>
        <v>0</v>
      </c>
      <c r="L279" s="228">
        <f>SUM(L280+L289+L293+L297+L301+L304+L307)</f>
        <v>0</v>
      </c>
      <c r="M279"/>
    </row>
    <row r="280" spans="1:13" hidden="1">
      <c r="A280" s="238">
        <v>3</v>
      </c>
      <c r="B280" s="239">
        <v>2</v>
      </c>
      <c r="C280" s="239">
        <v>2</v>
      </c>
      <c r="D280" s="239">
        <v>1</v>
      </c>
      <c r="E280" s="239"/>
      <c r="F280" s="241"/>
      <c r="G280" s="240" t="s">
        <v>152</v>
      </c>
      <c r="H280" s="226">
        <v>246</v>
      </c>
      <c r="I280" s="227">
        <f>I281+I283+I286</f>
        <v>0</v>
      </c>
      <c r="J280" s="227">
        <f>J281+J283+J286</f>
        <v>0</v>
      </c>
      <c r="K280" s="227">
        <f>K281+K283+K286</f>
        <v>0</v>
      </c>
      <c r="L280" s="227">
        <f>L281+L283+L286</f>
        <v>0</v>
      </c>
    </row>
    <row r="281" spans="1:13" hidden="1">
      <c r="A281" s="243">
        <v>3</v>
      </c>
      <c r="B281" s="238">
        <v>2</v>
      </c>
      <c r="C281" s="239">
        <v>2</v>
      </c>
      <c r="D281" s="239">
        <v>1</v>
      </c>
      <c r="E281" s="239">
        <v>1</v>
      </c>
      <c r="F281" s="241"/>
      <c r="G281" s="240" t="s">
        <v>130</v>
      </c>
      <c r="H281" s="226">
        <v>247</v>
      </c>
      <c r="I281" s="227">
        <f>SUM(I282)</f>
        <v>0</v>
      </c>
      <c r="J281" s="227">
        <f>SUM(J282)</f>
        <v>0</v>
      </c>
      <c r="K281" s="227">
        <f>SUM(K282)</f>
        <v>0</v>
      </c>
      <c r="L281" s="227">
        <f>SUM(L282)</f>
        <v>0</v>
      </c>
    </row>
    <row r="282" spans="1:13" hidden="1">
      <c r="A282" s="243">
        <v>3</v>
      </c>
      <c r="B282" s="238">
        <v>2</v>
      </c>
      <c r="C282" s="239">
        <v>2</v>
      </c>
      <c r="D282" s="239">
        <v>1</v>
      </c>
      <c r="E282" s="239">
        <v>1</v>
      </c>
      <c r="F282" s="241">
        <v>1</v>
      </c>
      <c r="G282" s="240" t="s">
        <v>130</v>
      </c>
      <c r="H282" s="226">
        <v>248</v>
      </c>
      <c r="I282" s="247">
        <v>0</v>
      </c>
      <c r="J282" s="247">
        <v>0</v>
      </c>
      <c r="K282" s="247">
        <v>0</v>
      </c>
      <c r="L282" s="247">
        <v>0</v>
      </c>
    </row>
    <row r="283" spans="1:13" ht="24" hidden="1" customHeight="1">
      <c r="A283" s="243">
        <v>3</v>
      </c>
      <c r="B283" s="238">
        <v>2</v>
      </c>
      <c r="C283" s="239">
        <v>2</v>
      </c>
      <c r="D283" s="239">
        <v>1</v>
      </c>
      <c r="E283" s="239">
        <v>2</v>
      </c>
      <c r="F283" s="241"/>
      <c r="G283" s="240" t="s">
        <v>153</v>
      </c>
      <c r="H283" s="226">
        <v>249</v>
      </c>
      <c r="I283" s="227">
        <f>SUM(I284:I285)</f>
        <v>0</v>
      </c>
      <c r="J283" s="227">
        <f>SUM(J284:J285)</f>
        <v>0</v>
      </c>
      <c r="K283" s="227">
        <f>SUM(K284:K285)</f>
        <v>0</v>
      </c>
      <c r="L283" s="227">
        <f>SUM(L284:L285)</f>
        <v>0</v>
      </c>
      <c r="M283"/>
    </row>
    <row r="284" spans="1:13" ht="24" hidden="1" customHeight="1">
      <c r="A284" s="243">
        <v>3</v>
      </c>
      <c r="B284" s="238">
        <v>2</v>
      </c>
      <c r="C284" s="239">
        <v>2</v>
      </c>
      <c r="D284" s="239">
        <v>1</v>
      </c>
      <c r="E284" s="239">
        <v>2</v>
      </c>
      <c r="F284" s="241">
        <v>1</v>
      </c>
      <c r="G284" s="240" t="s">
        <v>132</v>
      </c>
      <c r="H284" s="226">
        <v>250</v>
      </c>
      <c r="I284" s="247">
        <v>0</v>
      </c>
      <c r="J284" s="246">
        <v>0</v>
      </c>
      <c r="K284" s="247">
        <v>0</v>
      </c>
      <c r="L284" s="247">
        <v>0</v>
      </c>
      <c r="M284"/>
    </row>
    <row r="285" spans="1:13" ht="32.25" hidden="1" customHeight="1">
      <c r="A285" s="243">
        <v>3</v>
      </c>
      <c r="B285" s="238">
        <v>2</v>
      </c>
      <c r="C285" s="239">
        <v>2</v>
      </c>
      <c r="D285" s="239">
        <v>1</v>
      </c>
      <c r="E285" s="239">
        <v>2</v>
      </c>
      <c r="F285" s="241">
        <v>2</v>
      </c>
      <c r="G285" s="240" t="s">
        <v>133</v>
      </c>
      <c r="H285" s="226">
        <v>251</v>
      </c>
      <c r="I285" s="247">
        <v>0</v>
      </c>
      <c r="J285" s="246">
        <v>0</v>
      </c>
      <c r="K285" s="247">
        <v>0</v>
      </c>
      <c r="L285" s="247">
        <v>0</v>
      </c>
      <c r="M285"/>
    </row>
    <row r="286" spans="1:13" ht="27" hidden="1" customHeight="1">
      <c r="A286" s="243">
        <v>3</v>
      </c>
      <c r="B286" s="238">
        <v>2</v>
      </c>
      <c r="C286" s="239">
        <v>2</v>
      </c>
      <c r="D286" s="239">
        <v>1</v>
      </c>
      <c r="E286" s="239">
        <v>3</v>
      </c>
      <c r="F286" s="241"/>
      <c r="G286" s="240" t="s">
        <v>134</v>
      </c>
      <c r="H286" s="226">
        <v>252</v>
      </c>
      <c r="I286" s="227">
        <f>SUM(I287:I288)</f>
        <v>0</v>
      </c>
      <c r="J286" s="227">
        <f>SUM(J287:J288)</f>
        <v>0</v>
      </c>
      <c r="K286" s="227">
        <f>SUM(K287:K288)</f>
        <v>0</v>
      </c>
      <c r="L286" s="227">
        <f>SUM(L287:L288)</f>
        <v>0</v>
      </c>
      <c r="M286"/>
    </row>
    <row r="287" spans="1:13" ht="27.75" hidden="1" customHeight="1">
      <c r="A287" s="243">
        <v>3</v>
      </c>
      <c r="B287" s="238">
        <v>2</v>
      </c>
      <c r="C287" s="239">
        <v>2</v>
      </c>
      <c r="D287" s="239">
        <v>1</v>
      </c>
      <c r="E287" s="239">
        <v>3</v>
      </c>
      <c r="F287" s="241">
        <v>1</v>
      </c>
      <c r="G287" s="240" t="s">
        <v>135</v>
      </c>
      <c r="H287" s="226">
        <v>253</v>
      </c>
      <c r="I287" s="247">
        <v>0</v>
      </c>
      <c r="J287" s="246">
        <v>0</v>
      </c>
      <c r="K287" s="247">
        <v>0</v>
      </c>
      <c r="L287" s="247">
        <v>0</v>
      </c>
      <c r="M287"/>
    </row>
    <row r="288" spans="1:13" ht="27" hidden="1" customHeight="1">
      <c r="A288" s="243">
        <v>3</v>
      </c>
      <c r="B288" s="238">
        <v>2</v>
      </c>
      <c r="C288" s="239">
        <v>2</v>
      </c>
      <c r="D288" s="239">
        <v>1</v>
      </c>
      <c r="E288" s="239">
        <v>3</v>
      </c>
      <c r="F288" s="241">
        <v>2</v>
      </c>
      <c r="G288" s="240" t="s">
        <v>154</v>
      </c>
      <c r="H288" s="226">
        <v>254</v>
      </c>
      <c r="I288" s="247">
        <v>0</v>
      </c>
      <c r="J288" s="246">
        <v>0</v>
      </c>
      <c r="K288" s="247">
        <v>0</v>
      </c>
      <c r="L288" s="247">
        <v>0</v>
      </c>
      <c r="M288"/>
    </row>
    <row r="289" spans="1:13" ht="25.5" hidden="1" customHeight="1">
      <c r="A289" s="243">
        <v>3</v>
      </c>
      <c r="B289" s="238">
        <v>2</v>
      </c>
      <c r="C289" s="239">
        <v>2</v>
      </c>
      <c r="D289" s="239">
        <v>2</v>
      </c>
      <c r="E289" s="239"/>
      <c r="F289" s="241"/>
      <c r="G289" s="240" t="s">
        <v>155</v>
      </c>
      <c r="H289" s="226">
        <v>255</v>
      </c>
      <c r="I289" s="227">
        <f>I290</f>
        <v>0</v>
      </c>
      <c r="J289" s="228">
        <f>J290</f>
        <v>0</v>
      </c>
      <c r="K289" s="227">
        <f>K290</f>
        <v>0</v>
      </c>
      <c r="L289" s="228">
        <f>L290</f>
        <v>0</v>
      </c>
      <c r="M289"/>
    </row>
    <row r="290" spans="1:13" ht="32.25" hidden="1" customHeight="1">
      <c r="A290" s="238">
        <v>3</v>
      </c>
      <c r="B290" s="239">
        <v>2</v>
      </c>
      <c r="C290" s="231">
        <v>2</v>
      </c>
      <c r="D290" s="231">
        <v>2</v>
      </c>
      <c r="E290" s="231">
        <v>1</v>
      </c>
      <c r="F290" s="234"/>
      <c r="G290" s="240" t="s">
        <v>155</v>
      </c>
      <c r="H290" s="226">
        <v>256</v>
      </c>
      <c r="I290" s="250">
        <f>SUM(I291:I292)</f>
        <v>0</v>
      </c>
      <c r="J290" s="273">
        <f>SUM(J291:J292)</f>
        <v>0</v>
      </c>
      <c r="K290" s="251">
        <f>SUM(K291:K292)</f>
        <v>0</v>
      </c>
      <c r="L290" s="251">
        <f>SUM(L291:L292)</f>
        <v>0</v>
      </c>
      <c r="M290"/>
    </row>
    <row r="291" spans="1:13" ht="25.5" hidden="1" customHeight="1">
      <c r="A291" s="238">
        <v>3</v>
      </c>
      <c r="B291" s="239">
        <v>2</v>
      </c>
      <c r="C291" s="239">
        <v>2</v>
      </c>
      <c r="D291" s="239">
        <v>2</v>
      </c>
      <c r="E291" s="239">
        <v>1</v>
      </c>
      <c r="F291" s="241">
        <v>1</v>
      </c>
      <c r="G291" s="240" t="s">
        <v>156</v>
      </c>
      <c r="H291" s="226">
        <v>257</v>
      </c>
      <c r="I291" s="247">
        <v>0</v>
      </c>
      <c r="J291" s="247">
        <v>0</v>
      </c>
      <c r="K291" s="247">
        <v>0</v>
      </c>
      <c r="L291" s="247">
        <v>0</v>
      </c>
      <c r="M291"/>
    </row>
    <row r="292" spans="1:13" ht="25.5" hidden="1" customHeight="1">
      <c r="A292" s="238">
        <v>3</v>
      </c>
      <c r="B292" s="239">
        <v>2</v>
      </c>
      <c r="C292" s="239">
        <v>2</v>
      </c>
      <c r="D292" s="239">
        <v>2</v>
      </c>
      <c r="E292" s="239">
        <v>1</v>
      </c>
      <c r="F292" s="241">
        <v>2</v>
      </c>
      <c r="G292" s="243" t="s">
        <v>157</v>
      </c>
      <c r="H292" s="226">
        <v>258</v>
      </c>
      <c r="I292" s="247">
        <v>0</v>
      </c>
      <c r="J292" s="247">
        <v>0</v>
      </c>
      <c r="K292" s="247">
        <v>0</v>
      </c>
      <c r="L292" s="247">
        <v>0</v>
      </c>
      <c r="M292"/>
    </row>
    <row r="293" spans="1:13" ht="25.5" hidden="1" customHeight="1">
      <c r="A293" s="238">
        <v>3</v>
      </c>
      <c r="B293" s="239">
        <v>2</v>
      </c>
      <c r="C293" s="239">
        <v>2</v>
      </c>
      <c r="D293" s="239">
        <v>3</v>
      </c>
      <c r="E293" s="239"/>
      <c r="F293" s="241"/>
      <c r="G293" s="240" t="s">
        <v>158</v>
      </c>
      <c r="H293" s="226">
        <v>259</v>
      </c>
      <c r="I293" s="227">
        <f>I294</f>
        <v>0</v>
      </c>
      <c r="J293" s="270">
        <f>J294</f>
        <v>0</v>
      </c>
      <c r="K293" s="228">
        <f>K294</f>
        <v>0</v>
      </c>
      <c r="L293" s="228">
        <f>L294</f>
        <v>0</v>
      </c>
      <c r="M293"/>
    </row>
    <row r="294" spans="1:13" ht="30" hidden="1" customHeight="1">
      <c r="A294" s="233">
        <v>3</v>
      </c>
      <c r="B294" s="239">
        <v>2</v>
      </c>
      <c r="C294" s="239">
        <v>2</v>
      </c>
      <c r="D294" s="239">
        <v>3</v>
      </c>
      <c r="E294" s="239">
        <v>1</v>
      </c>
      <c r="F294" s="241"/>
      <c r="G294" s="240" t="s">
        <v>158</v>
      </c>
      <c r="H294" s="226">
        <v>260</v>
      </c>
      <c r="I294" s="227">
        <f>I295+I296</f>
        <v>0</v>
      </c>
      <c r="J294" s="227">
        <f>J295+J296</f>
        <v>0</v>
      </c>
      <c r="K294" s="227">
        <f>K295+K296</f>
        <v>0</v>
      </c>
      <c r="L294" s="227">
        <f>L295+L296</f>
        <v>0</v>
      </c>
      <c r="M294"/>
    </row>
    <row r="295" spans="1:13" ht="31.5" hidden="1" customHeight="1">
      <c r="A295" s="233">
        <v>3</v>
      </c>
      <c r="B295" s="239">
        <v>2</v>
      </c>
      <c r="C295" s="239">
        <v>2</v>
      </c>
      <c r="D295" s="239">
        <v>3</v>
      </c>
      <c r="E295" s="239">
        <v>1</v>
      </c>
      <c r="F295" s="241">
        <v>1</v>
      </c>
      <c r="G295" s="240" t="s">
        <v>159</v>
      </c>
      <c r="H295" s="226">
        <v>261</v>
      </c>
      <c r="I295" s="247">
        <v>0</v>
      </c>
      <c r="J295" s="247">
        <v>0</v>
      </c>
      <c r="K295" s="247">
        <v>0</v>
      </c>
      <c r="L295" s="247">
        <v>0</v>
      </c>
      <c r="M295"/>
    </row>
    <row r="296" spans="1:13" ht="25.5" hidden="1" customHeight="1">
      <c r="A296" s="233">
        <v>3</v>
      </c>
      <c r="B296" s="239">
        <v>2</v>
      </c>
      <c r="C296" s="239">
        <v>2</v>
      </c>
      <c r="D296" s="239">
        <v>3</v>
      </c>
      <c r="E296" s="239">
        <v>1</v>
      </c>
      <c r="F296" s="241">
        <v>2</v>
      </c>
      <c r="G296" s="240" t="s">
        <v>160</v>
      </c>
      <c r="H296" s="226">
        <v>262</v>
      </c>
      <c r="I296" s="247">
        <v>0</v>
      </c>
      <c r="J296" s="247">
        <v>0</v>
      </c>
      <c r="K296" s="247">
        <v>0</v>
      </c>
      <c r="L296" s="247">
        <v>0</v>
      </c>
      <c r="M296"/>
    </row>
    <row r="297" spans="1:13" ht="27" hidden="1" customHeight="1">
      <c r="A297" s="238">
        <v>3</v>
      </c>
      <c r="B297" s="239">
        <v>2</v>
      </c>
      <c r="C297" s="239">
        <v>2</v>
      </c>
      <c r="D297" s="239">
        <v>4</v>
      </c>
      <c r="E297" s="239"/>
      <c r="F297" s="241"/>
      <c r="G297" s="240" t="s">
        <v>161</v>
      </c>
      <c r="H297" s="226">
        <v>263</v>
      </c>
      <c r="I297" s="227">
        <f>I298</f>
        <v>0</v>
      </c>
      <c r="J297" s="270">
        <f>J298</f>
        <v>0</v>
      </c>
      <c r="K297" s="228">
        <f>K298</f>
        <v>0</v>
      </c>
      <c r="L297" s="228">
        <f>L298</f>
        <v>0</v>
      </c>
      <c r="M297"/>
    </row>
    <row r="298" spans="1:13" hidden="1">
      <c r="A298" s="238">
        <v>3</v>
      </c>
      <c r="B298" s="239">
        <v>2</v>
      </c>
      <c r="C298" s="239">
        <v>2</v>
      </c>
      <c r="D298" s="239">
        <v>4</v>
      </c>
      <c r="E298" s="239">
        <v>1</v>
      </c>
      <c r="F298" s="241"/>
      <c r="G298" s="240" t="s">
        <v>161</v>
      </c>
      <c r="H298" s="226">
        <v>264</v>
      </c>
      <c r="I298" s="227">
        <f>SUM(I299:I300)</f>
        <v>0</v>
      </c>
      <c r="J298" s="270">
        <f>SUM(J299:J300)</f>
        <v>0</v>
      </c>
      <c r="K298" s="228">
        <f>SUM(K299:K300)</f>
        <v>0</v>
      </c>
      <c r="L298" s="228">
        <f>SUM(L299:L300)</f>
        <v>0</v>
      </c>
    </row>
    <row r="299" spans="1:13" ht="30.75" hidden="1" customHeight="1">
      <c r="A299" s="238">
        <v>3</v>
      </c>
      <c r="B299" s="239">
        <v>2</v>
      </c>
      <c r="C299" s="239">
        <v>2</v>
      </c>
      <c r="D299" s="239">
        <v>4</v>
      </c>
      <c r="E299" s="239">
        <v>1</v>
      </c>
      <c r="F299" s="241">
        <v>1</v>
      </c>
      <c r="G299" s="240" t="s">
        <v>162</v>
      </c>
      <c r="H299" s="226">
        <v>265</v>
      </c>
      <c r="I299" s="247">
        <v>0</v>
      </c>
      <c r="J299" s="247">
        <v>0</v>
      </c>
      <c r="K299" s="247">
        <v>0</v>
      </c>
      <c r="L299" s="247">
        <v>0</v>
      </c>
      <c r="M299"/>
    </row>
    <row r="300" spans="1:13" ht="27.75" hidden="1" customHeight="1">
      <c r="A300" s="233">
        <v>3</v>
      </c>
      <c r="B300" s="231">
        <v>2</v>
      </c>
      <c r="C300" s="231">
        <v>2</v>
      </c>
      <c r="D300" s="231">
        <v>4</v>
      </c>
      <c r="E300" s="231">
        <v>1</v>
      </c>
      <c r="F300" s="234">
        <v>2</v>
      </c>
      <c r="G300" s="243" t="s">
        <v>163</v>
      </c>
      <c r="H300" s="226">
        <v>266</v>
      </c>
      <c r="I300" s="247">
        <v>0</v>
      </c>
      <c r="J300" s="247">
        <v>0</v>
      </c>
      <c r="K300" s="247">
        <v>0</v>
      </c>
      <c r="L300" s="247">
        <v>0</v>
      </c>
      <c r="M300"/>
    </row>
    <row r="301" spans="1:13" ht="28.5" hidden="1" customHeight="1">
      <c r="A301" s="238">
        <v>3</v>
      </c>
      <c r="B301" s="239">
        <v>2</v>
      </c>
      <c r="C301" s="239">
        <v>2</v>
      </c>
      <c r="D301" s="239">
        <v>5</v>
      </c>
      <c r="E301" s="239"/>
      <c r="F301" s="241"/>
      <c r="G301" s="240" t="s">
        <v>164</v>
      </c>
      <c r="H301" s="226">
        <v>267</v>
      </c>
      <c r="I301" s="227">
        <f t="shared" ref="I301:L302" si="25">I302</f>
        <v>0</v>
      </c>
      <c r="J301" s="270">
        <f t="shared" si="25"/>
        <v>0</v>
      </c>
      <c r="K301" s="228">
        <f t="shared" si="25"/>
        <v>0</v>
      </c>
      <c r="L301" s="228">
        <f t="shared" si="25"/>
        <v>0</v>
      </c>
      <c r="M301"/>
    </row>
    <row r="302" spans="1:13" ht="26.25" hidden="1" customHeight="1">
      <c r="A302" s="238">
        <v>3</v>
      </c>
      <c r="B302" s="239">
        <v>2</v>
      </c>
      <c r="C302" s="239">
        <v>2</v>
      </c>
      <c r="D302" s="239">
        <v>5</v>
      </c>
      <c r="E302" s="239">
        <v>1</v>
      </c>
      <c r="F302" s="241"/>
      <c r="G302" s="240" t="s">
        <v>164</v>
      </c>
      <c r="H302" s="226">
        <v>268</v>
      </c>
      <c r="I302" s="227">
        <f t="shared" si="25"/>
        <v>0</v>
      </c>
      <c r="J302" s="270">
        <f t="shared" si="25"/>
        <v>0</v>
      </c>
      <c r="K302" s="228">
        <f t="shared" si="25"/>
        <v>0</v>
      </c>
      <c r="L302" s="228">
        <f t="shared" si="25"/>
        <v>0</v>
      </c>
      <c r="M302"/>
    </row>
    <row r="303" spans="1:13" ht="26.25" hidden="1" customHeight="1">
      <c r="A303" s="238">
        <v>3</v>
      </c>
      <c r="B303" s="239">
        <v>2</v>
      </c>
      <c r="C303" s="239">
        <v>2</v>
      </c>
      <c r="D303" s="239">
        <v>5</v>
      </c>
      <c r="E303" s="239">
        <v>1</v>
      </c>
      <c r="F303" s="241">
        <v>1</v>
      </c>
      <c r="G303" s="240" t="s">
        <v>164</v>
      </c>
      <c r="H303" s="226">
        <v>269</v>
      </c>
      <c r="I303" s="247">
        <v>0</v>
      </c>
      <c r="J303" s="247">
        <v>0</v>
      </c>
      <c r="K303" s="247">
        <v>0</v>
      </c>
      <c r="L303" s="247">
        <v>0</v>
      </c>
      <c r="M303"/>
    </row>
    <row r="304" spans="1:13" ht="26.25" hidden="1" customHeight="1">
      <c r="A304" s="238">
        <v>3</v>
      </c>
      <c r="B304" s="239">
        <v>2</v>
      </c>
      <c r="C304" s="239">
        <v>2</v>
      </c>
      <c r="D304" s="239">
        <v>6</v>
      </c>
      <c r="E304" s="239"/>
      <c r="F304" s="241"/>
      <c r="G304" s="240" t="s">
        <v>147</v>
      </c>
      <c r="H304" s="226">
        <v>270</v>
      </c>
      <c r="I304" s="227">
        <f t="shared" ref="I304:L305" si="26">I305</f>
        <v>0</v>
      </c>
      <c r="J304" s="316">
        <f t="shared" si="26"/>
        <v>0</v>
      </c>
      <c r="K304" s="228">
        <f t="shared" si="26"/>
        <v>0</v>
      </c>
      <c r="L304" s="228">
        <f t="shared" si="26"/>
        <v>0</v>
      </c>
      <c r="M304"/>
    </row>
    <row r="305" spans="1:13" ht="30" hidden="1" customHeight="1">
      <c r="A305" s="238">
        <v>3</v>
      </c>
      <c r="B305" s="239">
        <v>2</v>
      </c>
      <c r="C305" s="239">
        <v>2</v>
      </c>
      <c r="D305" s="239">
        <v>6</v>
      </c>
      <c r="E305" s="239">
        <v>1</v>
      </c>
      <c r="F305" s="241"/>
      <c r="G305" s="240" t="s">
        <v>147</v>
      </c>
      <c r="H305" s="226">
        <v>271</v>
      </c>
      <c r="I305" s="227">
        <f t="shared" si="26"/>
        <v>0</v>
      </c>
      <c r="J305" s="316">
        <f t="shared" si="26"/>
        <v>0</v>
      </c>
      <c r="K305" s="228">
        <f t="shared" si="26"/>
        <v>0</v>
      </c>
      <c r="L305" s="228">
        <f t="shared" si="26"/>
        <v>0</v>
      </c>
      <c r="M305"/>
    </row>
    <row r="306" spans="1:13" ht="24.75" hidden="1" customHeight="1">
      <c r="A306" s="238">
        <v>3</v>
      </c>
      <c r="B306" s="262">
        <v>2</v>
      </c>
      <c r="C306" s="262">
        <v>2</v>
      </c>
      <c r="D306" s="239">
        <v>6</v>
      </c>
      <c r="E306" s="262">
        <v>1</v>
      </c>
      <c r="F306" s="263">
        <v>1</v>
      </c>
      <c r="G306" s="264" t="s">
        <v>147</v>
      </c>
      <c r="H306" s="226">
        <v>272</v>
      </c>
      <c r="I306" s="247">
        <v>0</v>
      </c>
      <c r="J306" s="247">
        <v>0</v>
      </c>
      <c r="K306" s="247">
        <v>0</v>
      </c>
      <c r="L306" s="247">
        <v>0</v>
      </c>
      <c r="M306"/>
    </row>
    <row r="307" spans="1:13" ht="29.25" hidden="1" customHeight="1">
      <c r="A307" s="243">
        <v>3</v>
      </c>
      <c r="B307" s="238">
        <v>2</v>
      </c>
      <c r="C307" s="239">
        <v>2</v>
      </c>
      <c r="D307" s="239">
        <v>7</v>
      </c>
      <c r="E307" s="239"/>
      <c r="F307" s="241"/>
      <c r="G307" s="240" t="s">
        <v>148</v>
      </c>
      <c r="H307" s="226">
        <v>273</v>
      </c>
      <c r="I307" s="227">
        <f>I308</f>
        <v>0</v>
      </c>
      <c r="J307" s="316">
        <f>J308</f>
        <v>0</v>
      </c>
      <c r="K307" s="228">
        <f>K308</f>
        <v>0</v>
      </c>
      <c r="L307" s="228">
        <f>L308</f>
        <v>0</v>
      </c>
      <c r="M307"/>
    </row>
    <row r="308" spans="1:13" ht="26.25" hidden="1" customHeight="1">
      <c r="A308" s="243">
        <v>3</v>
      </c>
      <c r="B308" s="238">
        <v>2</v>
      </c>
      <c r="C308" s="239">
        <v>2</v>
      </c>
      <c r="D308" s="239">
        <v>7</v>
      </c>
      <c r="E308" s="239">
        <v>1</v>
      </c>
      <c r="F308" s="241"/>
      <c r="G308" s="240" t="s">
        <v>148</v>
      </c>
      <c r="H308" s="226">
        <v>274</v>
      </c>
      <c r="I308" s="227">
        <f>I309+I310</f>
        <v>0</v>
      </c>
      <c r="J308" s="227">
        <f>J309+J310</f>
        <v>0</v>
      </c>
      <c r="K308" s="227">
        <f>K309+K310</f>
        <v>0</v>
      </c>
      <c r="L308" s="227">
        <f>L309+L310</f>
        <v>0</v>
      </c>
      <c r="M308"/>
    </row>
    <row r="309" spans="1:13" ht="27.75" hidden="1" customHeight="1">
      <c r="A309" s="243">
        <v>3</v>
      </c>
      <c r="B309" s="238">
        <v>2</v>
      </c>
      <c r="C309" s="238">
        <v>2</v>
      </c>
      <c r="D309" s="239">
        <v>7</v>
      </c>
      <c r="E309" s="239">
        <v>1</v>
      </c>
      <c r="F309" s="241">
        <v>1</v>
      </c>
      <c r="G309" s="240" t="s">
        <v>149</v>
      </c>
      <c r="H309" s="226">
        <v>275</v>
      </c>
      <c r="I309" s="247">
        <v>0</v>
      </c>
      <c r="J309" s="247">
        <v>0</v>
      </c>
      <c r="K309" s="247">
        <v>0</v>
      </c>
      <c r="L309" s="247">
        <v>0</v>
      </c>
      <c r="M309"/>
    </row>
    <row r="310" spans="1:13" ht="25.5" hidden="1" customHeight="1">
      <c r="A310" s="243">
        <v>3</v>
      </c>
      <c r="B310" s="238">
        <v>2</v>
      </c>
      <c r="C310" s="238">
        <v>2</v>
      </c>
      <c r="D310" s="239">
        <v>7</v>
      </c>
      <c r="E310" s="239">
        <v>1</v>
      </c>
      <c r="F310" s="241">
        <v>2</v>
      </c>
      <c r="G310" s="240" t="s">
        <v>150</v>
      </c>
      <c r="H310" s="226">
        <v>276</v>
      </c>
      <c r="I310" s="247">
        <v>0</v>
      </c>
      <c r="J310" s="247">
        <v>0</v>
      </c>
      <c r="K310" s="247">
        <v>0</v>
      </c>
      <c r="L310" s="247">
        <v>0</v>
      </c>
      <c r="M310"/>
    </row>
    <row r="311" spans="1:13" ht="30" hidden="1" customHeight="1">
      <c r="A311" s="248">
        <v>3</v>
      </c>
      <c r="B311" s="248">
        <v>3</v>
      </c>
      <c r="C311" s="222"/>
      <c r="D311" s="223"/>
      <c r="E311" s="223"/>
      <c r="F311" s="225"/>
      <c r="G311" s="224" t="s">
        <v>165</v>
      </c>
      <c r="H311" s="226">
        <v>277</v>
      </c>
      <c r="I311" s="227">
        <f>SUM(I312+I344)</f>
        <v>0</v>
      </c>
      <c r="J311" s="316">
        <f>SUM(J312+J344)</f>
        <v>0</v>
      </c>
      <c r="K311" s="228">
        <f>SUM(K312+K344)</f>
        <v>0</v>
      </c>
      <c r="L311" s="228">
        <f>SUM(L312+L344)</f>
        <v>0</v>
      </c>
      <c r="M311"/>
    </row>
    <row r="312" spans="1:13" ht="40.5" hidden="1" customHeight="1">
      <c r="A312" s="243">
        <v>3</v>
      </c>
      <c r="B312" s="243">
        <v>3</v>
      </c>
      <c r="C312" s="238">
        <v>1</v>
      </c>
      <c r="D312" s="239"/>
      <c r="E312" s="239"/>
      <c r="F312" s="241"/>
      <c r="G312" s="242" t="s">
        <v>166</v>
      </c>
      <c r="H312" s="226">
        <v>278</v>
      </c>
      <c r="I312" s="227">
        <f>SUM(I313+I322+I326+I330+I334+I337+I340)</f>
        <v>0</v>
      </c>
      <c r="J312" s="316">
        <f>SUM(J313+J322+J326+J330+J334+J337+J340)</f>
        <v>0</v>
      </c>
      <c r="K312" s="228">
        <f>SUM(K313+K322+K326+K330+K334+K337+K340)</f>
        <v>0</v>
      </c>
      <c r="L312" s="228">
        <f>SUM(L313+L322+L326+L330+L334+L337+L340)</f>
        <v>0</v>
      </c>
      <c r="M312"/>
    </row>
    <row r="313" spans="1:13" ht="29.25" hidden="1" customHeight="1">
      <c r="A313" s="243">
        <v>3</v>
      </c>
      <c r="B313" s="243">
        <v>3</v>
      </c>
      <c r="C313" s="238">
        <v>1</v>
      </c>
      <c r="D313" s="239">
        <v>1</v>
      </c>
      <c r="E313" s="239"/>
      <c r="F313" s="241"/>
      <c r="G313" s="242" t="s">
        <v>152</v>
      </c>
      <c r="H313" s="226">
        <v>279</v>
      </c>
      <c r="I313" s="227">
        <f>SUM(I314+I316+I319)</f>
        <v>0</v>
      </c>
      <c r="J313" s="227">
        <f>SUM(J314+J316+J319)</f>
        <v>0</v>
      </c>
      <c r="K313" s="227">
        <f>SUM(K314+K316+K319)</f>
        <v>0</v>
      </c>
      <c r="L313" s="227">
        <f>SUM(L314+L316+L319)</f>
        <v>0</v>
      </c>
      <c r="M313"/>
    </row>
    <row r="314" spans="1:13" ht="27" hidden="1" customHeight="1">
      <c r="A314" s="243">
        <v>3</v>
      </c>
      <c r="B314" s="243">
        <v>3</v>
      </c>
      <c r="C314" s="238">
        <v>1</v>
      </c>
      <c r="D314" s="239">
        <v>1</v>
      </c>
      <c r="E314" s="239">
        <v>1</v>
      </c>
      <c r="F314" s="241"/>
      <c r="G314" s="242" t="s">
        <v>130</v>
      </c>
      <c r="H314" s="226">
        <v>280</v>
      </c>
      <c r="I314" s="227">
        <f>SUM(I315:I315)</f>
        <v>0</v>
      </c>
      <c r="J314" s="316">
        <f>SUM(J315:J315)</f>
        <v>0</v>
      </c>
      <c r="K314" s="228">
        <f>SUM(K315:K315)</f>
        <v>0</v>
      </c>
      <c r="L314" s="228">
        <f>SUM(L315:L315)</f>
        <v>0</v>
      </c>
      <c r="M314"/>
    </row>
    <row r="315" spans="1:13" ht="28.5" hidden="1" customHeight="1">
      <c r="A315" s="243">
        <v>3</v>
      </c>
      <c r="B315" s="243">
        <v>3</v>
      </c>
      <c r="C315" s="238">
        <v>1</v>
      </c>
      <c r="D315" s="239">
        <v>1</v>
      </c>
      <c r="E315" s="239">
        <v>1</v>
      </c>
      <c r="F315" s="241">
        <v>1</v>
      </c>
      <c r="G315" s="242" t="s">
        <v>130</v>
      </c>
      <c r="H315" s="226">
        <v>281</v>
      </c>
      <c r="I315" s="247">
        <v>0</v>
      </c>
      <c r="J315" s="247">
        <v>0</v>
      </c>
      <c r="K315" s="247">
        <v>0</v>
      </c>
      <c r="L315" s="247">
        <v>0</v>
      </c>
      <c r="M315"/>
    </row>
    <row r="316" spans="1:13" ht="31.5" hidden="1" customHeight="1">
      <c r="A316" s="243">
        <v>3</v>
      </c>
      <c r="B316" s="243">
        <v>3</v>
      </c>
      <c r="C316" s="238">
        <v>1</v>
      </c>
      <c r="D316" s="239">
        <v>1</v>
      </c>
      <c r="E316" s="239">
        <v>2</v>
      </c>
      <c r="F316" s="241"/>
      <c r="G316" s="242" t="s">
        <v>153</v>
      </c>
      <c r="H316" s="226">
        <v>282</v>
      </c>
      <c r="I316" s="227">
        <f>SUM(I317:I318)</f>
        <v>0</v>
      </c>
      <c r="J316" s="227">
        <f>SUM(J317:J318)</f>
        <v>0</v>
      </c>
      <c r="K316" s="227">
        <f>SUM(K317:K318)</f>
        <v>0</v>
      </c>
      <c r="L316" s="227">
        <f>SUM(L317:L318)</f>
        <v>0</v>
      </c>
      <c r="M316"/>
    </row>
    <row r="317" spans="1:13" ht="25.5" hidden="1" customHeight="1">
      <c r="A317" s="243">
        <v>3</v>
      </c>
      <c r="B317" s="243">
        <v>3</v>
      </c>
      <c r="C317" s="238">
        <v>1</v>
      </c>
      <c r="D317" s="239">
        <v>1</v>
      </c>
      <c r="E317" s="239">
        <v>2</v>
      </c>
      <c r="F317" s="241">
        <v>1</v>
      </c>
      <c r="G317" s="242" t="s">
        <v>132</v>
      </c>
      <c r="H317" s="226">
        <v>283</v>
      </c>
      <c r="I317" s="247">
        <v>0</v>
      </c>
      <c r="J317" s="247">
        <v>0</v>
      </c>
      <c r="K317" s="247">
        <v>0</v>
      </c>
      <c r="L317" s="247">
        <v>0</v>
      </c>
      <c r="M317"/>
    </row>
    <row r="318" spans="1:13" ht="29.25" hidden="1" customHeight="1">
      <c r="A318" s="243">
        <v>3</v>
      </c>
      <c r="B318" s="243">
        <v>3</v>
      </c>
      <c r="C318" s="238">
        <v>1</v>
      </c>
      <c r="D318" s="239">
        <v>1</v>
      </c>
      <c r="E318" s="239">
        <v>2</v>
      </c>
      <c r="F318" s="241">
        <v>2</v>
      </c>
      <c r="G318" s="242" t="s">
        <v>133</v>
      </c>
      <c r="H318" s="226">
        <v>284</v>
      </c>
      <c r="I318" s="247">
        <v>0</v>
      </c>
      <c r="J318" s="247">
        <v>0</v>
      </c>
      <c r="K318" s="247">
        <v>0</v>
      </c>
      <c r="L318" s="247">
        <v>0</v>
      </c>
      <c r="M318"/>
    </row>
    <row r="319" spans="1:13" ht="28.5" hidden="1" customHeight="1">
      <c r="A319" s="243">
        <v>3</v>
      </c>
      <c r="B319" s="243">
        <v>3</v>
      </c>
      <c r="C319" s="238">
        <v>1</v>
      </c>
      <c r="D319" s="239">
        <v>1</v>
      </c>
      <c r="E319" s="239">
        <v>3</v>
      </c>
      <c r="F319" s="241"/>
      <c r="G319" s="242" t="s">
        <v>134</v>
      </c>
      <c r="H319" s="226">
        <v>285</v>
      </c>
      <c r="I319" s="227">
        <f>SUM(I320:I321)</f>
        <v>0</v>
      </c>
      <c r="J319" s="227">
        <f>SUM(J320:J321)</f>
        <v>0</v>
      </c>
      <c r="K319" s="227">
        <f>SUM(K320:K321)</f>
        <v>0</v>
      </c>
      <c r="L319" s="227">
        <f>SUM(L320:L321)</f>
        <v>0</v>
      </c>
      <c r="M319"/>
    </row>
    <row r="320" spans="1:13" ht="24.75" hidden="1" customHeight="1">
      <c r="A320" s="243">
        <v>3</v>
      </c>
      <c r="B320" s="243">
        <v>3</v>
      </c>
      <c r="C320" s="238">
        <v>1</v>
      </c>
      <c r="D320" s="239">
        <v>1</v>
      </c>
      <c r="E320" s="239">
        <v>3</v>
      </c>
      <c r="F320" s="241">
        <v>1</v>
      </c>
      <c r="G320" s="242" t="s">
        <v>135</v>
      </c>
      <c r="H320" s="226">
        <v>286</v>
      </c>
      <c r="I320" s="247">
        <v>0</v>
      </c>
      <c r="J320" s="247">
        <v>0</v>
      </c>
      <c r="K320" s="247">
        <v>0</v>
      </c>
      <c r="L320" s="247">
        <v>0</v>
      </c>
      <c r="M320"/>
    </row>
    <row r="321" spans="1:13" ht="22.5" hidden="1" customHeight="1">
      <c r="A321" s="243">
        <v>3</v>
      </c>
      <c r="B321" s="243">
        <v>3</v>
      </c>
      <c r="C321" s="238">
        <v>1</v>
      </c>
      <c r="D321" s="239">
        <v>1</v>
      </c>
      <c r="E321" s="239">
        <v>3</v>
      </c>
      <c r="F321" s="241">
        <v>2</v>
      </c>
      <c r="G321" s="242" t="s">
        <v>154</v>
      </c>
      <c r="H321" s="226">
        <v>287</v>
      </c>
      <c r="I321" s="247">
        <v>0</v>
      </c>
      <c r="J321" s="247">
        <v>0</v>
      </c>
      <c r="K321" s="247">
        <v>0</v>
      </c>
      <c r="L321" s="247">
        <v>0</v>
      </c>
      <c r="M321"/>
    </row>
    <row r="322" spans="1:13" hidden="1">
      <c r="A322" s="260">
        <v>3</v>
      </c>
      <c r="B322" s="233">
        <v>3</v>
      </c>
      <c r="C322" s="238">
        <v>1</v>
      </c>
      <c r="D322" s="239">
        <v>2</v>
      </c>
      <c r="E322" s="239"/>
      <c r="F322" s="241"/>
      <c r="G322" s="242" t="s">
        <v>167</v>
      </c>
      <c r="H322" s="226">
        <v>288</v>
      </c>
      <c r="I322" s="227">
        <f>I323</f>
        <v>0</v>
      </c>
      <c r="J322" s="316">
        <f>J323</f>
        <v>0</v>
      </c>
      <c r="K322" s="228">
        <f>K323</f>
        <v>0</v>
      </c>
      <c r="L322" s="228">
        <f>L323</f>
        <v>0</v>
      </c>
    </row>
    <row r="323" spans="1:13" ht="26.25" hidden="1" customHeight="1">
      <c r="A323" s="260">
        <v>3</v>
      </c>
      <c r="B323" s="260">
        <v>3</v>
      </c>
      <c r="C323" s="233">
        <v>1</v>
      </c>
      <c r="D323" s="231">
        <v>2</v>
      </c>
      <c r="E323" s="231">
        <v>1</v>
      </c>
      <c r="F323" s="234"/>
      <c r="G323" s="242" t="s">
        <v>167</v>
      </c>
      <c r="H323" s="226">
        <v>289</v>
      </c>
      <c r="I323" s="250">
        <f>SUM(I324:I325)</f>
        <v>0</v>
      </c>
      <c r="J323" s="317">
        <f>SUM(J324:J325)</f>
        <v>0</v>
      </c>
      <c r="K323" s="251">
        <f>SUM(K324:K325)</f>
        <v>0</v>
      </c>
      <c r="L323" s="251">
        <f>SUM(L324:L325)</f>
        <v>0</v>
      </c>
      <c r="M323"/>
    </row>
    <row r="324" spans="1:13" ht="25.5" hidden="1" customHeight="1">
      <c r="A324" s="243">
        <v>3</v>
      </c>
      <c r="B324" s="243">
        <v>3</v>
      </c>
      <c r="C324" s="238">
        <v>1</v>
      </c>
      <c r="D324" s="239">
        <v>2</v>
      </c>
      <c r="E324" s="239">
        <v>1</v>
      </c>
      <c r="F324" s="241">
        <v>1</v>
      </c>
      <c r="G324" s="242" t="s">
        <v>168</v>
      </c>
      <c r="H324" s="226">
        <v>290</v>
      </c>
      <c r="I324" s="247">
        <v>0</v>
      </c>
      <c r="J324" s="247">
        <v>0</v>
      </c>
      <c r="K324" s="247">
        <v>0</v>
      </c>
      <c r="L324" s="247">
        <v>0</v>
      </c>
      <c r="M324"/>
    </row>
    <row r="325" spans="1:13" ht="24" hidden="1" customHeight="1">
      <c r="A325" s="252">
        <v>3</v>
      </c>
      <c r="B325" s="293">
        <v>3</v>
      </c>
      <c r="C325" s="261">
        <v>1</v>
      </c>
      <c r="D325" s="262">
        <v>2</v>
      </c>
      <c r="E325" s="262">
        <v>1</v>
      </c>
      <c r="F325" s="263">
        <v>2</v>
      </c>
      <c r="G325" s="294" t="s">
        <v>169</v>
      </c>
      <c r="H325" s="226">
        <v>291</v>
      </c>
      <c r="I325" s="247">
        <v>0</v>
      </c>
      <c r="J325" s="247">
        <v>0</v>
      </c>
      <c r="K325" s="247">
        <v>0</v>
      </c>
      <c r="L325" s="247">
        <v>0</v>
      </c>
      <c r="M325"/>
    </row>
    <row r="326" spans="1:13" ht="27.75" hidden="1" customHeight="1">
      <c r="A326" s="238">
        <v>3</v>
      </c>
      <c r="B326" s="240">
        <v>3</v>
      </c>
      <c r="C326" s="238">
        <v>1</v>
      </c>
      <c r="D326" s="239">
        <v>3</v>
      </c>
      <c r="E326" s="239"/>
      <c r="F326" s="241"/>
      <c r="G326" s="242" t="s">
        <v>170</v>
      </c>
      <c r="H326" s="226">
        <v>292</v>
      </c>
      <c r="I326" s="227">
        <f>I327</f>
        <v>0</v>
      </c>
      <c r="J326" s="316">
        <f>J327</f>
        <v>0</v>
      </c>
      <c r="K326" s="228">
        <f>K327</f>
        <v>0</v>
      </c>
      <c r="L326" s="228">
        <f>L327</f>
        <v>0</v>
      </c>
      <c r="M326"/>
    </row>
    <row r="327" spans="1:13" ht="24" hidden="1" customHeight="1">
      <c r="A327" s="238">
        <v>3</v>
      </c>
      <c r="B327" s="264">
        <v>3</v>
      </c>
      <c r="C327" s="261">
        <v>1</v>
      </c>
      <c r="D327" s="262">
        <v>3</v>
      </c>
      <c r="E327" s="262">
        <v>1</v>
      </c>
      <c r="F327" s="263"/>
      <c r="G327" s="242" t="s">
        <v>170</v>
      </c>
      <c r="H327" s="226">
        <v>293</v>
      </c>
      <c r="I327" s="228">
        <f>I328+I329</f>
        <v>0</v>
      </c>
      <c r="J327" s="228">
        <f>J328+J329</f>
        <v>0</v>
      </c>
      <c r="K327" s="228">
        <f>K328+K329</f>
        <v>0</v>
      </c>
      <c r="L327" s="228">
        <f>L328+L329</f>
        <v>0</v>
      </c>
      <c r="M327"/>
    </row>
    <row r="328" spans="1:13" ht="27" hidden="1" customHeight="1">
      <c r="A328" s="238">
        <v>3</v>
      </c>
      <c r="B328" s="240">
        <v>3</v>
      </c>
      <c r="C328" s="238">
        <v>1</v>
      </c>
      <c r="D328" s="239">
        <v>3</v>
      </c>
      <c r="E328" s="239">
        <v>1</v>
      </c>
      <c r="F328" s="241">
        <v>1</v>
      </c>
      <c r="G328" s="242" t="s">
        <v>171</v>
      </c>
      <c r="H328" s="226">
        <v>294</v>
      </c>
      <c r="I328" s="246">
        <v>0</v>
      </c>
      <c r="J328" s="282">
        <v>0</v>
      </c>
      <c r="K328" s="282">
        <v>0</v>
      </c>
      <c r="L328" s="301">
        <v>0</v>
      </c>
      <c r="M328"/>
    </row>
    <row r="329" spans="1:13" ht="26.25" hidden="1" customHeight="1">
      <c r="A329" s="238">
        <v>3</v>
      </c>
      <c r="B329" s="240">
        <v>3</v>
      </c>
      <c r="C329" s="238">
        <v>1</v>
      </c>
      <c r="D329" s="239">
        <v>3</v>
      </c>
      <c r="E329" s="239">
        <v>1</v>
      </c>
      <c r="F329" s="241">
        <v>2</v>
      </c>
      <c r="G329" s="242" t="s">
        <v>172</v>
      </c>
      <c r="H329" s="226">
        <v>295</v>
      </c>
      <c r="I329" s="282">
        <v>0</v>
      </c>
      <c r="J329" s="247">
        <v>0</v>
      </c>
      <c r="K329" s="247">
        <v>0</v>
      </c>
      <c r="L329" s="247">
        <v>0</v>
      </c>
      <c r="M329"/>
    </row>
    <row r="330" spans="1:13" hidden="1">
      <c r="A330" s="238">
        <v>3</v>
      </c>
      <c r="B330" s="240">
        <v>3</v>
      </c>
      <c r="C330" s="238">
        <v>1</v>
      </c>
      <c r="D330" s="239">
        <v>4</v>
      </c>
      <c r="E330" s="239"/>
      <c r="F330" s="241"/>
      <c r="G330" s="242" t="s">
        <v>173</v>
      </c>
      <c r="H330" s="226">
        <v>296</v>
      </c>
      <c r="I330" s="227">
        <f>I331</f>
        <v>0</v>
      </c>
      <c r="J330" s="316">
        <f>J331</f>
        <v>0</v>
      </c>
      <c r="K330" s="228">
        <f>K331</f>
        <v>0</v>
      </c>
      <c r="L330" s="228">
        <f>L331</f>
        <v>0</v>
      </c>
    </row>
    <row r="331" spans="1:13" ht="31.5" hidden="1" customHeight="1">
      <c r="A331" s="243">
        <v>3</v>
      </c>
      <c r="B331" s="238">
        <v>3</v>
      </c>
      <c r="C331" s="239">
        <v>1</v>
      </c>
      <c r="D331" s="239">
        <v>4</v>
      </c>
      <c r="E331" s="239">
        <v>1</v>
      </c>
      <c r="F331" s="241"/>
      <c r="G331" s="242" t="s">
        <v>173</v>
      </c>
      <c r="H331" s="226">
        <v>297</v>
      </c>
      <c r="I331" s="227">
        <f>SUM(I332:I333)</f>
        <v>0</v>
      </c>
      <c r="J331" s="227">
        <f>SUM(J332:J333)</f>
        <v>0</v>
      </c>
      <c r="K331" s="227">
        <f>SUM(K332:K333)</f>
        <v>0</v>
      </c>
      <c r="L331" s="227">
        <f>SUM(L332:L333)</f>
        <v>0</v>
      </c>
      <c r="M331"/>
    </row>
    <row r="332" spans="1:13" hidden="1">
      <c r="A332" s="243">
        <v>3</v>
      </c>
      <c r="B332" s="238">
        <v>3</v>
      </c>
      <c r="C332" s="239">
        <v>1</v>
      </c>
      <c r="D332" s="239">
        <v>4</v>
      </c>
      <c r="E332" s="239">
        <v>1</v>
      </c>
      <c r="F332" s="241">
        <v>1</v>
      </c>
      <c r="G332" s="242" t="s">
        <v>174</v>
      </c>
      <c r="H332" s="226">
        <v>298</v>
      </c>
      <c r="I332" s="246">
        <v>0</v>
      </c>
      <c r="J332" s="247">
        <v>0</v>
      </c>
      <c r="K332" s="247">
        <v>0</v>
      </c>
      <c r="L332" s="246">
        <v>0</v>
      </c>
    </row>
    <row r="333" spans="1:13" ht="30.75" hidden="1" customHeight="1">
      <c r="A333" s="238">
        <v>3</v>
      </c>
      <c r="B333" s="239">
        <v>3</v>
      </c>
      <c r="C333" s="239">
        <v>1</v>
      </c>
      <c r="D333" s="239">
        <v>4</v>
      </c>
      <c r="E333" s="239">
        <v>1</v>
      </c>
      <c r="F333" s="241">
        <v>2</v>
      </c>
      <c r="G333" s="242" t="s">
        <v>175</v>
      </c>
      <c r="H333" s="226">
        <v>299</v>
      </c>
      <c r="I333" s="246">
        <v>0</v>
      </c>
      <c r="J333" s="282">
        <v>0</v>
      </c>
      <c r="K333" s="282">
        <v>0</v>
      </c>
      <c r="L333" s="301">
        <v>0</v>
      </c>
      <c r="M333"/>
    </row>
    <row r="334" spans="1:13" ht="26.25" hidden="1" customHeight="1">
      <c r="A334" s="238">
        <v>3</v>
      </c>
      <c r="B334" s="239">
        <v>3</v>
      </c>
      <c r="C334" s="239">
        <v>1</v>
      </c>
      <c r="D334" s="239">
        <v>5</v>
      </c>
      <c r="E334" s="239"/>
      <c r="F334" s="241"/>
      <c r="G334" s="242" t="s">
        <v>176</v>
      </c>
      <c r="H334" s="226">
        <v>300</v>
      </c>
      <c r="I334" s="251">
        <f t="shared" ref="I334:L335" si="27">I335</f>
        <v>0</v>
      </c>
      <c r="J334" s="316">
        <f t="shared" si="27"/>
        <v>0</v>
      </c>
      <c r="K334" s="228">
        <f t="shared" si="27"/>
        <v>0</v>
      </c>
      <c r="L334" s="228">
        <f t="shared" si="27"/>
        <v>0</v>
      </c>
      <c r="M334"/>
    </row>
    <row r="335" spans="1:13" ht="30" hidden="1" customHeight="1">
      <c r="A335" s="233">
        <v>3</v>
      </c>
      <c r="B335" s="262">
        <v>3</v>
      </c>
      <c r="C335" s="262">
        <v>1</v>
      </c>
      <c r="D335" s="262">
        <v>5</v>
      </c>
      <c r="E335" s="262">
        <v>1</v>
      </c>
      <c r="F335" s="263"/>
      <c r="G335" s="242" t="s">
        <v>176</v>
      </c>
      <c r="H335" s="226">
        <v>301</v>
      </c>
      <c r="I335" s="228">
        <f t="shared" si="27"/>
        <v>0</v>
      </c>
      <c r="J335" s="317">
        <f t="shared" si="27"/>
        <v>0</v>
      </c>
      <c r="K335" s="251">
        <f t="shared" si="27"/>
        <v>0</v>
      </c>
      <c r="L335" s="251">
        <f t="shared" si="27"/>
        <v>0</v>
      </c>
      <c r="M335"/>
    </row>
    <row r="336" spans="1:13" ht="30" hidden="1" customHeight="1">
      <c r="A336" s="238">
        <v>3</v>
      </c>
      <c r="B336" s="239">
        <v>3</v>
      </c>
      <c r="C336" s="239">
        <v>1</v>
      </c>
      <c r="D336" s="239">
        <v>5</v>
      </c>
      <c r="E336" s="239">
        <v>1</v>
      </c>
      <c r="F336" s="241">
        <v>1</v>
      </c>
      <c r="G336" s="242" t="s">
        <v>177</v>
      </c>
      <c r="H336" s="226">
        <v>302</v>
      </c>
      <c r="I336" s="247">
        <v>0</v>
      </c>
      <c r="J336" s="282">
        <v>0</v>
      </c>
      <c r="K336" s="282">
        <v>0</v>
      </c>
      <c r="L336" s="301">
        <v>0</v>
      </c>
      <c r="M336"/>
    </row>
    <row r="337" spans="1:16" ht="30" hidden="1" customHeight="1">
      <c r="A337" s="238">
        <v>3</v>
      </c>
      <c r="B337" s="239">
        <v>3</v>
      </c>
      <c r="C337" s="239">
        <v>1</v>
      </c>
      <c r="D337" s="239">
        <v>6</v>
      </c>
      <c r="E337" s="239"/>
      <c r="F337" s="241"/>
      <c r="G337" s="242" t="s">
        <v>147</v>
      </c>
      <c r="H337" s="226">
        <v>303</v>
      </c>
      <c r="I337" s="228">
        <f t="shared" ref="I337:L338" si="28">I338</f>
        <v>0</v>
      </c>
      <c r="J337" s="316">
        <f t="shared" si="28"/>
        <v>0</v>
      </c>
      <c r="K337" s="228">
        <f t="shared" si="28"/>
        <v>0</v>
      </c>
      <c r="L337" s="228">
        <f t="shared" si="28"/>
        <v>0</v>
      </c>
      <c r="M337"/>
    </row>
    <row r="338" spans="1:16" ht="30" hidden="1" customHeight="1">
      <c r="A338" s="238">
        <v>3</v>
      </c>
      <c r="B338" s="239">
        <v>3</v>
      </c>
      <c r="C338" s="239">
        <v>1</v>
      </c>
      <c r="D338" s="239">
        <v>6</v>
      </c>
      <c r="E338" s="239">
        <v>1</v>
      </c>
      <c r="F338" s="241"/>
      <c r="G338" s="242" t="s">
        <v>147</v>
      </c>
      <c r="H338" s="226">
        <v>304</v>
      </c>
      <c r="I338" s="227">
        <f t="shared" si="28"/>
        <v>0</v>
      </c>
      <c r="J338" s="316">
        <f t="shared" si="28"/>
        <v>0</v>
      </c>
      <c r="K338" s="228">
        <f t="shared" si="28"/>
        <v>0</v>
      </c>
      <c r="L338" s="228">
        <f t="shared" si="28"/>
        <v>0</v>
      </c>
      <c r="M338"/>
    </row>
    <row r="339" spans="1:16" ht="25.5" hidden="1" customHeight="1">
      <c r="A339" s="238">
        <v>3</v>
      </c>
      <c r="B339" s="239">
        <v>3</v>
      </c>
      <c r="C339" s="239">
        <v>1</v>
      </c>
      <c r="D339" s="239">
        <v>6</v>
      </c>
      <c r="E339" s="239">
        <v>1</v>
      </c>
      <c r="F339" s="241">
        <v>1</v>
      </c>
      <c r="G339" s="242" t="s">
        <v>147</v>
      </c>
      <c r="H339" s="226">
        <v>305</v>
      </c>
      <c r="I339" s="282">
        <v>0</v>
      </c>
      <c r="J339" s="282">
        <v>0</v>
      </c>
      <c r="K339" s="282">
        <v>0</v>
      </c>
      <c r="L339" s="301">
        <v>0</v>
      </c>
      <c r="M339"/>
    </row>
    <row r="340" spans="1:16" ht="22.5" hidden="1" customHeight="1">
      <c r="A340" s="238">
        <v>3</v>
      </c>
      <c r="B340" s="239">
        <v>3</v>
      </c>
      <c r="C340" s="239">
        <v>1</v>
      </c>
      <c r="D340" s="239">
        <v>7</v>
      </c>
      <c r="E340" s="239"/>
      <c r="F340" s="241"/>
      <c r="G340" s="242" t="s">
        <v>178</v>
      </c>
      <c r="H340" s="226">
        <v>306</v>
      </c>
      <c r="I340" s="227">
        <f>I341</f>
        <v>0</v>
      </c>
      <c r="J340" s="316">
        <f>J341</f>
        <v>0</v>
      </c>
      <c r="K340" s="228">
        <f>K341</f>
        <v>0</v>
      </c>
      <c r="L340" s="228">
        <f>L341</f>
        <v>0</v>
      </c>
      <c r="M340"/>
    </row>
    <row r="341" spans="1:16" ht="25.5" hidden="1" customHeight="1">
      <c r="A341" s="238">
        <v>3</v>
      </c>
      <c r="B341" s="239">
        <v>3</v>
      </c>
      <c r="C341" s="239">
        <v>1</v>
      </c>
      <c r="D341" s="239">
        <v>7</v>
      </c>
      <c r="E341" s="239">
        <v>1</v>
      </c>
      <c r="F341" s="241"/>
      <c r="G341" s="242" t="s">
        <v>178</v>
      </c>
      <c r="H341" s="226">
        <v>307</v>
      </c>
      <c r="I341" s="227">
        <f>I342+I343</f>
        <v>0</v>
      </c>
      <c r="J341" s="227">
        <f>J342+J343</f>
        <v>0</v>
      </c>
      <c r="K341" s="227">
        <f>K342+K343</f>
        <v>0</v>
      </c>
      <c r="L341" s="227">
        <f>L342+L343</f>
        <v>0</v>
      </c>
      <c r="M341"/>
    </row>
    <row r="342" spans="1:16" ht="27" hidden="1" customHeight="1">
      <c r="A342" s="238">
        <v>3</v>
      </c>
      <c r="B342" s="239">
        <v>3</v>
      </c>
      <c r="C342" s="239">
        <v>1</v>
      </c>
      <c r="D342" s="239">
        <v>7</v>
      </c>
      <c r="E342" s="239">
        <v>1</v>
      </c>
      <c r="F342" s="241">
        <v>1</v>
      </c>
      <c r="G342" s="242" t="s">
        <v>179</v>
      </c>
      <c r="H342" s="226">
        <v>308</v>
      </c>
      <c r="I342" s="282">
        <v>0</v>
      </c>
      <c r="J342" s="282">
        <v>0</v>
      </c>
      <c r="K342" s="282">
        <v>0</v>
      </c>
      <c r="L342" s="301">
        <v>0</v>
      </c>
      <c r="M342"/>
    </row>
    <row r="343" spans="1:16" ht="27.75" hidden="1" customHeight="1">
      <c r="A343" s="238">
        <v>3</v>
      </c>
      <c r="B343" s="239">
        <v>3</v>
      </c>
      <c r="C343" s="239">
        <v>1</v>
      </c>
      <c r="D343" s="239">
        <v>7</v>
      </c>
      <c r="E343" s="239">
        <v>1</v>
      </c>
      <c r="F343" s="241">
        <v>2</v>
      </c>
      <c r="G343" s="242" t="s">
        <v>180</v>
      </c>
      <c r="H343" s="226">
        <v>309</v>
      </c>
      <c r="I343" s="247">
        <v>0</v>
      </c>
      <c r="J343" s="247">
        <v>0</v>
      </c>
      <c r="K343" s="247">
        <v>0</v>
      </c>
      <c r="L343" s="247">
        <v>0</v>
      </c>
      <c r="M343"/>
    </row>
    <row r="344" spans="1:16" ht="38.25" hidden="1" customHeight="1">
      <c r="A344" s="238">
        <v>3</v>
      </c>
      <c r="B344" s="239">
        <v>3</v>
      </c>
      <c r="C344" s="239">
        <v>2</v>
      </c>
      <c r="D344" s="239"/>
      <c r="E344" s="239"/>
      <c r="F344" s="241"/>
      <c r="G344" s="240" t="s">
        <v>181</v>
      </c>
      <c r="H344" s="226">
        <v>310</v>
      </c>
      <c r="I344" s="227">
        <f>SUM(I345+I354+I358+I362+I366+I369+I372)</f>
        <v>0</v>
      </c>
      <c r="J344" s="316">
        <f>SUM(J345+J354+J358+J362+J366+J369+J372)</f>
        <v>0</v>
      </c>
      <c r="K344" s="228">
        <f>SUM(K345+K354+K358+K362+K366+K369+K372)</f>
        <v>0</v>
      </c>
      <c r="L344" s="228">
        <f>SUM(L345+L354+L358+L362+L366+L369+L372)</f>
        <v>0</v>
      </c>
      <c r="M344"/>
    </row>
    <row r="345" spans="1:16" ht="30" hidden="1" customHeight="1">
      <c r="A345" s="238">
        <v>3</v>
      </c>
      <c r="B345" s="239">
        <v>3</v>
      </c>
      <c r="C345" s="239">
        <v>2</v>
      </c>
      <c r="D345" s="239">
        <v>1</v>
      </c>
      <c r="E345" s="239"/>
      <c r="F345" s="241"/>
      <c r="G345" s="240" t="s">
        <v>129</v>
      </c>
      <c r="H345" s="226">
        <v>311</v>
      </c>
      <c r="I345" s="227">
        <f>I346+I348+I351</f>
        <v>0</v>
      </c>
      <c r="J345" s="227">
        <f>J346+J348+J351</f>
        <v>0</v>
      </c>
      <c r="K345" s="227">
        <f>K346+K348+K351</f>
        <v>0</v>
      </c>
      <c r="L345" s="227">
        <f>L346+L348+L351</f>
        <v>0</v>
      </c>
      <c r="M345"/>
    </row>
    <row r="346" spans="1:16" hidden="1">
      <c r="A346" s="243">
        <v>3</v>
      </c>
      <c r="B346" s="238">
        <v>3</v>
      </c>
      <c r="C346" s="239">
        <v>2</v>
      </c>
      <c r="D346" s="240">
        <v>1</v>
      </c>
      <c r="E346" s="238">
        <v>1</v>
      </c>
      <c r="F346" s="241"/>
      <c r="G346" s="240" t="s">
        <v>129</v>
      </c>
      <c r="H346" s="226">
        <v>312</v>
      </c>
      <c r="I346" s="227">
        <f t="shared" ref="I346:P346" si="29">SUM(I347:I347)</f>
        <v>0</v>
      </c>
      <c r="J346" s="227">
        <f t="shared" si="29"/>
        <v>0</v>
      </c>
      <c r="K346" s="227">
        <f t="shared" si="29"/>
        <v>0</v>
      </c>
      <c r="L346" s="227">
        <f t="shared" si="29"/>
        <v>0</v>
      </c>
      <c r="M346" s="318">
        <f t="shared" si="29"/>
        <v>0</v>
      </c>
      <c r="N346" s="318">
        <f t="shared" si="29"/>
        <v>0</v>
      </c>
      <c r="O346" s="318">
        <f t="shared" si="29"/>
        <v>0</v>
      </c>
      <c r="P346" s="318">
        <f t="shared" si="29"/>
        <v>0</v>
      </c>
    </row>
    <row r="347" spans="1:16" ht="27.75" hidden="1" customHeight="1">
      <c r="A347" s="243">
        <v>3</v>
      </c>
      <c r="B347" s="238">
        <v>3</v>
      </c>
      <c r="C347" s="239">
        <v>2</v>
      </c>
      <c r="D347" s="240">
        <v>1</v>
      </c>
      <c r="E347" s="238">
        <v>1</v>
      </c>
      <c r="F347" s="241">
        <v>1</v>
      </c>
      <c r="G347" s="240" t="s">
        <v>130</v>
      </c>
      <c r="H347" s="226">
        <v>313</v>
      </c>
      <c r="I347" s="282">
        <v>0</v>
      </c>
      <c r="J347" s="282">
        <v>0</v>
      </c>
      <c r="K347" s="282">
        <v>0</v>
      </c>
      <c r="L347" s="301">
        <v>0</v>
      </c>
      <c r="M347"/>
    </row>
    <row r="348" spans="1:16" hidden="1">
      <c r="A348" s="243">
        <v>3</v>
      </c>
      <c r="B348" s="238">
        <v>3</v>
      </c>
      <c r="C348" s="239">
        <v>2</v>
      </c>
      <c r="D348" s="240">
        <v>1</v>
      </c>
      <c r="E348" s="238">
        <v>2</v>
      </c>
      <c r="F348" s="241"/>
      <c r="G348" s="264" t="s">
        <v>153</v>
      </c>
      <c r="H348" s="226">
        <v>314</v>
      </c>
      <c r="I348" s="227">
        <f>SUM(I349:I350)</f>
        <v>0</v>
      </c>
      <c r="J348" s="227">
        <f>SUM(J349:J350)</f>
        <v>0</v>
      </c>
      <c r="K348" s="227">
        <f>SUM(K349:K350)</f>
        <v>0</v>
      </c>
      <c r="L348" s="227">
        <f>SUM(L349:L350)</f>
        <v>0</v>
      </c>
    </row>
    <row r="349" spans="1:16" hidden="1">
      <c r="A349" s="243">
        <v>3</v>
      </c>
      <c r="B349" s="238">
        <v>3</v>
      </c>
      <c r="C349" s="239">
        <v>2</v>
      </c>
      <c r="D349" s="240">
        <v>1</v>
      </c>
      <c r="E349" s="238">
        <v>2</v>
      </c>
      <c r="F349" s="241">
        <v>1</v>
      </c>
      <c r="G349" s="264" t="s">
        <v>132</v>
      </c>
      <c r="H349" s="226">
        <v>315</v>
      </c>
      <c r="I349" s="282">
        <v>0</v>
      </c>
      <c r="J349" s="282">
        <v>0</v>
      </c>
      <c r="K349" s="282">
        <v>0</v>
      </c>
      <c r="L349" s="301">
        <v>0</v>
      </c>
    </row>
    <row r="350" spans="1:16" hidden="1">
      <c r="A350" s="243">
        <v>3</v>
      </c>
      <c r="B350" s="238">
        <v>3</v>
      </c>
      <c r="C350" s="239">
        <v>2</v>
      </c>
      <c r="D350" s="240">
        <v>1</v>
      </c>
      <c r="E350" s="238">
        <v>2</v>
      </c>
      <c r="F350" s="241">
        <v>2</v>
      </c>
      <c r="G350" s="264" t="s">
        <v>133</v>
      </c>
      <c r="H350" s="226">
        <v>316</v>
      </c>
      <c r="I350" s="247">
        <v>0</v>
      </c>
      <c r="J350" s="247">
        <v>0</v>
      </c>
      <c r="K350" s="247">
        <v>0</v>
      </c>
      <c r="L350" s="247">
        <v>0</v>
      </c>
    </row>
    <row r="351" spans="1:16" hidden="1">
      <c r="A351" s="243">
        <v>3</v>
      </c>
      <c r="B351" s="238">
        <v>3</v>
      </c>
      <c r="C351" s="239">
        <v>2</v>
      </c>
      <c r="D351" s="240">
        <v>1</v>
      </c>
      <c r="E351" s="238">
        <v>3</v>
      </c>
      <c r="F351" s="241"/>
      <c r="G351" s="264" t="s">
        <v>134</v>
      </c>
      <c r="H351" s="226">
        <v>317</v>
      </c>
      <c r="I351" s="227">
        <f>SUM(I352:I353)</f>
        <v>0</v>
      </c>
      <c r="J351" s="227">
        <f>SUM(J352:J353)</f>
        <v>0</v>
      </c>
      <c r="K351" s="227">
        <f>SUM(K352:K353)</f>
        <v>0</v>
      </c>
      <c r="L351" s="227">
        <f>SUM(L352:L353)</f>
        <v>0</v>
      </c>
    </row>
    <row r="352" spans="1:16" hidden="1">
      <c r="A352" s="243">
        <v>3</v>
      </c>
      <c r="B352" s="238">
        <v>3</v>
      </c>
      <c r="C352" s="239">
        <v>2</v>
      </c>
      <c r="D352" s="240">
        <v>1</v>
      </c>
      <c r="E352" s="238">
        <v>3</v>
      </c>
      <c r="F352" s="241">
        <v>1</v>
      </c>
      <c r="G352" s="264" t="s">
        <v>135</v>
      </c>
      <c r="H352" s="226">
        <v>318</v>
      </c>
      <c r="I352" s="247">
        <v>0</v>
      </c>
      <c r="J352" s="247">
        <v>0</v>
      </c>
      <c r="K352" s="247">
        <v>0</v>
      </c>
      <c r="L352" s="247">
        <v>0</v>
      </c>
    </row>
    <row r="353" spans="1:13" hidden="1">
      <c r="A353" s="243">
        <v>3</v>
      </c>
      <c r="B353" s="238">
        <v>3</v>
      </c>
      <c r="C353" s="239">
        <v>2</v>
      </c>
      <c r="D353" s="240">
        <v>1</v>
      </c>
      <c r="E353" s="238">
        <v>3</v>
      </c>
      <c r="F353" s="241">
        <v>2</v>
      </c>
      <c r="G353" s="264" t="s">
        <v>154</v>
      </c>
      <c r="H353" s="226">
        <v>319</v>
      </c>
      <c r="I353" s="300">
        <v>0</v>
      </c>
      <c r="J353" s="319">
        <v>0</v>
      </c>
      <c r="K353" s="300">
        <v>0</v>
      </c>
      <c r="L353" s="300">
        <v>0</v>
      </c>
    </row>
    <row r="354" spans="1:13" hidden="1">
      <c r="A354" s="252">
        <v>3</v>
      </c>
      <c r="B354" s="252">
        <v>3</v>
      </c>
      <c r="C354" s="261">
        <v>2</v>
      </c>
      <c r="D354" s="264">
        <v>2</v>
      </c>
      <c r="E354" s="261"/>
      <c r="F354" s="263"/>
      <c r="G354" s="264" t="s">
        <v>167</v>
      </c>
      <c r="H354" s="226">
        <v>320</v>
      </c>
      <c r="I354" s="257">
        <f>I355</f>
        <v>0</v>
      </c>
      <c r="J354" s="320">
        <f>J355</f>
        <v>0</v>
      </c>
      <c r="K354" s="258">
        <f>K355</f>
        <v>0</v>
      </c>
      <c r="L354" s="258">
        <f>L355</f>
        <v>0</v>
      </c>
    </row>
    <row r="355" spans="1:13" hidden="1">
      <c r="A355" s="243">
        <v>3</v>
      </c>
      <c r="B355" s="243">
        <v>3</v>
      </c>
      <c r="C355" s="238">
        <v>2</v>
      </c>
      <c r="D355" s="240">
        <v>2</v>
      </c>
      <c r="E355" s="238">
        <v>1</v>
      </c>
      <c r="F355" s="241"/>
      <c r="G355" s="264" t="s">
        <v>167</v>
      </c>
      <c r="H355" s="226">
        <v>321</v>
      </c>
      <c r="I355" s="227">
        <f>SUM(I356:I357)</f>
        <v>0</v>
      </c>
      <c r="J355" s="270">
        <f>SUM(J356:J357)</f>
        <v>0</v>
      </c>
      <c r="K355" s="228">
        <f>SUM(K356:K357)</f>
        <v>0</v>
      </c>
      <c r="L355" s="228">
        <f>SUM(L356:L357)</f>
        <v>0</v>
      </c>
    </row>
    <row r="356" spans="1:13" hidden="1">
      <c r="A356" s="243">
        <v>3</v>
      </c>
      <c r="B356" s="243">
        <v>3</v>
      </c>
      <c r="C356" s="238">
        <v>2</v>
      </c>
      <c r="D356" s="240">
        <v>2</v>
      </c>
      <c r="E356" s="243">
        <v>1</v>
      </c>
      <c r="F356" s="277">
        <v>1</v>
      </c>
      <c r="G356" s="240" t="s">
        <v>168</v>
      </c>
      <c r="H356" s="226">
        <v>322</v>
      </c>
      <c r="I356" s="247">
        <v>0</v>
      </c>
      <c r="J356" s="247">
        <v>0</v>
      </c>
      <c r="K356" s="247">
        <v>0</v>
      </c>
      <c r="L356" s="247">
        <v>0</v>
      </c>
    </row>
    <row r="357" spans="1:13" hidden="1">
      <c r="A357" s="252">
        <v>3</v>
      </c>
      <c r="B357" s="252">
        <v>3</v>
      </c>
      <c r="C357" s="253">
        <v>2</v>
      </c>
      <c r="D357" s="254">
        <v>2</v>
      </c>
      <c r="E357" s="255">
        <v>1</v>
      </c>
      <c r="F357" s="287">
        <v>2</v>
      </c>
      <c r="G357" s="255" t="s">
        <v>169</v>
      </c>
      <c r="H357" s="226">
        <v>323</v>
      </c>
      <c r="I357" s="247">
        <v>0</v>
      </c>
      <c r="J357" s="247">
        <v>0</v>
      </c>
      <c r="K357" s="247">
        <v>0</v>
      </c>
      <c r="L357" s="247">
        <v>0</v>
      </c>
    </row>
    <row r="358" spans="1:13" ht="23.25" hidden="1" customHeight="1">
      <c r="A358" s="243">
        <v>3</v>
      </c>
      <c r="B358" s="243">
        <v>3</v>
      </c>
      <c r="C358" s="238">
        <v>2</v>
      </c>
      <c r="D358" s="239">
        <v>3</v>
      </c>
      <c r="E358" s="240"/>
      <c r="F358" s="277"/>
      <c r="G358" s="240" t="s">
        <v>170</v>
      </c>
      <c r="H358" s="226">
        <v>324</v>
      </c>
      <c r="I358" s="227">
        <f>I359</f>
        <v>0</v>
      </c>
      <c r="J358" s="270">
        <f>J359</f>
        <v>0</v>
      </c>
      <c r="K358" s="228">
        <f>K359</f>
        <v>0</v>
      </c>
      <c r="L358" s="228">
        <f>L359</f>
        <v>0</v>
      </c>
      <c r="M358"/>
    </row>
    <row r="359" spans="1:13" ht="27.75" hidden="1" customHeight="1">
      <c r="A359" s="243">
        <v>3</v>
      </c>
      <c r="B359" s="243">
        <v>3</v>
      </c>
      <c r="C359" s="238">
        <v>2</v>
      </c>
      <c r="D359" s="239">
        <v>3</v>
      </c>
      <c r="E359" s="240">
        <v>1</v>
      </c>
      <c r="F359" s="277"/>
      <c r="G359" s="240" t="s">
        <v>170</v>
      </c>
      <c r="H359" s="226">
        <v>325</v>
      </c>
      <c r="I359" s="227">
        <f>I360+I361</f>
        <v>0</v>
      </c>
      <c r="J359" s="227">
        <f>J360+J361</f>
        <v>0</v>
      </c>
      <c r="K359" s="227">
        <f>K360+K361</f>
        <v>0</v>
      </c>
      <c r="L359" s="227">
        <f>L360+L361</f>
        <v>0</v>
      </c>
      <c r="M359"/>
    </row>
    <row r="360" spans="1:13" ht="28.5" hidden="1" customHeight="1">
      <c r="A360" s="243">
        <v>3</v>
      </c>
      <c r="B360" s="243">
        <v>3</v>
      </c>
      <c r="C360" s="238">
        <v>2</v>
      </c>
      <c r="D360" s="239">
        <v>3</v>
      </c>
      <c r="E360" s="240">
        <v>1</v>
      </c>
      <c r="F360" s="277">
        <v>1</v>
      </c>
      <c r="G360" s="240" t="s">
        <v>171</v>
      </c>
      <c r="H360" s="226">
        <v>326</v>
      </c>
      <c r="I360" s="282">
        <v>0</v>
      </c>
      <c r="J360" s="282">
        <v>0</v>
      </c>
      <c r="K360" s="282">
        <v>0</v>
      </c>
      <c r="L360" s="301">
        <v>0</v>
      </c>
      <c r="M360"/>
    </row>
    <row r="361" spans="1:13" ht="27.75" hidden="1" customHeight="1">
      <c r="A361" s="243">
        <v>3</v>
      </c>
      <c r="B361" s="243">
        <v>3</v>
      </c>
      <c r="C361" s="238">
        <v>2</v>
      </c>
      <c r="D361" s="239">
        <v>3</v>
      </c>
      <c r="E361" s="240">
        <v>1</v>
      </c>
      <c r="F361" s="277">
        <v>2</v>
      </c>
      <c r="G361" s="240" t="s">
        <v>172</v>
      </c>
      <c r="H361" s="226">
        <v>327</v>
      </c>
      <c r="I361" s="247">
        <v>0</v>
      </c>
      <c r="J361" s="247">
        <v>0</v>
      </c>
      <c r="K361" s="247">
        <v>0</v>
      </c>
      <c r="L361" s="247">
        <v>0</v>
      </c>
      <c r="M361"/>
    </row>
    <row r="362" spans="1:13" hidden="1">
      <c r="A362" s="243">
        <v>3</v>
      </c>
      <c r="B362" s="243">
        <v>3</v>
      </c>
      <c r="C362" s="238">
        <v>2</v>
      </c>
      <c r="D362" s="239">
        <v>4</v>
      </c>
      <c r="E362" s="239"/>
      <c r="F362" s="241"/>
      <c r="G362" s="240" t="s">
        <v>173</v>
      </c>
      <c r="H362" s="226">
        <v>328</v>
      </c>
      <c r="I362" s="227">
        <f>I363</f>
        <v>0</v>
      </c>
      <c r="J362" s="270">
        <f>J363</f>
        <v>0</v>
      </c>
      <c r="K362" s="228">
        <f>K363</f>
        <v>0</v>
      </c>
      <c r="L362" s="228">
        <f>L363</f>
        <v>0</v>
      </c>
    </row>
    <row r="363" spans="1:13" hidden="1">
      <c r="A363" s="260">
        <v>3</v>
      </c>
      <c r="B363" s="260">
        <v>3</v>
      </c>
      <c r="C363" s="233">
        <v>2</v>
      </c>
      <c r="D363" s="231">
        <v>4</v>
      </c>
      <c r="E363" s="231">
        <v>1</v>
      </c>
      <c r="F363" s="234"/>
      <c r="G363" s="240" t="s">
        <v>173</v>
      </c>
      <c r="H363" s="226">
        <v>329</v>
      </c>
      <c r="I363" s="250">
        <f>SUM(I364:I365)</f>
        <v>0</v>
      </c>
      <c r="J363" s="273">
        <f>SUM(J364:J365)</f>
        <v>0</v>
      </c>
      <c r="K363" s="251">
        <f>SUM(K364:K365)</f>
        <v>0</v>
      </c>
      <c r="L363" s="251">
        <f>SUM(L364:L365)</f>
        <v>0</v>
      </c>
    </row>
    <row r="364" spans="1:13" ht="30.75" hidden="1" customHeight="1">
      <c r="A364" s="243">
        <v>3</v>
      </c>
      <c r="B364" s="243">
        <v>3</v>
      </c>
      <c r="C364" s="238">
        <v>2</v>
      </c>
      <c r="D364" s="239">
        <v>4</v>
      </c>
      <c r="E364" s="239">
        <v>1</v>
      </c>
      <c r="F364" s="241">
        <v>1</v>
      </c>
      <c r="G364" s="240" t="s">
        <v>174</v>
      </c>
      <c r="H364" s="226">
        <v>330</v>
      </c>
      <c r="I364" s="247">
        <v>0</v>
      </c>
      <c r="J364" s="247">
        <v>0</v>
      </c>
      <c r="K364" s="247">
        <v>0</v>
      </c>
      <c r="L364" s="247">
        <v>0</v>
      </c>
      <c r="M364"/>
    </row>
    <row r="365" spans="1:13" hidden="1">
      <c r="A365" s="243">
        <v>3</v>
      </c>
      <c r="B365" s="243">
        <v>3</v>
      </c>
      <c r="C365" s="238">
        <v>2</v>
      </c>
      <c r="D365" s="239">
        <v>4</v>
      </c>
      <c r="E365" s="239">
        <v>1</v>
      </c>
      <c r="F365" s="241">
        <v>2</v>
      </c>
      <c r="G365" s="240" t="s">
        <v>182</v>
      </c>
      <c r="H365" s="226">
        <v>331</v>
      </c>
      <c r="I365" s="247">
        <v>0</v>
      </c>
      <c r="J365" s="247">
        <v>0</v>
      </c>
      <c r="K365" s="247">
        <v>0</v>
      </c>
      <c r="L365" s="247">
        <v>0</v>
      </c>
    </row>
    <row r="366" spans="1:13" hidden="1">
      <c r="A366" s="243">
        <v>3</v>
      </c>
      <c r="B366" s="243">
        <v>3</v>
      </c>
      <c r="C366" s="238">
        <v>2</v>
      </c>
      <c r="D366" s="239">
        <v>5</v>
      </c>
      <c r="E366" s="239"/>
      <c r="F366" s="241"/>
      <c r="G366" s="240" t="s">
        <v>176</v>
      </c>
      <c r="H366" s="226">
        <v>332</v>
      </c>
      <c r="I366" s="227">
        <f t="shared" ref="I366:L367" si="30">I367</f>
        <v>0</v>
      </c>
      <c r="J366" s="270">
        <f t="shared" si="30"/>
        <v>0</v>
      </c>
      <c r="K366" s="228">
        <f t="shared" si="30"/>
        <v>0</v>
      </c>
      <c r="L366" s="228">
        <f t="shared" si="30"/>
        <v>0</v>
      </c>
    </row>
    <row r="367" spans="1:13" hidden="1">
      <c r="A367" s="260">
        <v>3</v>
      </c>
      <c r="B367" s="260">
        <v>3</v>
      </c>
      <c r="C367" s="233">
        <v>2</v>
      </c>
      <c r="D367" s="231">
        <v>5</v>
      </c>
      <c r="E367" s="231">
        <v>1</v>
      </c>
      <c r="F367" s="234"/>
      <c r="G367" s="240" t="s">
        <v>176</v>
      </c>
      <c r="H367" s="226">
        <v>333</v>
      </c>
      <c r="I367" s="250">
        <f t="shared" si="30"/>
        <v>0</v>
      </c>
      <c r="J367" s="273">
        <f t="shared" si="30"/>
        <v>0</v>
      </c>
      <c r="K367" s="251">
        <f t="shared" si="30"/>
        <v>0</v>
      </c>
      <c r="L367" s="251">
        <f t="shared" si="30"/>
        <v>0</v>
      </c>
    </row>
    <row r="368" spans="1:13" hidden="1">
      <c r="A368" s="243">
        <v>3</v>
      </c>
      <c r="B368" s="243">
        <v>3</v>
      </c>
      <c r="C368" s="238">
        <v>2</v>
      </c>
      <c r="D368" s="239">
        <v>5</v>
      </c>
      <c r="E368" s="239">
        <v>1</v>
      </c>
      <c r="F368" s="241">
        <v>1</v>
      </c>
      <c r="G368" s="240" t="s">
        <v>176</v>
      </c>
      <c r="H368" s="226">
        <v>334</v>
      </c>
      <c r="I368" s="282">
        <v>0</v>
      </c>
      <c r="J368" s="282">
        <v>0</v>
      </c>
      <c r="K368" s="282">
        <v>0</v>
      </c>
      <c r="L368" s="301">
        <v>0</v>
      </c>
    </row>
    <row r="369" spans="1:13" ht="30.75" hidden="1" customHeight="1">
      <c r="A369" s="243">
        <v>3</v>
      </c>
      <c r="B369" s="243">
        <v>3</v>
      </c>
      <c r="C369" s="238">
        <v>2</v>
      </c>
      <c r="D369" s="239">
        <v>6</v>
      </c>
      <c r="E369" s="239"/>
      <c r="F369" s="241"/>
      <c r="G369" s="240" t="s">
        <v>147</v>
      </c>
      <c r="H369" s="226">
        <v>335</v>
      </c>
      <c r="I369" s="227">
        <f t="shared" ref="I369:L370" si="31">I370</f>
        <v>0</v>
      </c>
      <c r="J369" s="270">
        <f t="shared" si="31"/>
        <v>0</v>
      </c>
      <c r="K369" s="228">
        <f t="shared" si="31"/>
        <v>0</v>
      </c>
      <c r="L369" s="228">
        <f t="shared" si="31"/>
        <v>0</v>
      </c>
      <c r="M369"/>
    </row>
    <row r="370" spans="1:13" ht="25.5" hidden="1" customHeight="1">
      <c r="A370" s="243">
        <v>3</v>
      </c>
      <c r="B370" s="243">
        <v>3</v>
      </c>
      <c r="C370" s="238">
        <v>2</v>
      </c>
      <c r="D370" s="239">
        <v>6</v>
      </c>
      <c r="E370" s="239">
        <v>1</v>
      </c>
      <c r="F370" s="241"/>
      <c r="G370" s="240" t="s">
        <v>147</v>
      </c>
      <c r="H370" s="226">
        <v>336</v>
      </c>
      <c r="I370" s="227">
        <f t="shared" si="31"/>
        <v>0</v>
      </c>
      <c r="J370" s="270">
        <f t="shared" si="31"/>
        <v>0</v>
      </c>
      <c r="K370" s="228">
        <f t="shared" si="31"/>
        <v>0</v>
      </c>
      <c r="L370" s="228">
        <f t="shared" si="31"/>
        <v>0</v>
      </c>
      <c r="M370"/>
    </row>
    <row r="371" spans="1:13" ht="24" hidden="1" customHeight="1">
      <c r="A371" s="252">
        <v>3</v>
      </c>
      <c r="B371" s="252">
        <v>3</v>
      </c>
      <c r="C371" s="253">
        <v>2</v>
      </c>
      <c r="D371" s="254">
        <v>6</v>
      </c>
      <c r="E371" s="254">
        <v>1</v>
      </c>
      <c r="F371" s="256">
        <v>1</v>
      </c>
      <c r="G371" s="255" t="s">
        <v>147</v>
      </c>
      <c r="H371" s="226">
        <v>337</v>
      </c>
      <c r="I371" s="282">
        <v>0</v>
      </c>
      <c r="J371" s="282">
        <v>0</v>
      </c>
      <c r="K371" s="282">
        <v>0</v>
      </c>
      <c r="L371" s="301">
        <v>0</v>
      </c>
      <c r="M371"/>
    </row>
    <row r="372" spans="1:13" ht="28.5" hidden="1" customHeight="1">
      <c r="A372" s="243">
        <v>3</v>
      </c>
      <c r="B372" s="243">
        <v>3</v>
      </c>
      <c r="C372" s="238">
        <v>2</v>
      </c>
      <c r="D372" s="239">
        <v>7</v>
      </c>
      <c r="E372" s="239"/>
      <c r="F372" s="241"/>
      <c r="G372" s="240" t="s">
        <v>178</v>
      </c>
      <c r="H372" s="226">
        <v>338</v>
      </c>
      <c r="I372" s="227">
        <f>I373</f>
        <v>0</v>
      </c>
      <c r="J372" s="270">
        <f>J373</f>
        <v>0</v>
      </c>
      <c r="K372" s="228">
        <f>K373</f>
        <v>0</v>
      </c>
      <c r="L372" s="228">
        <f>L373</f>
        <v>0</v>
      </c>
      <c r="M372"/>
    </row>
    <row r="373" spans="1:13" ht="28.5" hidden="1" customHeight="1">
      <c r="A373" s="252">
        <v>3</v>
      </c>
      <c r="B373" s="252">
        <v>3</v>
      </c>
      <c r="C373" s="253">
        <v>2</v>
      </c>
      <c r="D373" s="254">
        <v>7</v>
      </c>
      <c r="E373" s="254">
        <v>1</v>
      </c>
      <c r="F373" s="256"/>
      <c r="G373" s="240" t="s">
        <v>178</v>
      </c>
      <c r="H373" s="226">
        <v>339</v>
      </c>
      <c r="I373" s="227">
        <f>SUM(I374:I375)</f>
        <v>0</v>
      </c>
      <c r="J373" s="227">
        <f>SUM(J374:J375)</f>
        <v>0</v>
      </c>
      <c r="K373" s="227">
        <f>SUM(K374:K375)</f>
        <v>0</v>
      </c>
      <c r="L373" s="227">
        <f>SUM(L374:L375)</f>
        <v>0</v>
      </c>
      <c r="M373"/>
    </row>
    <row r="374" spans="1:13" ht="27" hidden="1" customHeight="1">
      <c r="A374" s="243">
        <v>3</v>
      </c>
      <c r="B374" s="243">
        <v>3</v>
      </c>
      <c r="C374" s="238">
        <v>2</v>
      </c>
      <c r="D374" s="239">
        <v>7</v>
      </c>
      <c r="E374" s="239">
        <v>1</v>
      </c>
      <c r="F374" s="241">
        <v>1</v>
      </c>
      <c r="G374" s="240" t="s">
        <v>179</v>
      </c>
      <c r="H374" s="226">
        <v>340</v>
      </c>
      <c r="I374" s="282">
        <v>0</v>
      </c>
      <c r="J374" s="282">
        <v>0</v>
      </c>
      <c r="K374" s="282">
        <v>0</v>
      </c>
      <c r="L374" s="301">
        <v>0</v>
      </c>
      <c r="M374"/>
    </row>
    <row r="375" spans="1:13" ht="30" hidden="1" customHeight="1">
      <c r="A375" s="243">
        <v>3</v>
      </c>
      <c r="B375" s="243">
        <v>3</v>
      </c>
      <c r="C375" s="238">
        <v>2</v>
      </c>
      <c r="D375" s="239">
        <v>7</v>
      </c>
      <c r="E375" s="239">
        <v>1</v>
      </c>
      <c r="F375" s="241">
        <v>2</v>
      </c>
      <c r="G375" s="240" t="s">
        <v>180</v>
      </c>
      <c r="H375" s="226">
        <v>341</v>
      </c>
      <c r="I375" s="247">
        <v>0</v>
      </c>
      <c r="J375" s="247">
        <v>0</v>
      </c>
      <c r="K375" s="247">
        <v>0</v>
      </c>
      <c r="L375" s="247">
        <v>0</v>
      </c>
      <c r="M375"/>
    </row>
    <row r="376" spans="1:13" ht="39.75" customHeight="1">
      <c r="A376" s="204"/>
      <c r="B376" s="204"/>
      <c r="C376" s="205"/>
      <c r="D376" s="321"/>
      <c r="E376" s="322"/>
      <c r="F376" s="323"/>
      <c r="G376" s="324" t="s">
        <v>183</v>
      </c>
      <c r="H376" s="226">
        <v>342</v>
      </c>
      <c r="I376" s="284">
        <f>SUM(I35+I192)</f>
        <v>3352936</v>
      </c>
      <c r="J376" s="284">
        <f>SUM(J35+J192)</f>
        <v>2177750</v>
      </c>
      <c r="K376" s="284">
        <f>SUM(K35+K192)</f>
        <v>1802887.86</v>
      </c>
      <c r="L376" s="284">
        <f>SUM(L35+L192)</f>
        <v>1802887.86</v>
      </c>
      <c r="M376"/>
    </row>
    <row r="377" spans="1:13" ht="18.75" customHeight="1">
      <c r="G377" s="229"/>
      <c r="H377" s="226"/>
      <c r="I377" s="325"/>
      <c r="J377" s="326"/>
      <c r="K377" s="326"/>
      <c r="L377" s="326"/>
    </row>
    <row r="378" spans="1:13" ht="18.75" customHeight="1">
      <c r="D378" s="1" t="s">
        <v>199</v>
      </c>
      <c r="E378" s="200"/>
      <c r="F378" s="211"/>
      <c r="G378" s="327"/>
      <c r="H378" s="328"/>
      <c r="I378" s="329"/>
      <c r="J378" s="377" t="s">
        <v>200</v>
      </c>
      <c r="K378" s="377"/>
      <c r="L378" s="377"/>
    </row>
    <row r="379" spans="1:13" ht="18.75" customHeight="1">
      <c r="A379" s="330"/>
      <c r="B379" s="330"/>
      <c r="C379" s="330"/>
      <c r="D379" s="331" t="s">
        <v>209</v>
      </c>
      <c r="E379"/>
      <c r="F379"/>
      <c r="G379"/>
      <c r="H379"/>
      <c r="I379" s="332" t="s">
        <v>0</v>
      </c>
      <c r="K379" s="378" t="s">
        <v>3</v>
      </c>
      <c r="L379" s="378"/>
    </row>
    <row r="380" spans="1:13" ht="15.75" customHeight="1">
      <c r="I380" s="333"/>
      <c r="K380" s="333"/>
      <c r="L380" s="333"/>
    </row>
    <row r="381" spans="1:13" ht="15.75" customHeight="1">
      <c r="D381" s="200" t="s">
        <v>188</v>
      </c>
      <c r="E381" s="200"/>
      <c r="F381" s="211"/>
      <c r="G381" s="200"/>
      <c r="I381" s="333"/>
      <c r="J381" s="353" t="s">
        <v>2</v>
      </c>
      <c r="K381" s="353"/>
      <c r="L381" s="353"/>
    </row>
    <row r="382" spans="1:13" ht="39" customHeight="1">
      <c r="D382" s="379" t="s">
        <v>249</v>
      </c>
      <c r="E382" s="380"/>
      <c r="F382" s="380"/>
      <c r="G382" s="380"/>
      <c r="H382" s="334"/>
      <c r="I382" s="335" t="s">
        <v>0</v>
      </c>
      <c r="K382" s="378" t="s">
        <v>3</v>
      </c>
      <c r="L382" s="378"/>
    </row>
    <row r="384" spans="1:13">
      <c r="H384" s="169" t="s">
        <v>250</v>
      </c>
    </row>
  </sheetData>
  <mergeCells count="28">
    <mergeCell ref="A34:F34"/>
    <mergeCell ref="J378:L378"/>
    <mergeCell ref="K379:L379"/>
    <mergeCell ref="J381:L381"/>
    <mergeCell ref="D382:G382"/>
    <mergeCell ref="K382:L382"/>
    <mergeCell ref="A23:L23"/>
    <mergeCell ref="C27:I27"/>
    <mergeCell ref="G30:H30"/>
    <mergeCell ref="A32:F33"/>
    <mergeCell ref="G32:G33"/>
    <mergeCell ref="H32:H33"/>
    <mergeCell ref="I32:J32"/>
    <mergeCell ref="K32:K33"/>
    <mergeCell ref="L32:L33"/>
    <mergeCell ref="C25:I25"/>
    <mergeCell ref="E22:K22"/>
    <mergeCell ref="J1:L1"/>
    <mergeCell ref="A8:L8"/>
    <mergeCell ref="G10:L10"/>
    <mergeCell ref="A11:L11"/>
    <mergeCell ref="G13:K13"/>
    <mergeCell ref="A14:L14"/>
    <mergeCell ref="G15:K15"/>
    <mergeCell ref="G16:K16"/>
    <mergeCell ref="B17:L17"/>
    <mergeCell ref="G19:K19"/>
    <mergeCell ref="G20:K20"/>
  </mergeCells>
  <pageMargins left="0.70866141732282995" right="0.70866141732282995" top="0.74803149606299002" bottom="0.74803149606299002" header="0.31496062992126" footer="0.31496062992126"/>
  <pageSetup paperSize="9" scale="84"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DB079-002B-490A-94FC-F9FCECFDFF6B}">
  <sheetPr>
    <pageSetUpPr fitToPage="1"/>
  </sheetPr>
  <dimension ref="A1:R384"/>
  <sheetViews>
    <sheetView showZeros="0" workbookViewId="0">
      <selection activeCell="D378" sqref="D378:L378"/>
    </sheetView>
  </sheetViews>
  <sheetFormatPr defaultColWidth="9.140625" defaultRowHeight="12.75"/>
  <cols>
    <col min="1" max="4" width="2" style="3" customWidth="1"/>
    <col min="5" max="5" width="2.140625" style="3" customWidth="1"/>
    <col min="6" max="6" width="3.5703125" style="4" customWidth="1"/>
    <col min="7" max="7" width="34.28515625" style="3" customWidth="1"/>
    <col min="8" max="8" width="9.42578125" style="3" customWidth="1"/>
    <col min="9" max="9" width="12.28515625" style="3" customWidth="1"/>
    <col min="10" max="10" width="11.7109375" style="3" customWidth="1"/>
    <col min="11" max="11" width="12.42578125" style="3" customWidth="1"/>
    <col min="12" max="12" width="11.140625" style="3" customWidth="1"/>
    <col min="13" max="13" width="0.140625" style="3" hidden="1" customWidth="1"/>
    <col min="14" max="14" width="6.140625" style="3" hidden="1" customWidth="1"/>
    <col min="15" max="15" width="8.85546875" style="3" hidden="1" customWidth="1"/>
    <col min="16" max="16" width="9.140625" style="3"/>
    <col min="17" max="17" width="11" style="3" customWidth="1"/>
    <col min="18" max="18" width="9.140625" style="3"/>
    <col min="19" max="16384" width="9.140625" style="10"/>
  </cols>
  <sheetData>
    <row r="1" spans="1:17" ht="28.5" customHeight="1">
      <c r="G1" s="5"/>
      <c r="H1" s="6"/>
      <c r="I1" s="7"/>
      <c r="J1" s="382" t="s">
        <v>198</v>
      </c>
      <c r="K1" s="382"/>
      <c r="L1" s="382"/>
      <c r="M1" s="8"/>
      <c r="N1" s="9"/>
      <c r="O1" s="9"/>
      <c r="P1" s="9"/>
      <c r="Q1" s="9"/>
    </row>
    <row r="2" spans="1:17" ht="14.25" customHeight="1">
      <c r="H2" s="6"/>
      <c r="I2" s="10"/>
      <c r="J2" s="3" t="s">
        <v>189</v>
      </c>
      <c r="K2" s="11"/>
      <c r="L2" s="12"/>
      <c r="M2" s="8"/>
      <c r="N2" s="9"/>
      <c r="O2" s="9"/>
      <c r="P2" s="9"/>
      <c r="Q2" s="13"/>
    </row>
    <row r="3" spans="1:17" ht="3.75" customHeight="1">
      <c r="H3" s="14"/>
      <c r="I3" s="6"/>
      <c r="K3" s="15"/>
      <c r="L3" s="15"/>
      <c r="M3" s="8"/>
      <c r="N3" s="9"/>
      <c r="O3" s="9"/>
      <c r="P3" s="9"/>
      <c r="Q3" s="16"/>
    </row>
    <row r="4" spans="1:17" ht="3.75" customHeight="1">
      <c r="G4" s="17" t="s">
        <v>201</v>
      </c>
      <c r="H4" s="6"/>
      <c r="I4" s="10"/>
      <c r="J4" s="15"/>
      <c r="K4" s="15"/>
      <c r="L4" s="15"/>
      <c r="M4" s="8"/>
      <c r="N4" s="18"/>
      <c r="O4" s="18"/>
      <c r="P4" s="9"/>
      <c r="Q4" s="16"/>
    </row>
    <row r="5" spans="1:17" ht="3.75" customHeight="1">
      <c r="H5" s="19"/>
      <c r="I5" s="10"/>
      <c r="J5" s="15"/>
      <c r="K5" s="15"/>
      <c r="L5" s="15"/>
      <c r="M5" s="8"/>
      <c r="N5" s="9"/>
      <c r="O5" s="9"/>
      <c r="P5" s="9"/>
      <c r="Q5" s="16"/>
    </row>
    <row r="6" spans="1:17" ht="4.5" customHeight="1">
      <c r="H6" s="19"/>
      <c r="I6" s="10"/>
      <c r="J6" s="20"/>
      <c r="K6" s="15"/>
      <c r="L6" s="15"/>
      <c r="M6" s="8"/>
      <c r="N6" s="9"/>
      <c r="O6" s="9"/>
      <c r="P6" s="9"/>
    </row>
    <row r="7" spans="1:17" ht="4.5" customHeight="1">
      <c r="H7" s="19"/>
      <c r="I7" s="10"/>
      <c r="K7" s="9"/>
      <c r="L7" s="9"/>
      <c r="M7" s="8"/>
      <c r="N7" s="9"/>
      <c r="O7" s="9"/>
      <c r="P7" s="9"/>
      <c r="Q7" s="21"/>
    </row>
    <row r="8" spans="1:17" ht="15.75" customHeight="1">
      <c r="A8" s="347" t="s">
        <v>255</v>
      </c>
      <c r="B8" s="347"/>
      <c r="C8" s="347"/>
      <c r="D8" s="347"/>
      <c r="E8" s="347"/>
      <c r="F8" s="347"/>
      <c r="G8" s="347"/>
      <c r="H8" s="347"/>
      <c r="I8" s="347"/>
      <c r="J8" s="347"/>
      <c r="K8" s="347"/>
      <c r="L8" s="347"/>
      <c r="M8" s="8"/>
    </row>
    <row r="9" spans="1:17" ht="18" customHeight="1">
      <c r="G9" s="22"/>
      <c r="H9" s="21"/>
      <c r="I9" s="21"/>
      <c r="J9" s="23"/>
      <c r="K9" s="23"/>
      <c r="L9" s="24"/>
      <c r="M9" s="8"/>
    </row>
    <row r="10" spans="1:17" ht="16.5" customHeight="1">
      <c r="G10" s="383" t="s">
        <v>202</v>
      </c>
      <c r="H10" s="383"/>
      <c r="I10" s="383"/>
      <c r="J10" s="383"/>
      <c r="K10" s="383"/>
      <c r="L10" s="383"/>
      <c r="M10" s="8"/>
    </row>
    <row r="11" spans="1:17" ht="18.75" customHeight="1">
      <c r="A11" s="384" t="s">
        <v>4</v>
      </c>
      <c r="B11" s="385"/>
      <c r="C11" s="385"/>
      <c r="D11" s="385"/>
      <c r="E11" s="385"/>
      <c r="F11" s="385"/>
      <c r="G11" s="385"/>
      <c r="H11" s="385"/>
      <c r="I11" s="385"/>
      <c r="J11" s="385"/>
      <c r="K11" s="385"/>
      <c r="L11" s="385"/>
      <c r="M11" s="8"/>
    </row>
    <row r="12" spans="1:17" ht="18.75" customHeight="1">
      <c r="A12" s="25"/>
      <c r="B12" s="26"/>
      <c r="C12" s="26"/>
      <c r="D12" s="26"/>
      <c r="E12" s="26"/>
      <c r="F12" s="26"/>
      <c r="G12" s="26"/>
      <c r="H12" s="26"/>
      <c r="I12" s="26"/>
      <c r="J12" s="26"/>
      <c r="K12" s="26"/>
      <c r="L12" s="26"/>
      <c r="M12" s="8"/>
    </row>
    <row r="13" spans="1:17" ht="14.25" customHeight="1">
      <c r="A13" s="25"/>
      <c r="B13" s="26"/>
      <c r="C13" s="26"/>
      <c r="D13" s="26"/>
      <c r="E13" s="26"/>
      <c r="F13" s="26"/>
      <c r="G13" s="386" t="s">
        <v>216</v>
      </c>
      <c r="H13" s="386"/>
      <c r="I13" s="386"/>
      <c r="J13" s="386"/>
      <c r="K13" s="386"/>
      <c r="L13" s="26"/>
      <c r="M13" s="8"/>
    </row>
    <row r="14" spans="1:17" ht="16.5" customHeight="1">
      <c r="A14" s="387" t="s">
        <v>252</v>
      </c>
      <c r="B14" s="387"/>
      <c r="C14" s="387"/>
      <c r="D14" s="387"/>
      <c r="E14" s="387"/>
      <c r="F14" s="387"/>
      <c r="G14" s="387"/>
      <c r="H14" s="387"/>
      <c r="I14" s="387"/>
      <c r="J14" s="387"/>
      <c r="K14" s="387"/>
      <c r="L14" s="387"/>
      <c r="M14" s="8"/>
      <c r="P14" s="3" t="s">
        <v>184</v>
      </c>
    </row>
    <row r="15" spans="1:17" ht="15.75" customHeight="1">
      <c r="G15" s="388" t="s">
        <v>253</v>
      </c>
      <c r="H15" s="388"/>
      <c r="I15" s="388"/>
      <c r="J15" s="388"/>
      <c r="K15" s="388"/>
      <c r="M15" s="8"/>
    </row>
    <row r="16" spans="1:17" ht="12" customHeight="1">
      <c r="G16" s="388" t="s">
        <v>217</v>
      </c>
      <c r="H16" s="388"/>
      <c r="I16" s="388"/>
      <c r="J16" s="388"/>
      <c r="K16" s="388"/>
    </row>
    <row r="17" spans="1:13" ht="12" customHeight="1">
      <c r="B17" s="387" t="s">
        <v>5</v>
      </c>
      <c r="C17" s="387"/>
      <c r="D17" s="387"/>
      <c r="E17" s="387"/>
      <c r="F17" s="387"/>
      <c r="G17" s="387"/>
      <c r="H17" s="387"/>
      <c r="I17" s="387"/>
      <c r="J17" s="387"/>
      <c r="K17" s="387"/>
      <c r="L17" s="387"/>
    </row>
    <row r="18" spans="1:13" ht="12" customHeight="1"/>
    <row r="19" spans="1:13" ht="12.75" customHeight="1">
      <c r="G19" s="388" t="s">
        <v>254</v>
      </c>
      <c r="H19" s="388"/>
      <c r="I19" s="388"/>
      <c r="J19" s="388"/>
      <c r="K19" s="388"/>
    </row>
    <row r="20" spans="1:13" ht="11.25" customHeight="1">
      <c r="G20" s="389" t="s">
        <v>6</v>
      </c>
      <c r="H20" s="389"/>
      <c r="I20" s="389"/>
      <c r="J20" s="389"/>
      <c r="K20" s="389"/>
    </row>
    <row r="21" spans="1:13" ht="11.25" customHeight="1">
      <c r="G21" s="9"/>
      <c r="H21" s="9"/>
      <c r="I21" s="9"/>
      <c r="J21" s="9"/>
      <c r="K21" s="9"/>
    </row>
    <row r="22" spans="1:13" ht="15.75" customHeight="1">
      <c r="B22" s="10"/>
      <c r="C22" s="10"/>
      <c r="D22" s="10"/>
      <c r="E22" s="381"/>
      <c r="F22" s="381"/>
      <c r="G22" s="381"/>
      <c r="H22" s="381"/>
      <c r="I22" s="381"/>
      <c r="J22" s="381"/>
      <c r="K22" s="381"/>
      <c r="L22" s="10"/>
    </row>
    <row r="23" spans="1:13" ht="12" customHeight="1">
      <c r="A23" s="390" t="s">
        <v>7</v>
      </c>
      <c r="B23" s="390"/>
      <c r="C23" s="390"/>
      <c r="D23" s="390"/>
      <c r="E23" s="390"/>
      <c r="F23" s="390"/>
      <c r="G23" s="390"/>
      <c r="H23" s="390"/>
      <c r="I23" s="390"/>
      <c r="J23" s="390"/>
      <c r="K23" s="390"/>
      <c r="L23" s="390"/>
      <c r="M23" s="27"/>
    </row>
    <row r="24" spans="1:13" ht="12" customHeight="1">
      <c r="F24" s="3"/>
      <c r="J24" s="28"/>
      <c r="K24" s="24"/>
      <c r="L24" s="29" t="s">
        <v>8</v>
      </c>
      <c r="M24" s="27"/>
    </row>
    <row r="25" spans="1:13" ht="11.25" customHeight="1">
      <c r="C25" s="391"/>
      <c r="D25" s="391"/>
      <c r="E25" s="391"/>
      <c r="F25" s="391"/>
      <c r="G25" s="391"/>
      <c r="H25" s="391"/>
      <c r="I25" s="391"/>
      <c r="J25" s="30" t="s">
        <v>190</v>
      </c>
      <c r="K25" s="9"/>
      <c r="L25" s="31"/>
      <c r="M25" s="27"/>
    </row>
    <row r="26" spans="1:13" ht="12" customHeight="1">
      <c r="E26" s="9"/>
      <c r="F26" s="32"/>
      <c r="I26" s="33"/>
      <c r="J26" s="33"/>
      <c r="K26" s="34" t="s">
        <v>9</v>
      </c>
      <c r="L26" s="31"/>
      <c r="M26" s="27"/>
    </row>
    <row r="27" spans="1:13" ht="12.75" customHeight="1">
      <c r="C27" s="392" t="s">
        <v>184</v>
      </c>
      <c r="D27" s="393"/>
      <c r="E27" s="393"/>
      <c r="F27" s="393"/>
      <c r="G27" s="393"/>
      <c r="H27" s="393"/>
      <c r="I27" s="393"/>
      <c r="K27" s="34" t="s">
        <v>10</v>
      </c>
      <c r="L27" s="35" t="s">
        <v>11</v>
      </c>
      <c r="M27" s="27"/>
    </row>
    <row r="28" spans="1:13" ht="12" customHeight="1">
      <c r="C28" s="10"/>
      <c r="F28" s="3"/>
      <c r="G28" s="32"/>
      <c r="H28" s="36"/>
      <c r="J28" s="37" t="s">
        <v>12</v>
      </c>
      <c r="K28" s="38"/>
      <c r="L28" s="31"/>
      <c r="M28" s="27"/>
    </row>
    <row r="29" spans="1:13" ht="12.75" customHeight="1">
      <c r="F29" s="3"/>
      <c r="G29" s="39" t="s">
        <v>14</v>
      </c>
      <c r="H29" s="40" t="s">
        <v>185</v>
      </c>
      <c r="I29" s="41"/>
      <c r="J29" s="42"/>
      <c r="K29" s="31"/>
      <c r="L29" s="31"/>
      <c r="M29" s="27"/>
    </row>
    <row r="30" spans="1:13" ht="13.5" customHeight="1">
      <c r="F30" s="3"/>
      <c r="G30" s="394" t="s">
        <v>15</v>
      </c>
      <c r="H30" s="394"/>
      <c r="I30" s="43"/>
      <c r="J30" s="44"/>
      <c r="K30" s="31"/>
      <c r="L30" s="31"/>
      <c r="M30" s="27"/>
    </row>
    <row r="31" spans="1:13" ht="14.25" customHeight="1">
      <c r="A31" s="45" t="s">
        <v>208</v>
      </c>
      <c r="B31" s="45"/>
      <c r="C31" s="45"/>
      <c r="D31" s="45"/>
      <c r="E31" s="45"/>
      <c r="F31" s="46"/>
      <c r="G31" s="47"/>
      <c r="I31" s="47"/>
      <c r="J31" s="47"/>
      <c r="K31" s="48"/>
      <c r="L31" s="49" t="s">
        <v>16</v>
      </c>
      <c r="M31" s="50"/>
    </row>
    <row r="32" spans="1:13" ht="24" customHeight="1">
      <c r="A32" s="395" t="s">
        <v>17</v>
      </c>
      <c r="B32" s="396"/>
      <c r="C32" s="396"/>
      <c r="D32" s="396"/>
      <c r="E32" s="396"/>
      <c r="F32" s="396"/>
      <c r="G32" s="399" t="s">
        <v>18</v>
      </c>
      <c r="H32" s="401" t="s">
        <v>19</v>
      </c>
      <c r="I32" s="403" t="s">
        <v>20</v>
      </c>
      <c r="J32" s="404"/>
      <c r="K32" s="405" t="s">
        <v>21</v>
      </c>
      <c r="L32" s="407" t="s">
        <v>1</v>
      </c>
      <c r="M32" s="50"/>
    </row>
    <row r="33" spans="1:18" ht="46.5" customHeight="1">
      <c r="A33" s="397"/>
      <c r="B33" s="398"/>
      <c r="C33" s="398"/>
      <c r="D33" s="398"/>
      <c r="E33" s="398"/>
      <c r="F33" s="398"/>
      <c r="G33" s="400"/>
      <c r="H33" s="402"/>
      <c r="I33" s="51" t="s">
        <v>22</v>
      </c>
      <c r="J33" s="52" t="s">
        <v>23</v>
      </c>
      <c r="K33" s="406"/>
      <c r="L33" s="408"/>
    </row>
    <row r="34" spans="1:18" ht="11.25" customHeight="1">
      <c r="A34" s="409" t="s">
        <v>13</v>
      </c>
      <c r="B34" s="410"/>
      <c r="C34" s="410"/>
      <c r="D34" s="410"/>
      <c r="E34" s="410"/>
      <c r="F34" s="411"/>
      <c r="G34" s="53">
        <v>2</v>
      </c>
      <c r="H34" s="54">
        <v>3</v>
      </c>
      <c r="I34" s="55" t="s">
        <v>24</v>
      </c>
      <c r="J34" s="56" t="s">
        <v>25</v>
      </c>
      <c r="K34" s="57">
        <v>6</v>
      </c>
      <c r="L34" s="57">
        <v>7</v>
      </c>
    </row>
    <row r="35" spans="1:18" s="65" customFormat="1" ht="14.25" customHeight="1">
      <c r="A35" s="58">
        <v>2</v>
      </c>
      <c r="B35" s="58"/>
      <c r="C35" s="59"/>
      <c r="D35" s="60"/>
      <c r="E35" s="58"/>
      <c r="F35" s="61"/>
      <c r="G35" s="60" t="s">
        <v>26</v>
      </c>
      <c r="H35" s="62">
        <v>1</v>
      </c>
      <c r="I35" s="63">
        <f>SUM(I36+I47+I68+I89+I96+I120+I146+I166+I176)</f>
        <v>1845436</v>
      </c>
      <c r="J35" s="63">
        <f>SUM(J36+J47+J68+J89+J96+J120+J146+J166+J176)</f>
        <v>1227000</v>
      </c>
      <c r="K35" s="64">
        <f>SUM(K36+K47+K68+K89+K96+K120+K146+K166+K176)</f>
        <v>1010668.9299999999</v>
      </c>
      <c r="L35" s="63">
        <f>SUM(L36+L47+L68+L89+L96+L120+L146+L166+L176)</f>
        <v>1010668.9299999999</v>
      </c>
    </row>
    <row r="36" spans="1:18" ht="16.5" customHeight="1">
      <c r="A36" s="58">
        <v>2</v>
      </c>
      <c r="B36" s="66">
        <v>1</v>
      </c>
      <c r="C36" s="67"/>
      <c r="D36" s="68"/>
      <c r="E36" s="69"/>
      <c r="F36" s="70"/>
      <c r="G36" s="71" t="s">
        <v>27</v>
      </c>
      <c r="H36" s="62">
        <v>2</v>
      </c>
      <c r="I36" s="63">
        <f>SUM(I37+I43)</f>
        <v>1806500</v>
      </c>
      <c r="J36" s="63">
        <f>SUM(J37+J43)</f>
        <v>1205100</v>
      </c>
      <c r="K36" s="72">
        <f>SUM(K37+K43)</f>
        <v>997071.83</v>
      </c>
      <c r="L36" s="73">
        <f>SUM(L37+L43)</f>
        <v>997071.83</v>
      </c>
      <c r="M36" s="10"/>
    </row>
    <row r="37" spans="1:18" ht="14.25" customHeight="1">
      <c r="A37" s="74">
        <v>2</v>
      </c>
      <c r="B37" s="74">
        <v>1</v>
      </c>
      <c r="C37" s="75">
        <v>1</v>
      </c>
      <c r="D37" s="76"/>
      <c r="E37" s="74"/>
      <c r="F37" s="77"/>
      <c r="G37" s="78" t="s">
        <v>28</v>
      </c>
      <c r="H37" s="62">
        <v>3</v>
      </c>
      <c r="I37" s="63">
        <f>SUM(I38)</f>
        <v>1780100</v>
      </c>
      <c r="J37" s="63">
        <f>SUM(J38)</f>
        <v>1187400</v>
      </c>
      <c r="K37" s="64">
        <f>SUM(K38)</f>
        <v>982035.11</v>
      </c>
      <c r="L37" s="63">
        <f>SUM(L38)</f>
        <v>982035.11</v>
      </c>
      <c r="M37" s="10"/>
      <c r="Q37" s="10"/>
    </row>
    <row r="38" spans="1:18" ht="13.5" customHeight="1">
      <c r="A38" s="79">
        <v>2</v>
      </c>
      <c r="B38" s="74">
        <v>1</v>
      </c>
      <c r="C38" s="75">
        <v>1</v>
      </c>
      <c r="D38" s="76">
        <v>1</v>
      </c>
      <c r="E38" s="74"/>
      <c r="F38" s="77"/>
      <c r="G38" s="78" t="s">
        <v>28</v>
      </c>
      <c r="H38" s="62">
        <v>4</v>
      </c>
      <c r="I38" s="63">
        <f>SUM(I39+I41)</f>
        <v>1780100</v>
      </c>
      <c r="J38" s="63">
        <f>SUM(J39+J41)</f>
        <v>1187400</v>
      </c>
      <c r="K38" s="63">
        <f>SUM(K39+K41)</f>
        <v>982035.11</v>
      </c>
      <c r="L38" s="63">
        <f>SUM(L39+L41)</f>
        <v>982035.11</v>
      </c>
      <c r="M38" s="10"/>
      <c r="Q38" s="80"/>
    </row>
    <row r="39" spans="1:18" ht="14.25" customHeight="1">
      <c r="A39" s="79">
        <v>2</v>
      </c>
      <c r="B39" s="74">
        <v>1</v>
      </c>
      <c r="C39" s="75">
        <v>1</v>
      </c>
      <c r="D39" s="76">
        <v>1</v>
      </c>
      <c r="E39" s="74">
        <v>1</v>
      </c>
      <c r="F39" s="77"/>
      <c r="G39" s="78" t="s">
        <v>29</v>
      </c>
      <c r="H39" s="62">
        <v>5</v>
      </c>
      <c r="I39" s="64">
        <f>SUM(I40)</f>
        <v>1780100</v>
      </c>
      <c r="J39" s="64">
        <f>SUM(J40)</f>
        <v>1187400</v>
      </c>
      <c r="K39" s="64">
        <f>SUM(K40)</f>
        <v>982035.11</v>
      </c>
      <c r="L39" s="64">
        <f>SUM(L40)</f>
        <v>982035.11</v>
      </c>
      <c r="M39" s="10"/>
      <c r="Q39" s="80"/>
    </row>
    <row r="40" spans="1:18" ht="14.25" customHeight="1">
      <c r="A40" s="79">
        <v>2</v>
      </c>
      <c r="B40" s="74">
        <v>1</v>
      </c>
      <c r="C40" s="75">
        <v>1</v>
      </c>
      <c r="D40" s="76">
        <v>1</v>
      </c>
      <c r="E40" s="74">
        <v>1</v>
      </c>
      <c r="F40" s="77">
        <v>1</v>
      </c>
      <c r="G40" s="78" t="s">
        <v>29</v>
      </c>
      <c r="H40" s="62">
        <v>6</v>
      </c>
      <c r="I40" s="81">
        <v>1780100</v>
      </c>
      <c r="J40" s="82">
        <v>1187400</v>
      </c>
      <c r="K40" s="82">
        <v>982035.11</v>
      </c>
      <c r="L40" s="82">
        <v>982035.11</v>
      </c>
      <c r="M40" s="10"/>
      <c r="Q40" s="80"/>
    </row>
    <row r="41" spans="1:18" ht="12.75" hidden="1" customHeight="1">
      <c r="A41" s="79">
        <v>2</v>
      </c>
      <c r="B41" s="74">
        <v>1</v>
      </c>
      <c r="C41" s="75">
        <v>1</v>
      </c>
      <c r="D41" s="76">
        <v>1</v>
      </c>
      <c r="E41" s="74">
        <v>2</v>
      </c>
      <c r="F41" s="77"/>
      <c r="G41" s="78" t="s">
        <v>218</v>
      </c>
      <c r="H41" s="62">
        <v>7</v>
      </c>
      <c r="I41" s="64">
        <f>I42</f>
        <v>0</v>
      </c>
      <c r="J41" s="64">
        <f>J42</f>
        <v>0</v>
      </c>
      <c r="K41" s="64">
        <f>K42</f>
        <v>0</v>
      </c>
      <c r="L41" s="64">
        <f>L42</f>
        <v>0</v>
      </c>
      <c r="M41" s="10"/>
      <c r="Q41" s="80"/>
    </row>
    <row r="42" spans="1:18" ht="12.75" hidden="1" customHeight="1">
      <c r="A42" s="79">
        <v>2</v>
      </c>
      <c r="B42" s="74">
        <v>1</v>
      </c>
      <c r="C42" s="75">
        <v>1</v>
      </c>
      <c r="D42" s="76">
        <v>1</v>
      </c>
      <c r="E42" s="74">
        <v>2</v>
      </c>
      <c r="F42" s="77">
        <v>1</v>
      </c>
      <c r="G42" s="78" t="s">
        <v>218</v>
      </c>
      <c r="H42" s="62">
        <v>8</v>
      </c>
      <c r="I42" s="82">
        <v>0</v>
      </c>
      <c r="J42" s="83">
        <v>0</v>
      </c>
      <c r="K42" s="82">
        <v>0</v>
      </c>
      <c r="L42" s="83">
        <v>0</v>
      </c>
      <c r="M42" s="10"/>
      <c r="Q42" s="80"/>
    </row>
    <row r="43" spans="1:18" ht="13.5" customHeight="1">
      <c r="A43" s="79">
        <v>2</v>
      </c>
      <c r="B43" s="74">
        <v>1</v>
      </c>
      <c r="C43" s="75">
        <v>2</v>
      </c>
      <c r="D43" s="76"/>
      <c r="E43" s="74"/>
      <c r="F43" s="77"/>
      <c r="G43" s="78" t="s">
        <v>30</v>
      </c>
      <c r="H43" s="62">
        <v>9</v>
      </c>
      <c r="I43" s="64">
        <f t="shared" ref="I43:L45" si="0">I44</f>
        <v>26400</v>
      </c>
      <c r="J43" s="63">
        <f t="shared" si="0"/>
        <v>17700</v>
      </c>
      <c r="K43" s="64">
        <f t="shared" si="0"/>
        <v>15036.72</v>
      </c>
      <c r="L43" s="63">
        <f t="shared" si="0"/>
        <v>15036.72</v>
      </c>
      <c r="M43" s="10"/>
      <c r="Q43" s="80"/>
    </row>
    <row r="44" spans="1:18">
      <c r="A44" s="79">
        <v>2</v>
      </c>
      <c r="B44" s="74">
        <v>1</v>
      </c>
      <c r="C44" s="75">
        <v>2</v>
      </c>
      <c r="D44" s="76">
        <v>1</v>
      </c>
      <c r="E44" s="74"/>
      <c r="F44" s="77"/>
      <c r="G44" s="76" t="s">
        <v>30</v>
      </c>
      <c r="H44" s="62">
        <v>10</v>
      </c>
      <c r="I44" s="64">
        <f t="shared" si="0"/>
        <v>26400</v>
      </c>
      <c r="J44" s="63">
        <f t="shared" si="0"/>
        <v>17700</v>
      </c>
      <c r="K44" s="63">
        <f t="shared" si="0"/>
        <v>15036.72</v>
      </c>
      <c r="L44" s="63">
        <f t="shared" si="0"/>
        <v>15036.72</v>
      </c>
      <c r="Q44" s="10"/>
    </row>
    <row r="45" spans="1:18" ht="13.5" customHeight="1">
      <c r="A45" s="79">
        <v>2</v>
      </c>
      <c r="B45" s="74">
        <v>1</v>
      </c>
      <c r="C45" s="75">
        <v>2</v>
      </c>
      <c r="D45" s="76">
        <v>1</v>
      </c>
      <c r="E45" s="74">
        <v>1</v>
      </c>
      <c r="F45" s="77"/>
      <c r="G45" s="76" t="s">
        <v>30</v>
      </c>
      <c r="H45" s="62">
        <v>11</v>
      </c>
      <c r="I45" s="63">
        <f t="shared" si="0"/>
        <v>26400</v>
      </c>
      <c r="J45" s="63">
        <f t="shared" si="0"/>
        <v>17700</v>
      </c>
      <c r="K45" s="63">
        <f t="shared" si="0"/>
        <v>15036.72</v>
      </c>
      <c r="L45" s="63">
        <f t="shared" si="0"/>
        <v>15036.72</v>
      </c>
      <c r="M45" s="10"/>
      <c r="Q45" s="80"/>
    </row>
    <row r="46" spans="1:18" ht="14.25" customHeight="1">
      <c r="A46" s="79">
        <v>2</v>
      </c>
      <c r="B46" s="74">
        <v>1</v>
      </c>
      <c r="C46" s="75">
        <v>2</v>
      </c>
      <c r="D46" s="76">
        <v>1</v>
      </c>
      <c r="E46" s="74">
        <v>1</v>
      </c>
      <c r="F46" s="77">
        <v>1</v>
      </c>
      <c r="G46" s="76" t="s">
        <v>30</v>
      </c>
      <c r="H46" s="62">
        <v>12</v>
      </c>
      <c r="I46" s="83">
        <v>26400</v>
      </c>
      <c r="J46" s="82">
        <v>17700</v>
      </c>
      <c r="K46" s="82">
        <v>15036.72</v>
      </c>
      <c r="L46" s="82">
        <v>15036.72</v>
      </c>
      <c r="M46" s="10"/>
      <c r="Q46" s="80"/>
    </row>
    <row r="47" spans="1:18" ht="26.25" customHeight="1">
      <c r="A47" s="84">
        <v>2</v>
      </c>
      <c r="B47" s="85">
        <v>2</v>
      </c>
      <c r="C47" s="67"/>
      <c r="D47" s="68"/>
      <c r="E47" s="69"/>
      <c r="F47" s="70"/>
      <c r="G47" s="71" t="s">
        <v>31</v>
      </c>
      <c r="H47" s="62">
        <v>13</v>
      </c>
      <c r="I47" s="86">
        <f t="shared" ref="I47:L49" si="1">I48</f>
        <v>33836</v>
      </c>
      <c r="J47" s="87">
        <f t="shared" si="1"/>
        <v>18400</v>
      </c>
      <c r="K47" s="86">
        <f t="shared" si="1"/>
        <v>10649.78</v>
      </c>
      <c r="L47" s="86">
        <f t="shared" si="1"/>
        <v>10649.78</v>
      </c>
      <c r="M47" s="10"/>
    </row>
    <row r="48" spans="1:18" ht="27" customHeight="1">
      <c r="A48" s="79">
        <v>2</v>
      </c>
      <c r="B48" s="74">
        <v>2</v>
      </c>
      <c r="C48" s="75">
        <v>1</v>
      </c>
      <c r="D48" s="76"/>
      <c r="E48" s="74"/>
      <c r="F48" s="77"/>
      <c r="G48" s="68" t="s">
        <v>31</v>
      </c>
      <c r="H48" s="62">
        <v>14</v>
      </c>
      <c r="I48" s="63">
        <f t="shared" si="1"/>
        <v>33836</v>
      </c>
      <c r="J48" s="64">
        <f t="shared" si="1"/>
        <v>18400</v>
      </c>
      <c r="K48" s="63">
        <f t="shared" si="1"/>
        <v>10649.78</v>
      </c>
      <c r="L48" s="64">
        <f t="shared" si="1"/>
        <v>10649.78</v>
      </c>
      <c r="M48" s="10"/>
      <c r="Q48" s="10"/>
      <c r="R48" s="80"/>
    </row>
    <row r="49" spans="1:18" ht="15.75" customHeight="1">
      <c r="A49" s="79">
        <v>2</v>
      </c>
      <c r="B49" s="74">
        <v>2</v>
      </c>
      <c r="C49" s="75">
        <v>1</v>
      </c>
      <c r="D49" s="76">
        <v>1</v>
      </c>
      <c r="E49" s="74"/>
      <c r="F49" s="77"/>
      <c r="G49" s="68" t="s">
        <v>31</v>
      </c>
      <c r="H49" s="62">
        <v>15</v>
      </c>
      <c r="I49" s="63">
        <f t="shared" si="1"/>
        <v>33836</v>
      </c>
      <c r="J49" s="64">
        <f t="shared" si="1"/>
        <v>18400</v>
      </c>
      <c r="K49" s="73">
        <f t="shared" si="1"/>
        <v>10649.78</v>
      </c>
      <c r="L49" s="73">
        <f t="shared" si="1"/>
        <v>10649.78</v>
      </c>
      <c r="M49" s="10"/>
      <c r="Q49" s="80"/>
      <c r="R49" s="10"/>
    </row>
    <row r="50" spans="1:18" ht="24.75" customHeight="1">
      <c r="A50" s="88">
        <v>2</v>
      </c>
      <c r="B50" s="89">
        <v>2</v>
      </c>
      <c r="C50" s="90">
        <v>1</v>
      </c>
      <c r="D50" s="91">
        <v>1</v>
      </c>
      <c r="E50" s="89">
        <v>1</v>
      </c>
      <c r="F50" s="92"/>
      <c r="G50" s="68" t="s">
        <v>31</v>
      </c>
      <c r="H50" s="62">
        <v>16</v>
      </c>
      <c r="I50" s="93">
        <f>SUM(I51:I67)</f>
        <v>33836</v>
      </c>
      <c r="J50" s="93">
        <f>SUM(J51:J67)</f>
        <v>18400</v>
      </c>
      <c r="K50" s="94">
        <f>SUM(K51:K67)</f>
        <v>10649.78</v>
      </c>
      <c r="L50" s="94">
        <f>SUM(L51:L67)</f>
        <v>10649.78</v>
      </c>
      <c r="M50" s="10"/>
      <c r="Q50" s="80"/>
      <c r="R50" s="10"/>
    </row>
    <row r="51" spans="1:18" ht="15.75" hidden="1" customHeight="1">
      <c r="A51" s="79">
        <v>2</v>
      </c>
      <c r="B51" s="74">
        <v>2</v>
      </c>
      <c r="C51" s="75">
        <v>1</v>
      </c>
      <c r="D51" s="76">
        <v>1</v>
      </c>
      <c r="E51" s="74">
        <v>1</v>
      </c>
      <c r="F51" s="95">
        <v>1</v>
      </c>
      <c r="G51" s="76" t="s">
        <v>32</v>
      </c>
      <c r="H51" s="62">
        <v>17</v>
      </c>
      <c r="I51" s="82">
        <v>0</v>
      </c>
      <c r="J51" s="82">
        <v>0</v>
      </c>
      <c r="K51" s="82">
        <v>0</v>
      </c>
      <c r="L51" s="82">
        <v>0</v>
      </c>
      <c r="M51" s="10"/>
      <c r="Q51" s="80"/>
      <c r="R51" s="10"/>
    </row>
    <row r="52" spans="1:18" ht="26.25" hidden="1" customHeight="1">
      <c r="A52" s="79">
        <v>2</v>
      </c>
      <c r="B52" s="74">
        <v>2</v>
      </c>
      <c r="C52" s="75">
        <v>1</v>
      </c>
      <c r="D52" s="76">
        <v>1</v>
      </c>
      <c r="E52" s="74">
        <v>1</v>
      </c>
      <c r="F52" s="77">
        <v>2</v>
      </c>
      <c r="G52" s="76" t="s">
        <v>33</v>
      </c>
      <c r="H52" s="62">
        <v>18</v>
      </c>
      <c r="I52" s="82">
        <v>0</v>
      </c>
      <c r="J52" s="82">
        <v>0</v>
      </c>
      <c r="K52" s="82">
        <v>0</v>
      </c>
      <c r="L52" s="82">
        <v>0</v>
      </c>
      <c r="M52" s="10"/>
      <c r="Q52" s="80"/>
      <c r="R52" s="10"/>
    </row>
    <row r="53" spans="1:18" ht="26.25" hidden="1" customHeight="1">
      <c r="A53" s="79">
        <v>2</v>
      </c>
      <c r="B53" s="74">
        <v>2</v>
      </c>
      <c r="C53" s="75">
        <v>1</v>
      </c>
      <c r="D53" s="76">
        <v>1</v>
      </c>
      <c r="E53" s="74">
        <v>1</v>
      </c>
      <c r="F53" s="77">
        <v>5</v>
      </c>
      <c r="G53" s="76" t="s">
        <v>34</v>
      </c>
      <c r="H53" s="62">
        <v>19</v>
      </c>
      <c r="I53" s="82">
        <v>0</v>
      </c>
      <c r="J53" s="82">
        <v>0</v>
      </c>
      <c r="K53" s="82">
        <v>0</v>
      </c>
      <c r="L53" s="82">
        <v>0</v>
      </c>
      <c r="M53" s="10"/>
      <c r="Q53" s="80"/>
      <c r="R53" s="10"/>
    </row>
    <row r="54" spans="1:18" ht="27" hidden="1" customHeight="1">
      <c r="A54" s="79">
        <v>2</v>
      </c>
      <c r="B54" s="74">
        <v>2</v>
      </c>
      <c r="C54" s="75">
        <v>1</v>
      </c>
      <c r="D54" s="76">
        <v>1</v>
      </c>
      <c r="E54" s="74">
        <v>1</v>
      </c>
      <c r="F54" s="77">
        <v>6</v>
      </c>
      <c r="G54" s="76" t="s">
        <v>35</v>
      </c>
      <c r="H54" s="62">
        <v>20</v>
      </c>
      <c r="I54" s="82">
        <v>0</v>
      </c>
      <c r="J54" s="82">
        <v>0</v>
      </c>
      <c r="K54" s="82">
        <v>0</v>
      </c>
      <c r="L54" s="82">
        <v>0</v>
      </c>
      <c r="M54" s="10"/>
      <c r="Q54" s="80"/>
      <c r="R54" s="10"/>
    </row>
    <row r="55" spans="1:18" ht="26.25" hidden="1" customHeight="1">
      <c r="A55" s="96">
        <v>2</v>
      </c>
      <c r="B55" s="69">
        <v>2</v>
      </c>
      <c r="C55" s="67">
        <v>1</v>
      </c>
      <c r="D55" s="68">
        <v>1</v>
      </c>
      <c r="E55" s="69">
        <v>1</v>
      </c>
      <c r="F55" s="70">
        <v>7</v>
      </c>
      <c r="G55" s="68" t="s">
        <v>36</v>
      </c>
      <c r="H55" s="62">
        <v>21</v>
      </c>
      <c r="I55" s="82">
        <v>0</v>
      </c>
      <c r="J55" s="82">
        <v>0</v>
      </c>
      <c r="K55" s="82">
        <v>0</v>
      </c>
      <c r="L55" s="82">
        <v>0</v>
      </c>
      <c r="M55" s="10"/>
      <c r="Q55" s="80"/>
      <c r="R55" s="10"/>
    </row>
    <row r="56" spans="1:18" ht="12" customHeight="1">
      <c r="A56" s="79">
        <v>2</v>
      </c>
      <c r="B56" s="74">
        <v>2</v>
      </c>
      <c r="C56" s="75">
        <v>1</v>
      </c>
      <c r="D56" s="76">
        <v>1</v>
      </c>
      <c r="E56" s="74">
        <v>1</v>
      </c>
      <c r="F56" s="77">
        <v>11</v>
      </c>
      <c r="G56" s="76" t="s">
        <v>37</v>
      </c>
      <c r="H56" s="62">
        <v>22</v>
      </c>
      <c r="I56" s="82">
        <v>300</v>
      </c>
      <c r="J56" s="82">
        <v>200</v>
      </c>
      <c r="K56" s="82">
        <v>103.26</v>
      </c>
      <c r="L56" s="82">
        <v>103.26</v>
      </c>
      <c r="M56" s="10"/>
      <c r="Q56" s="80"/>
      <c r="R56" s="10"/>
    </row>
    <row r="57" spans="1:18" ht="15.75" hidden="1" customHeight="1">
      <c r="A57" s="88">
        <v>2</v>
      </c>
      <c r="B57" s="97">
        <v>2</v>
      </c>
      <c r="C57" s="98">
        <v>1</v>
      </c>
      <c r="D57" s="98">
        <v>1</v>
      </c>
      <c r="E57" s="98">
        <v>1</v>
      </c>
      <c r="F57" s="99">
        <v>12</v>
      </c>
      <c r="G57" s="100" t="s">
        <v>38</v>
      </c>
      <c r="H57" s="62">
        <v>23</v>
      </c>
      <c r="I57" s="82">
        <v>0</v>
      </c>
      <c r="J57" s="82">
        <v>0</v>
      </c>
      <c r="K57" s="82">
        <v>0</v>
      </c>
      <c r="L57" s="82">
        <v>0</v>
      </c>
      <c r="M57" s="10"/>
      <c r="Q57" s="80"/>
      <c r="R57" s="10"/>
    </row>
    <row r="58" spans="1:18" ht="25.5" hidden="1" customHeight="1">
      <c r="A58" s="79">
        <v>2</v>
      </c>
      <c r="B58" s="74">
        <v>2</v>
      </c>
      <c r="C58" s="75">
        <v>1</v>
      </c>
      <c r="D58" s="75">
        <v>1</v>
      </c>
      <c r="E58" s="75">
        <v>1</v>
      </c>
      <c r="F58" s="77">
        <v>14</v>
      </c>
      <c r="G58" s="101" t="s">
        <v>39</v>
      </c>
      <c r="H58" s="62">
        <v>24</v>
      </c>
      <c r="I58" s="82">
        <v>0</v>
      </c>
      <c r="J58" s="83">
        <v>0</v>
      </c>
      <c r="K58" s="83">
        <v>0</v>
      </c>
      <c r="L58" s="83">
        <v>0</v>
      </c>
      <c r="M58" s="10"/>
      <c r="Q58" s="80"/>
      <c r="R58" s="10"/>
    </row>
    <row r="59" spans="1:18" ht="27.75" hidden="1" customHeight="1">
      <c r="A59" s="79">
        <v>2</v>
      </c>
      <c r="B59" s="74">
        <v>2</v>
      </c>
      <c r="C59" s="75">
        <v>1</v>
      </c>
      <c r="D59" s="75">
        <v>1</v>
      </c>
      <c r="E59" s="75">
        <v>1</v>
      </c>
      <c r="F59" s="77">
        <v>15</v>
      </c>
      <c r="G59" s="76" t="s">
        <v>40</v>
      </c>
      <c r="H59" s="62">
        <v>25</v>
      </c>
      <c r="I59" s="82">
        <v>0</v>
      </c>
      <c r="J59" s="82">
        <v>0</v>
      </c>
      <c r="K59" s="82">
        <v>0</v>
      </c>
      <c r="L59" s="82">
        <v>0</v>
      </c>
      <c r="M59" s="10"/>
      <c r="Q59" s="80"/>
      <c r="R59" s="10"/>
    </row>
    <row r="60" spans="1:18" ht="15.75" customHeight="1">
      <c r="A60" s="79">
        <v>2</v>
      </c>
      <c r="B60" s="74">
        <v>2</v>
      </c>
      <c r="C60" s="75">
        <v>1</v>
      </c>
      <c r="D60" s="75">
        <v>1</v>
      </c>
      <c r="E60" s="75">
        <v>1</v>
      </c>
      <c r="F60" s="77">
        <v>16</v>
      </c>
      <c r="G60" s="76" t="s">
        <v>41</v>
      </c>
      <c r="H60" s="62">
        <v>26</v>
      </c>
      <c r="I60" s="82">
        <v>3200</v>
      </c>
      <c r="J60" s="82">
        <v>2500</v>
      </c>
      <c r="K60" s="82">
        <v>940.58</v>
      </c>
      <c r="L60" s="82">
        <v>940.58</v>
      </c>
      <c r="M60" s="10"/>
      <c r="Q60" s="80"/>
      <c r="R60" s="10"/>
    </row>
    <row r="61" spans="1:18" ht="27.75" hidden="1" customHeight="1">
      <c r="A61" s="79">
        <v>2</v>
      </c>
      <c r="B61" s="74">
        <v>2</v>
      </c>
      <c r="C61" s="75">
        <v>1</v>
      </c>
      <c r="D61" s="75">
        <v>1</v>
      </c>
      <c r="E61" s="75">
        <v>1</v>
      </c>
      <c r="F61" s="77">
        <v>17</v>
      </c>
      <c r="G61" s="76" t="s">
        <v>42</v>
      </c>
      <c r="H61" s="62">
        <v>27</v>
      </c>
      <c r="I61" s="82">
        <v>0</v>
      </c>
      <c r="J61" s="83">
        <v>0</v>
      </c>
      <c r="K61" s="83">
        <v>0</v>
      </c>
      <c r="L61" s="83">
        <v>0</v>
      </c>
      <c r="M61" s="10"/>
      <c r="Q61" s="80"/>
      <c r="R61" s="10"/>
    </row>
    <row r="62" spans="1:18" ht="14.25" hidden="1" customHeight="1">
      <c r="A62" s="79">
        <v>2</v>
      </c>
      <c r="B62" s="74">
        <v>2</v>
      </c>
      <c r="C62" s="75">
        <v>1</v>
      </c>
      <c r="D62" s="75">
        <v>1</v>
      </c>
      <c r="E62" s="75">
        <v>1</v>
      </c>
      <c r="F62" s="77">
        <v>20</v>
      </c>
      <c r="G62" s="76" t="s">
        <v>43</v>
      </c>
      <c r="H62" s="62">
        <v>28</v>
      </c>
      <c r="I62" s="82">
        <v>0</v>
      </c>
      <c r="J62" s="82">
        <v>0</v>
      </c>
      <c r="K62" s="82">
        <v>0</v>
      </c>
      <c r="L62" s="82">
        <v>0</v>
      </c>
      <c r="M62" s="10"/>
      <c r="Q62" s="80"/>
      <c r="R62" s="10"/>
    </row>
    <row r="63" spans="1:18" ht="27.75" customHeight="1">
      <c r="A63" s="79">
        <v>2</v>
      </c>
      <c r="B63" s="74">
        <v>2</v>
      </c>
      <c r="C63" s="75">
        <v>1</v>
      </c>
      <c r="D63" s="75">
        <v>1</v>
      </c>
      <c r="E63" s="75">
        <v>1</v>
      </c>
      <c r="F63" s="77">
        <v>21</v>
      </c>
      <c r="G63" s="76" t="s">
        <v>44</v>
      </c>
      <c r="H63" s="62">
        <v>29</v>
      </c>
      <c r="I63" s="82">
        <v>15336</v>
      </c>
      <c r="J63" s="82">
        <v>5700</v>
      </c>
      <c r="K63" s="82">
        <v>1487.67</v>
      </c>
      <c r="L63" s="82">
        <v>1487.67</v>
      </c>
      <c r="M63" s="10"/>
      <c r="Q63" s="80"/>
      <c r="R63" s="10"/>
    </row>
    <row r="64" spans="1:18" ht="12" hidden="1" customHeight="1">
      <c r="A64" s="79">
        <v>2</v>
      </c>
      <c r="B64" s="74">
        <v>2</v>
      </c>
      <c r="C64" s="75">
        <v>1</v>
      </c>
      <c r="D64" s="75">
        <v>1</v>
      </c>
      <c r="E64" s="75">
        <v>1</v>
      </c>
      <c r="F64" s="77">
        <v>22</v>
      </c>
      <c r="G64" s="76" t="s">
        <v>45</v>
      </c>
      <c r="H64" s="62">
        <v>30</v>
      </c>
      <c r="I64" s="82">
        <v>0</v>
      </c>
      <c r="J64" s="82">
        <v>0</v>
      </c>
      <c r="K64" s="82">
        <v>0</v>
      </c>
      <c r="L64" s="82">
        <v>0</v>
      </c>
      <c r="M64" s="10"/>
      <c r="Q64" s="80"/>
      <c r="R64" s="10"/>
    </row>
    <row r="65" spans="1:18" ht="12" hidden="1" customHeight="1">
      <c r="A65" s="79">
        <v>2</v>
      </c>
      <c r="B65" s="74">
        <v>2</v>
      </c>
      <c r="C65" s="75">
        <v>1</v>
      </c>
      <c r="D65" s="75">
        <v>1</v>
      </c>
      <c r="E65" s="75">
        <v>1</v>
      </c>
      <c r="F65" s="77">
        <v>23</v>
      </c>
      <c r="G65" s="76" t="s">
        <v>191</v>
      </c>
      <c r="H65" s="62">
        <v>31</v>
      </c>
      <c r="I65" s="82">
        <v>0</v>
      </c>
      <c r="J65" s="82">
        <v>0</v>
      </c>
      <c r="K65" s="82">
        <v>0</v>
      </c>
      <c r="L65" s="82">
        <v>0</v>
      </c>
      <c r="M65" s="10"/>
      <c r="Q65" s="80"/>
      <c r="R65" s="10"/>
    </row>
    <row r="66" spans="1:18" ht="12" hidden="1" customHeight="1">
      <c r="A66" s="102">
        <v>2</v>
      </c>
      <c r="B66" s="74">
        <v>2</v>
      </c>
      <c r="C66" s="75">
        <v>1</v>
      </c>
      <c r="D66" s="75">
        <v>1</v>
      </c>
      <c r="E66" s="75">
        <v>1</v>
      </c>
      <c r="F66" s="77">
        <v>24</v>
      </c>
      <c r="G66" s="76" t="s">
        <v>219</v>
      </c>
      <c r="H66" s="62">
        <v>32</v>
      </c>
      <c r="I66" s="82">
        <v>0</v>
      </c>
      <c r="J66" s="82">
        <v>0</v>
      </c>
      <c r="K66" s="82">
        <v>0</v>
      </c>
      <c r="L66" s="82">
        <v>0</v>
      </c>
      <c r="M66" s="10"/>
      <c r="Q66" s="80"/>
      <c r="R66" s="10"/>
    </row>
    <row r="67" spans="1:18" ht="15" customHeight="1">
      <c r="A67" s="79">
        <v>2</v>
      </c>
      <c r="B67" s="74">
        <v>2</v>
      </c>
      <c r="C67" s="75">
        <v>1</v>
      </c>
      <c r="D67" s="75">
        <v>1</v>
      </c>
      <c r="E67" s="75">
        <v>1</v>
      </c>
      <c r="F67" s="77">
        <v>30</v>
      </c>
      <c r="G67" s="76" t="s">
        <v>46</v>
      </c>
      <c r="H67" s="62">
        <v>33</v>
      </c>
      <c r="I67" s="82">
        <v>15000</v>
      </c>
      <c r="J67" s="82">
        <v>10000</v>
      </c>
      <c r="K67" s="82">
        <v>8118.27</v>
      </c>
      <c r="L67" s="82">
        <v>8118.27</v>
      </c>
      <c r="M67" s="10"/>
      <c r="Q67" s="80"/>
      <c r="R67" s="10"/>
    </row>
    <row r="68" spans="1:18" ht="14.25" hidden="1" customHeight="1">
      <c r="A68" s="103">
        <v>2</v>
      </c>
      <c r="B68" s="104">
        <v>3</v>
      </c>
      <c r="C68" s="66"/>
      <c r="D68" s="67"/>
      <c r="E68" s="67"/>
      <c r="F68" s="70"/>
      <c r="G68" s="105" t="s">
        <v>47</v>
      </c>
      <c r="H68" s="62">
        <v>34</v>
      </c>
      <c r="I68" s="86">
        <f>I69+I85</f>
        <v>0</v>
      </c>
      <c r="J68" s="86">
        <f>J69+J85</f>
        <v>0</v>
      </c>
      <c r="K68" s="86">
        <f>K69+K85</f>
        <v>0</v>
      </c>
      <c r="L68" s="86">
        <f>L69+L85</f>
        <v>0</v>
      </c>
      <c r="M68" s="10"/>
    </row>
    <row r="69" spans="1:18" ht="13.5" hidden="1" customHeight="1">
      <c r="A69" s="79">
        <v>2</v>
      </c>
      <c r="B69" s="74">
        <v>3</v>
      </c>
      <c r="C69" s="75">
        <v>1</v>
      </c>
      <c r="D69" s="75"/>
      <c r="E69" s="75"/>
      <c r="F69" s="77"/>
      <c r="G69" s="76" t="s">
        <v>48</v>
      </c>
      <c r="H69" s="62">
        <v>35</v>
      </c>
      <c r="I69" s="63">
        <f>SUM(I70+I75+I80)</f>
        <v>0</v>
      </c>
      <c r="J69" s="63">
        <f>SUM(J70+J75+J80)</f>
        <v>0</v>
      </c>
      <c r="K69" s="63">
        <f>SUM(K70+K75+K80)</f>
        <v>0</v>
      </c>
      <c r="L69" s="63">
        <f>SUM(L70+L75+L80)</f>
        <v>0</v>
      </c>
      <c r="M69" s="10"/>
      <c r="Q69" s="10"/>
      <c r="R69" s="80"/>
    </row>
    <row r="70" spans="1:18" ht="15" hidden="1" customHeight="1">
      <c r="A70" s="79">
        <v>2</v>
      </c>
      <c r="B70" s="74">
        <v>3</v>
      </c>
      <c r="C70" s="75">
        <v>1</v>
      </c>
      <c r="D70" s="75">
        <v>1</v>
      </c>
      <c r="E70" s="75"/>
      <c r="F70" s="77"/>
      <c r="G70" s="78" t="s">
        <v>49</v>
      </c>
      <c r="H70" s="62">
        <v>36</v>
      </c>
      <c r="I70" s="63">
        <f>I71</f>
        <v>0</v>
      </c>
      <c r="J70" s="106">
        <f>J71</f>
        <v>0</v>
      </c>
      <c r="K70" s="64">
        <f>K71</f>
        <v>0</v>
      </c>
      <c r="L70" s="63">
        <f>L71</f>
        <v>0</v>
      </c>
      <c r="M70" s="10"/>
      <c r="Q70" s="80"/>
      <c r="R70" s="10"/>
    </row>
    <row r="71" spans="1:18" ht="13.5" hidden="1" customHeight="1">
      <c r="A71" s="79">
        <v>2</v>
      </c>
      <c r="B71" s="74">
        <v>3</v>
      </c>
      <c r="C71" s="75">
        <v>1</v>
      </c>
      <c r="D71" s="75">
        <v>1</v>
      </c>
      <c r="E71" s="75">
        <v>1</v>
      </c>
      <c r="F71" s="77"/>
      <c r="G71" s="76" t="s">
        <v>49</v>
      </c>
      <c r="H71" s="62">
        <v>37</v>
      </c>
      <c r="I71" s="63">
        <f>SUM(I72:I74)</f>
        <v>0</v>
      </c>
      <c r="J71" s="106">
        <f>SUM(J72:J74)</f>
        <v>0</v>
      </c>
      <c r="K71" s="64">
        <f>SUM(K72:K74)</f>
        <v>0</v>
      </c>
      <c r="L71" s="63">
        <f>SUM(L72:L74)</f>
        <v>0</v>
      </c>
      <c r="M71" s="10"/>
      <c r="Q71" s="80"/>
      <c r="R71" s="10"/>
    </row>
    <row r="72" spans="1:18" s="107" customFormat="1" ht="25.5" hidden="1" customHeight="1">
      <c r="A72" s="79">
        <v>2</v>
      </c>
      <c r="B72" s="74">
        <v>3</v>
      </c>
      <c r="C72" s="75">
        <v>1</v>
      </c>
      <c r="D72" s="75">
        <v>1</v>
      </c>
      <c r="E72" s="75">
        <v>1</v>
      </c>
      <c r="F72" s="77">
        <v>1</v>
      </c>
      <c r="G72" s="76" t="s">
        <v>50</v>
      </c>
      <c r="H72" s="62">
        <v>38</v>
      </c>
      <c r="I72" s="83">
        <v>0</v>
      </c>
      <c r="J72" s="83">
        <v>0</v>
      </c>
      <c r="K72" s="83">
        <v>0</v>
      </c>
      <c r="L72" s="83">
        <v>0</v>
      </c>
      <c r="Q72" s="80"/>
      <c r="R72" s="10"/>
    </row>
    <row r="73" spans="1:18" ht="27.75" hidden="1" customHeight="1">
      <c r="A73" s="79">
        <v>2</v>
      </c>
      <c r="B73" s="69">
        <v>3</v>
      </c>
      <c r="C73" s="67">
        <v>1</v>
      </c>
      <c r="D73" s="67">
        <v>1</v>
      </c>
      <c r="E73" s="67">
        <v>1</v>
      </c>
      <c r="F73" s="70">
        <v>2</v>
      </c>
      <c r="G73" s="68" t="s">
        <v>220</v>
      </c>
      <c r="H73" s="62">
        <v>39</v>
      </c>
      <c r="I73" s="81">
        <v>0</v>
      </c>
      <c r="J73" s="81">
        <v>0</v>
      </c>
      <c r="K73" s="81">
        <v>0</v>
      </c>
      <c r="L73" s="81">
        <v>0</v>
      </c>
      <c r="M73" s="10"/>
      <c r="Q73" s="80"/>
      <c r="R73" s="10"/>
    </row>
    <row r="74" spans="1:18" ht="16.5" hidden="1" customHeight="1">
      <c r="A74" s="74">
        <v>2</v>
      </c>
      <c r="B74" s="75">
        <v>3</v>
      </c>
      <c r="C74" s="75">
        <v>1</v>
      </c>
      <c r="D74" s="75">
        <v>1</v>
      </c>
      <c r="E74" s="75">
        <v>1</v>
      </c>
      <c r="F74" s="77">
        <v>3</v>
      </c>
      <c r="G74" s="76" t="s">
        <v>52</v>
      </c>
      <c r="H74" s="62">
        <v>40</v>
      </c>
      <c r="I74" s="83">
        <v>0</v>
      </c>
      <c r="J74" s="83">
        <v>0</v>
      </c>
      <c r="K74" s="83">
        <v>0</v>
      </c>
      <c r="L74" s="83">
        <v>0</v>
      </c>
      <c r="M74" s="10"/>
      <c r="Q74" s="80"/>
      <c r="R74" s="10"/>
    </row>
    <row r="75" spans="1:18" ht="29.25" hidden="1" customHeight="1">
      <c r="A75" s="69">
        <v>2</v>
      </c>
      <c r="B75" s="67">
        <v>3</v>
      </c>
      <c r="C75" s="67">
        <v>1</v>
      </c>
      <c r="D75" s="67">
        <v>2</v>
      </c>
      <c r="E75" s="67"/>
      <c r="F75" s="70"/>
      <c r="G75" s="108" t="s">
        <v>221</v>
      </c>
      <c r="H75" s="62">
        <v>41</v>
      </c>
      <c r="I75" s="86">
        <f>I76</f>
        <v>0</v>
      </c>
      <c r="J75" s="109">
        <f>J76</f>
        <v>0</v>
      </c>
      <c r="K75" s="87">
        <f>K76</f>
        <v>0</v>
      </c>
      <c r="L75" s="87">
        <f>L76</f>
        <v>0</v>
      </c>
      <c r="M75" s="10"/>
      <c r="Q75" s="80"/>
      <c r="R75" s="10"/>
    </row>
    <row r="76" spans="1:18" ht="27" hidden="1" customHeight="1">
      <c r="A76" s="89">
        <v>2</v>
      </c>
      <c r="B76" s="90">
        <v>3</v>
      </c>
      <c r="C76" s="90">
        <v>1</v>
      </c>
      <c r="D76" s="90">
        <v>2</v>
      </c>
      <c r="E76" s="90">
        <v>1</v>
      </c>
      <c r="F76" s="92"/>
      <c r="G76" s="108" t="s">
        <v>221</v>
      </c>
      <c r="H76" s="62">
        <v>42</v>
      </c>
      <c r="I76" s="73">
        <f>SUM(I77:I79)</f>
        <v>0</v>
      </c>
      <c r="J76" s="110">
        <f>SUM(J77:J79)</f>
        <v>0</v>
      </c>
      <c r="K76" s="72">
        <f>SUM(K77:K79)</f>
        <v>0</v>
      </c>
      <c r="L76" s="64">
        <f>SUM(L77:L79)</f>
        <v>0</v>
      </c>
      <c r="M76" s="10"/>
      <c r="Q76" s="80"/>
      <c r="R76" s="10"/>
    </row>
    <row r="77" spans="1:18" s="107" customFormat="1" ht="27" hidden="1" customHeight="1">
      <c r="A77" s="74">
        <v>2</v>
      </c>
      <c r="B77" s="75">
        <v>3</v>
      </c>
      <c r="C77" s="75">
        <v>1</v>
      </c>
      <c r="D77" s="75">
        <v>2</v>
      </c>
      <c r="E77" s="75">
        <v>1</v>
      </c>
      <c r="F77" s="77">
        <v>1</v>
      </c>
      <c r="G77" s="111" t="s">
        <v>50</v>
      </c>
      <c r="H77" s="62">
        <v>43</v>
      </c>
      <c r="I77" s="83">
        <v>0</v>
      </c>
      <c r="J77" s="83">
        <v>0</v>
      </c>
      <c r="K77" s="83">
        <v>0</v>
      </c>
      <c r="L77" s="83">
        <v>0</v>
      </c>
      <c r="Q77" s="80"/>
      <c r="R77" s="10"/>
    </row>
    <row r="78" spans="1:18" ht="16.5" hidden="1" customHeight="1">
      <c r="A78" s="74">
        <v>2</v>
      </c>
      <c r="B78" s="75">
        <v>3</v>
      </c>
      <c r="C78" s="75">
        <v>1</v>
      </c>
      <c r="D78" s="75">
        <v>2</v>
      </c>
      <c r="E78" s="75">
        <v>1</v>
      </c>
      <c r="F78" s="77">
        <v>2</v>
      </c>
      <c r="G78" s="111" t="s">
        <v>51</v>
      </c>
      <c r="H78" s="62">
        <v>44</v>
      </c>
      <c r="I78" s="83">
        <v>0</v>
      </c>
      <c r="J78" s="83">
        <v>0</v>
      </c>
      <c r="K78" s="83">
        <v>0</v>
      </c>
      <c r="L78" s="83">
        <v>0</v>
      </c>
      <c r="M78" s="10"/>
      <c r="Q78" s="80"/>
      <c r="R78" s="10"/>
    </row>
    <row r="79" spans="1:18" ht="15" hidden="1" customHeight="1">
      <c r="A79" s="74">
        <v>2</v>
      </c>
      <c r="B79" s="75">
        <v>3</v>
      </c>
      <c r="C79" s="75">
        <v>1</v>
      </c>
      <c r="D79" s="75">
        <v>2</v>
      </c>
      <c r="E79" s="75">
        <v>1</v>
      </c>
      <c r="F79" s="77">
        <v>3</v>
      </c>
      <c r="G79" s="111" t="s">
        <v>52</v>
      </c>
      <c r="H79" s="62">
        <v>45</v>
      </c>
      <c r="I79" s="83">
        <v>0</v>
      </c>
      <c r="J79" s="83">
        <v>0</v>
      </c>
      <c r="K79" s="83">
        <v>0</v>
      </c>
      <c r="L79" s="83">
        <v>0</v>
      </c>
      <c r="M79" s="10"/>
      <c r="Q79" s="80"/>
      <c r="R79" s="10"/>
    </row>
    <row r="80" spans="1:18" ht="27.75" hidden="1" customHeight="1">
      <c r="A80" s="74">
        <v>2</v>
      </c>
      <c r="B80" s="75">
        <v>3</v>
      </c>
      <c r="C80" s="75">
        <v>1</v>
      </c>
      <c r="D80" s="75">
        <v>3</v>
      </c>
      <c r="E80" s="75"/>
      <c r="F80" s="77"/>
      <c r="G80" s="111" t="s">
        <v>192</v>
      </c>
      <c r="H80" s="62">
        <v>46</v>
      </c>
      <c r="I80" s="63">
        <f>I81</f>
        <v>0</v>
      </c>
      <c r="J80" s="106">
        <f>J81</f>
        <v>0</v>
      </c>
      <c r="K80" s="64">
        <f>K81</f>
        <v>0</v>
      </c>
      <c r="L80" s="64">
        <f>L81</f>
        <v>0</v>
      </c>
      <c r="M80" s="10"/>
      <c r="Q80" s="80"/>
      <c r="R80" s="10"/>
    </row>
    <row r="81" spans="1:18" ht="26.25" hidden="1" customHeight="1">
      <c r="A81" s="74">
        <v>2</v>
      </c>
      <c r="B81" s="75">
        <v>3</v>
      </c>
      <c r="C81" s="75">
        <v>1</v>
      </c>
      <c r="D81" s="75">
        <v>3</v>
      </c>
      <c r="E81" s="75">
        <v>1</v>
      </c>
      <c r="F81" s="77"/>
      <c r="G81" s="111" t="s">
        <v>193</v>
      </c>
      <c r="H81" s="62">
        <v>47</v>
      </c>
      <c r="I81" s="63">
        <f>SUM(I82:I84)</f>
        <v>0</v>
      </c>
      <c r="J81" s="106">
        <f>SUM(J82:J84)</f>
        <v>0</v>
      </c>
      <c r="K81" s="64">
        <f>SUM(K82:K84)</f>
        <v>0</v>
      </c>
      <c r="L81" s="64">
        <f>SUM(L82:L84)</f>
        <v>0</v>
      </c>
      <c r="M81" s="10"/>
      <c r="Q81" s="80"/>
      <c r="R81" s="10"/>
    </row>
    <row r="82" spans="1:18" ht="15" hidden="1" customHeight="1">
      <c r="A82" s="69">
        <v>2</v>
      </c>
      <c r="B82" s="67">
        <v>3</v>
      </c>
      <c r="C82" s="67">
        <v>1</v>
      </c>
      <c r="D82" s="67">
        <v>3</v>
      </c>
      <c r="E82" s="67">
        <v>1</v>
      </c>
      <c r="F82" s="70">
        <v>1</v>
      </c>
      <c r="G82" s="96" t="s">
        <v>53</v>
      </c>
      <c r="H82" s="62">
        <v>48</v>
      </c>
      <c r="I82" s="81">
        <v>0</v>
      </c>
      <c r="J82" s="81">
        <v>0</v>
      </c>
      <c r="K82" s="81">
        <v>0</v>
      </c>
      <c r="L82" s="81">
        <v>0</v>
      </c>
      <c r="M82" s="10"/>
      <c r="Q82" s="80"/>
      <c r="R82" s="10"/>
    </row>
    <row r="83" spans="1:18" ht="16.5" hidden="1" customHeight="1">
      <c r="A83" s="74">
        <v>2</v>
      </c>
      <c r="B83" s="75">
        <v>3</v>
      </c>
      <c r="C83" s="75">
        <v>1</v>
      </c>
      <c r="D83" s="75">
        <v>3</v>
      </c>
      <c r="E83" s="75">
        <v>1</v>
      </c>
      <c r="F83" s="77">
        <v>2</v>
      </c>
      <c r="G83" s="79" t="s">
        <v>54</v>
      </c>
      <c r="H83" s="62">
        <v>49</v>
      </c>
      <c r="I83" s="83">
        <v>0</v>
      </c>
      <c r="J83" s="83">
        <v>0</v>
      </c>
      <c r="K83" s="83">
        <v>0</v>
      </c>
      <c r="L83" s="83">
        <v>0</v>
      </c>
      <c r="M83" s="10"/>
      <c r="Q83" s="80"/>
      <c r="R83" s="10"/>
    </row>
    <row r="84" spans="1:18" ht="17.25" hidden="1" customHeight="1">
      <c r="A84" s="69">
        <v>2</v>
      </c>
      <c r="B84" s="67">
        <v>3</v>
      </c>
      <c r="C84" s="67">
        <v>1</v>
      </c>
      <c r="D84" s="67">
        <v>3</v>
      </c>
      <c r="E84" s="67">
        <v>1</v>
      </c>
      <c r="F84" s="70">
        <v>3</v>
      </c>
      <c r="G84" s="96" t="s">
        <v>55</v>
      </c>
      <c r="H84" s="62">
        <v>50</v>
      </c>
      <c r="I84" s="81">
        <v>0</v>
      </c>
      <c r="J84" s="81">
        <v>0</v>
      </c>
      <c r="K84" s="81">
        <v>0</v>
      </c>
      <c r="L84" s="81">
        <v>0</v>
      </c>
      <c r="M84" s="10"/>
      <c r="Q84" s="80"/>
      <c r="R84" s="10"/>
    </row>
    <row r="85" spans="1:18" ht="12.75" hidden="1" customHeight="1">
      <c r="A85" s="69">
        <v>2</v>
      </c>
      <c r="B85" s="67">
        <v>3</v>
      </c>
      <c r="C85" s="67">
        <v>2</v>
      </c>
      <c r="D85" s="67"/>
      <c r="E85" s="67"/>
      <c r="F85" s="70"/>
      <c r="G85" s="96" t="s">
        <v>56</v>
      </c>
      <c r="H85" s="62">
        <v>51</v>
      </c>
      <c r="I85" s="63">
        <f t="shared" ref="I85:L86" si="2">I86</f>
        <v>0</v>
      </c>
      <c r="J85" s="63">
        <f t="shared" si="2"/>
        <v>0</v>
      </c>
      <c r="K85" s="63">
        <f t="shared" si="2"/>
        <v>0</v>
      </c>
      <c r="L85" s="63">
        <f t="shared" si="2"/>
        <v>0</v>
      </c>
      <c r="M85" s="10"/>
    </row>
    <row r="86" spans="1:18" ht="12" hidden="1" customHeight="1">
      <c r="A86" s="69">
        <v>2</v>
      </c>
      <c r="B86" s="67">
        <v>3</v>
      </c>
      <c r="C86" s="67">
        <v>2</v>
      </c>
      <c r="D86" s="67">
        <v>1</v>
      </c>
      <c r="E86" s="67"/>
      <c r="F86" s="70"/>
      <c r="G86" s="96" t="s">
        <v>56</v>
      </c>
      <c r="H86" s="62">
        <v>52</v>
      </c>
      <c r="I86" s="63">
        <f t="shared" si="2"/>
        <v>0</v>
      </c>
      <c r="J86" s="63">
        <f t="shared" si="2"/>
        <v>0</v>
      </c>
      <c r="K86" s="63">
        <f t="shared" si="2"/>
        <v>0</v>
      </c>
      <c r="L86" s="63">
        <f t="shared" si="2"/>
        <v>0</v>
      </c>
      <c r="M86" s="10"/>
    </row>
    <row r="87" spans="1:18" ht="15.75" hidden="1" customHeight="1">
      <c r="A87" s="69">
        <v>2</v>
      </c>
      <c r="B87" s="67">
        <v>3</v>
      </c>
      <c r="C87" s="67">
        <v>2</v>
      </c>
      <c r="D87" s="67">
        <v>1</v>
      </c>
      <c r="E87" s="67">
        <v>1</v>
      </c>
      <c r="F87" s="70"/>
      <c r="G87" s="96" t="s">
        <v>56</v>
      </c>
      <c r="H87" s="62">
        <v>53</v>
      </c>
      <c r="I87" s="63">
        <f>SUM(I88)</f>
        <v>0</v>
      </c>
      <c r="J87" s="63">
        <f>SUM(J88)</f>
        <v>0</v>
      </c>
      <c r="K87" s="63">
        <f>SUM(K88)</f>
        <v>0</v>
      </c>
      <c r="L87" s="63">
        <f>SUM(L88)</f>
        <v>0</v>
      </c>
      <c r="M87" s="10"/>
    </row>
    <row r="88" spans="1:18" ht="13.5" hidden="1" customHeight="1">
      <c r="A88" s="69">
        <v>2</v>
      </c>
      <c r="B88" s="67">
        <v>3</v>
      </c>
      <c r="C88" s="67">
        <v>2</v>
      </c>
      <c r="D88" s="67">
        <v>1</v>
      </c>
      <c r="E88" s="67">
        <v>1</v>
      </c>
      <c r="F88" s="70">
        <v>1</v>
      </c>
      <c r="G88" s="96" t="s">
        <v>56</v>
      </c>
      <c r="H88" s="62">
        <v>54</v>
      </c>
      <c r="I88" s="83">
        <v>0</v>
      </c>
      <c r="J88" s="83">
        <v>0</v>
      </c>
      <c r="K88" s="83">
        <v>0</v>
      </c>
      <c r="L88" s="83">
        <v>0</v>
      </c>
      <c r="M88" s="10"/>
    </row>
    <row r="89" spans="1:18" ht="16.5" hidden="1" customHeight="1">
      <c r="A89" s="58">
        <v>2</v>
      </c>
      <c r="B89" s="59">
        <v>4</v>
      </c>
      <c r="C89" s="59"/>
      <c r="D89" s="59"/>
      <c r="E89" s="59"/>
      <c r="F89" s="61"/>
      <c r="G89" s="112" t="s">
        <v>57</v>
      </c>
      <c r="H89" s="62">
        <v>55</v>
      </c>
      <c r="I89" s="63">
        <f t="shared" ref="I89:L91" si="3">I90</f>
        <v>0</v>
      </c>
      <c r="J89" s="106">
        <f t="shared" si="3"/>
        <v>0</v>
      </c>
      <c r="K89" s="64">
        <f t="shared" si="3"/>
        <v>0</v>
      </c>
      <c r="L89" s="64">
        <f t="shared" si="3"/>
        <v>0</v>
      </c>
      <c r="M89" s="10"/>
    </row>
    <row r="90" spans="1:18" ht="15.75" hidden="1" customHeight="1">
      <c r="A90" s="74">
        <v>2</v>
      </c>
      <c r="B90" s="75">
        <v>4</v>
      </c>
      <c r="C90" s="75">
        <v>1</v>
      </c>
      <c r="D90" s="75"/>
      <c r="E90" s="75"/>
      <c r="F90" s="77"/>
      <c r="G90" s="79" t="s">
        <v>58</v>
      </c>
      <c r="H90" s="62">
        <v>56</v>
      </c>
      <c r="I90" s="63">
        <f t="shared" si="3"/>
        <v>0</v>
      </c>
      <c r="J90" s="106">
        <f t="shared" si="3"/>
        <v>0</v>
      </c>
      <c r="K90" s="64">
        <f t="shared" si="3"/>
        <v>0</v>
      </c>
      <c r="L90" s="64">
        <f t="shared" si="3"/>
        <v>0</v>
      </c>
      <c r="M90" s="10"/>
    </row>
    <row r="91" spans="1:18" ht="17.25" hidden="1" customHeight="1">
      <c r="A91" s="74">
        <v>2</v>
      </c>
      <c r="B91" s="75">
        <v>4</v>
      </c>
      <c r="C91" s="75">
        <v>1</v>
      </c>
      <c r="D91" s="75">
        <v>1</v>
      </c>
      <c r="E91" s="75"/>
      <c r="F91" s="77"/>
      <c r="G91" s="79" t="s">
        <v>58</v>
      </c>
      <c r="H91" s="62">
        <v>57</v>
      </c>
      <c r="I91" s="63">
        <f t="shared" si="3"/>
        <v>0</v>
      </c>
      <c r="J91" s="106">
        <f t="shared" si="3"/>
        <v>0</v>
      </c>
      <c r="K91" s="64">
        <f t="shared" si="3"/>
        <v>0</v>
      </c>
      <c r="L91" s="64">
        <f t="shared" si="3"/>
        <v>0</v>
      </c>
      <c r="M91" s="10"/>
    </row>
    <row r="92" spans="1:18" ht="18" hidden="1" customHeight="1">
      <c r="A92" s="74">
        <v>2</v>
      </c>
      <c r="B92" s="75">
        <v>4</v>
      </c>
      <c r="C92" s="75">
        <v>1</v>
      </c>
      <c r="D92" s="75">
        <v>1</v>
      </c>
      <c r="E92" s="75">
        <v>1</v>
      </c>
      <c r="F92" s="77"/>
      <c r="G92" s="79" t="s">
        <v>58</v>
      </c>
      <c r="H92" s="62">
        <v>58</v>
      </c>
      <c r="I92" s="63">
        <f>SUM(I93:I95)</f>
        <v>0</v>
      </c>
      <c r="J92" s="106">
        <f>SUM(J93:J95)</f>
        <v>0</v>
      </c>
      <c r="K92" s="64">
        <f>SUM(K93:K95)</f>
        <v>0</v>
      </c>
      <c r="L92" s="64">
        <f>SUM(L93:L95)</f>
        <v>0</v>
      </c>
      <c r="M92" s="10"/>
    </row>
    <row r="93" spans="1:18" ht="14.25" hidden="1" customHeight="1">
      <c r="A93" s="74">
        <v>2</v>
      </c>
      <c r="B93" s="75">
        <v>4</v>
      </c>
      <c r="C93" s="75">
        <v>1</v>
      </c>
      <c r="D93" s="75">
        <v>1</v>
      </c>
      <c r="E93" s="75">
        <v>1</v>
      </c>
      <c r="F93" s="77">
        <v>1</v>
      </c>
      <c r="G93" s="79" t="s">
        <v>59</v>
      </c>
      <c r="H93" s="62">
        <v>59</v>
      </c>
      <c r="I93" s="83">
        <v>0</v>
      </c>
      <c r="J93" s="83">
        <v>0</v>
      </c>
      <c r="K93" s="83">
        <v>0</v>
      </c>
      <c r="L93" s="83">
        <v>0</v>
      </c>
      <c r="M93" s="10"/>
    </row>
    <row r="94" spans="1:18" ht="13.5" hidden="1" customHeight="1">
      <c r="A94" s="74">
        <v>2</v>
      </c>
      <c r="B94" s="74">
        <v>4</v>
      </c>
      <c r="C94" s="74">
        <v>1</v>
      </c>
      <c r="D94" s="75">
        <v>1</v>
      </c>
      <c r="E94" s="75">
        <v>1</v>
      </c>
      <c r="F94" s="113">
        <v>2</v>
      </c>
      <c r="G94" s="76" t="s">
        <v>60</v>
      </c>
      <c r="H94" s="62">
        <v>60</v>
      </c>
      <c r="I94" s="83">
        <v>0</v>
      </c>
      <c r="J94" s="83">
        <v>0</v>
      </c>
      <c r="K94" s="83">
        <v>0</v>
      </c>
      <c r="L94" s="83">
        <v>0</v>
      </c>
      <c r="M94" s="10"/>
    </row>
    <row r="95" spans="1:18" hidden="1">
      <c r="A95" s="74">
        <v>2</v>
      </c>
      <c r="B95" s="75">
        <v>4</v>
      </c>
      <c r="C95" s="74">
        <v>1</v>
      </c>
      <c r="D95" s="75">
        <v>1</v>
      </c>
      <c r="E95" s="75">
        <v>1</v>
      </c>
      <c r="F95" s="113">
        <v>3</v>
      </c>
      <c r="G95" s="76" t="s">
        <v>61</v>
      </c>
      <c r="H95" s="62">
        <v>61</v>
      </c>
      <c r="I95" s="83">
        <v>0</v>
      </c>
      <c r="J95" s="83">
        <v>0</v>
      </c>
      <c r="K95" s="83">
        <v>0</v>
      </c>
      <c r="L95" s="83">
        <v>0</v>
      </c>
    </row>
    <row r="96" spans="1:18" hidden="1">
      <c r="A96" s="58">
        <v>2</v>
      </c>
      <c r="B96" s="59">
        <v>5</v>
      </c>
      <c r="C96" s="58"/>
      <c r="D96" s="59"/>
      <c r="E96" s="59"/>
      <c r="F96" s="114"/>
      <c r="G96" s="115" t="s">
        <v>62</v>
      </c>
      <c r="H96" s="62">
        <v>62</v>
      </c>
      <c r="I96" s="63">
        <f>SUM(I97+I102+I107)</f>
        <v>0</v>
      </c>
      <c r="J96" s="106">
        <f>SUM(J97+J102+J107)</f>
        <v>0</v>
      </c>
      <c r="K96" s="64">
        <f>SUM(K97+K102+K107)</f>
        <v>0</v>
      </c>
      <c r="L96" s="64">
        <f>SUM(L97+L102+L107)</f>
        <v>0</v>
      </c>
    </row>
    <row r="97" spans="1:13" hidden="1">
      <c r="A97" s="69">
        <v>2</v>
      </c>
      <c r="B97" s="67">
        <v>5</v>
      </c>
      <c r="C97" s="69">
        <v>1</v>
      </c>
      <c r="D97" s="67"/>
      <c r="E97" s="67"/>
      <c r="F97" s="116"/>
      <c r="G97" s="108" t="s">
        <v>63</v>
      </c>
      <c r="H97" s="62">
        <v>63</v>
      </c>
      <c r="I97" s="86">
        <f t="shared" ref="I97:L98" si="4">I98</f>
        <v>0</v>
      </c>
      <c r="J97" s="109">
        <f t="shared" si="4"/>
        <v>0</v>
      </c>
      <c r="K97" s="87">
        <f t="shared" si="4"/>
        <v>0</v>
      </c>
      <c r="L97" s="87">
        <f t="shared" si="4"/>
        <v>0</v>
      </c>
    </row>
    <row r="98" spans="1:13" hidden="1">
      <c r="A98" s="74">
        <v>2</v>
      </c>
      <c r="B98" s="75">
        <v>5</v>
      </c>
      <c r="C98" s="74">
        <v>1</v>
      </c>
      <c r="D98" s="75">
        <v>1</v>
      </c>
      <c r="E98" s="75"/>
      <c r="F98" s="113"/>
      <c r="G98" s="78" t="s">
        <v>63</v>
      </c>
      <c r="H98" s="62">
        <v>64</v>
      </c>
      <c r="I98" s="63">
        <f t="shared" si="4"/>
        <v>0</v>
      </c>
      <c r="J98" s="106">
        <f t="shared" si="4"/>
        <v>0</v>
      </c>
      <c r="K98" s="64">
        <f t="shared" si="4"/>
        <v>0</v>
      </c>
      <c r="L98" s="64">
        <f t="shared" si="4"/>
        <v>0</v>
      </c>
    </row>
    <row r="99" spans="1:13" hidden="1">
      <c r="A99" s="74">
        <v>2</v>
      </c>
      <c r="B99" s="75">
        <v>5</v>
      </c>
      <c r="C99" s="74">
        <v>1</v>
      </c>
      <c r="D99" s="75">
        <v>1</v>
      </c>
      <c r="E99" s="75">
        <v>1</v>
      </c>
      <c r="F99" s="113"/>
      <c r="G99" s="78" t="s">
        <v>63</v>
      </c>
      <c r="H99" s="62">
        <v>65</v>
      </c>
      <c r="I99" s="63">
        <f>SUM(I100:I101)</f>
        <v>0</v>
      </c>
      <c r="J99" s="106">
        <f>SUM(J100:J101)</f>
        <v>0</v>
      </c>
      <c r="K99" s="64">
        <f>SUM(K100:K101)</f>
        <v>0</v>
      </c>
      <c r="L99" s="64">
        <f>SUM(L100:L101)</f>
        <v>0</v>
      </c>
    </row>
    <row r="100" spans="1:13" ht="25.5" hidden="1" customHeight="1">
      <c r="A100" s="74">
        <v>2</v>
      </c>
      <c r="B100" s="75">
        <v>5</v>
      </c>
      <c r="C100" s="74">
        <v>1</v>
      </c>
      <c r="D100" s="75">
        <v>1</v>
      </c>
      <c r="E100" s="75">
        <v>1</v>
      </c>
      <c r="F100" s="113">
        <v>1</v>
      </c>
      <c r="G100" s="78" t="s">
        <v>222</v>
      </c>
      <c r="H100" s="62">
        <v>66</v>
      </c>
      <c r="I100" s="83">
        <v>0</v>
      </c>
      <c r="J100" s="83">
        <v>0</v>
      </c>
      <c r="K100" s="83">
        <v>0</v>
      </c>
      <c r="L100" s="83">
        <v>0</v>
      </c>
      <c r="M100" s="10"/>
    </row>
    <row r="101" spans="1:13" ht="15.75" hidden="1" customHeight="1">
      <c r="A101" s="74">
        <v>2</v>
      </c>
      <c r="B101" s="75">
        <v>5</v>
      </c>
      <c r="C101" s="74">
        <v>1</v>
      </c>
      <c r="D101" s="75">
        <v>1</v>
      </c>
      <c r="E101" s="75">
        <v>1</v>
      </c>
      <c r="F101" s="113">
        <v>2</v>
      </c>
      <c r="G101" s="78" t="s">
        <v>64</v>
      </c>
      <c r="H101" s="62">
        <v>67</v>
      </c>
      <c r="I101" s="83">
        <v>0</v>
      </c>
      <c r="J101" s="83">
        <v>0</v>
      </c>
      <c r="K101" s="83">
        <v>0</v>
      </c>
      <c r="L101" s="83">
        <v>0</v>
      </c>
      <c r="M101" s="10"/>
    </row>
    <row r="102" spans="1:13" ht="12" hidden="1" customHeight="1">
      <c r="A102" s="74">
        <v>2</v>
      </c>
      <c r="B102" s="75">
        <v>5</v>
      </c>
      <c r="C102" s="74">
        <v>2</v>
      </c>
      <c r="D102" s="75"/>
      <c r="E102" s="75"/>
      <c r="F102" s="113"/>
      <c r="G102" s="78" t="s">
        <v>65</v>
      </c>
      <c r="H102" s="62">
        <v>68</v>
      </c>
      <c r="I102" s="63">
        <f t="shared" ref="I102:L103" si="5">I103</f>
        <v>0</v>
      </c>
      <c r="J102" s="106">
        <f t="shared" si="5"/>
        <v>0</v>
      </c>
      <c r="K102" s="64">
        <f t="shared" si="5"/>
        <v>0</v>
      </c>
      <c r="L102" s="63">
        <f t="shared" si="5"/>
        <v>0</v>
      </c>
      <c r="M102" s="10"/>
    </row>
    <row r="103" spans="1:13" ht="15.75" hidden="1" customHeight="1">
      <c r="A103" s="79">
        <v>2</v>
      </c>
      <c r="B103" s="74">
        <v>5</v>
      </c>
      <c r="C103" s="75">
        <v>2</v>
      </c>
      <c r="D103" s="76">
        <v>1</v>
      </c>
      <c r="E103" s="74"/>
      <c r="F103" s="113"/>
      <c r="G103" s="78" t="s">
        <v>65</v>
      </c>
      <c r="H103" s="62">
        <v>69</v>
      </c>
      <c r="I103" s="63">
        <f t="shared" si="5"/>
        <v>0</v>
      </c>
      <c r="J103" s="106">
        <f t="shared" si="5"/>
        <v>0</v>
      </c>
      <c r="K103" s="64">
        <f t="shared" si="5"/>
        <v>0</v>
      </c>
      <c r="L103" s="63">
        <f t="shared" si="5"/>
        <v>0</v>
      </c>
      <c r="M103" s="10"/>
    </row>
    <row r="104" spans="1:13" ht="15" hidden="1" customHeight="1">
      <c r="A104" s="79">
        <v>2</v>
      </c>
      <c r="B104" s="74">
        <v>5</v>
      </c>
      <c r="C104" s="75">
        <v>2</v>
      </c>
      <c r="D104" s="76">
        <v>1</v>
      </c>
      <c r="E104" s="74">
        <v>1</v>
      </c>
      <c r="F104" s="113"/>
      <c r="G104" s="78" t="s">
        <v>65</v>
      </c>
      <c r="H104" s="62">
        <v>70</v>
      </c>
      <c r="I104" s="63">
        <f>SUM(I105:I106)</f>
        <v>0</v>
      </c>
      <c r="J104" s="106">
        <f>SUM(J105:J106)</f>
        <v>0</v>
      </c>
      <c r="K104" s="64">
        <f>SUM(K105:K106)</f>
        <v>0</v>
      </c>
      <c r="L104" s="63">
        <f>SUM(L105:L106)</f>
        <v>0</v>
      </c>
      <c r="M104" s="10"/>
    </row>
    <row r="105" spans="1:13" ht="25.5" hidden="1" customHeight="1">
      <c r="A105" s="79">
        <v>2</v>
      </c>
      <c r="B105" s="74">
        <v>5</v>
      </c>
      <c r="C105" s="75">
        <v>2</v>
      </c>
      <c r="D105" s="76">
        <v>1</v>
      </c>
      <c r="E105" s="74">
        <v>1</v>
      </c>
      <c r="F105" s="113">
        <v>1</v>
      </c>
      <c r="G105" s="78" t="s">
        <v>223</v>
      </c>
      <c r="H105" s="62">
        <v>71</v>
      </c>
      <c r="I105" s="83">
        <v>0</v>
      </c>
      <c r="J105" s="83">
        <v>0</v>
      </c>
      <c r="K105" s="83">
        <v>0</v>
      </c>
      <c r="L105" s="83">
        <v>0</v>
      </c>
      <c r="M105" s="10"/>
    </row>
    <row r="106" spans="1:13" ht="25.5" hidden="1" customHeight="1">
      <c r="A106" s="79">
        <v>2</v>
      </c>
      <c r="B106" s="74">
        <v>5</v>
      </c>
      <c r="C106" s="75">
        <v>2</v>
      </c>
      <c r="D106" s="76">
        <v>1</v>
      </c>
      <c r="E106" s="74">
        <v>1</v>
      </c>
      <c r="F106" s="113">
        <v>2</v>
      </c>
      <c r="G106" s="78" t="s">
        <v>66</v>
      </c>
      <c r="H106" s="62">
        <v>72</v>
      </c>
      <c r="I106" s="83">
        <v>0</v>
      </c>
      <c r="J106" s="83">
        <v>0</v>
      </c>
      <c r="K106" s="83">
        <v>0</v>
      </c>
      <c r="L106" s="83">
        <v>0</v>
      </c>
      <c r="M106" s="10"/>
    </row>
    <row r="107" spans="1:13" ht="28.5" hidden="1" customHeight="1">
      <c r="A107" s="79">
        <v>2</v>
      </c>
      <c r="B107" s="74">
        <v>5</v>
      </c>
      <c r="C107" s="75">
        <v>3</v>
      </c>
      <c r="D107" s="76"/>
      <c r="E107" s="74"/>
      <c r="F107" s="113"/>
      <c r="G107" s="78" t="s">
        <v>67</v>
      </c>
      <c r="H107" s="62">
        <v>73</v>
      </c>
      <c r="I107" s="63">
        <f>I108+I114</f>
        <v>0</v>
      </c>
      <c r="J107" s="63">
        <f>J108+J114</f>
        <v>0</v>
      </c>
      <c r="K107" s="63">
        <f>K108+K114</f>
        <v>0</v>
      </c>
      <c r="L107" s="63">
        <f>L108+L114</f>
        <v>0</v>
      </c>
      <c r="M107" s="10"/>
    </row>
    <row r="108" spans="1:13" ht="41.25" hidden="1" customHeight="1">
      <c r="A108" s="79">
        <v>2</v>
      </c>
      <c r="B108" s="74">
        <v>5</v>
      </c>
      <c r="C108" s="75">
        <v>3</v>
      </c>
      <c r="D108" s="76">
        <v>1</v>
      </c>
      <c r="E108" s="74"/>
      <c r="F108" s="113"/>
      <c r="G108" s="76" t="s">
        <v>224</v>
      </c>
      <c r="H108" s="62">
        <v>74</v>
      </c>
      <c r="I108" s="63">
        <f>I109</f>
        <v>0</v>
      </c>
      <c r="J108" s="106">
        <f>J109</f>
        <v>0</v>
      </c>
      <c r="K108" s="64">
        <f>K109</f>
        <v>0</v>
      </c>
      <c r="L108" s="63">
        <f>L109</f>
        <v>0</v>
      </c>
      <c r="M108" s="10"/>
    </row>
    <row r="109" spans="1:13" ht="39.75" hidden="1" customHeight="1">
      <c r="A109" s="88">
        <v>2</v>
      </c>
      <c r="B109" s="89">
        <v>5</v>
      </c>
      <c r="C109" s="90">
        <v>3</v>
      </c>
      <c r="D109" s="91">
        <v>1</v>
      </c>
      <c r="E109" s="89">
        <v>1</v>
      </c>
      <c r="F109" s="117"/>
      <c r="G109" s="91" t="s">
        <v>224</v>
      </c>
      <c r="H109" s="62">
        <v>75</v>
      </c>
      <c r="I109" s="73">
        <f>SUM(I110:I113)</f>
        <v>0</v>
      </c>
      <c r="J109" s="73">
        <f>SUM(J110:J113)</f>
        <v>0</v>
      </c>
      <c r="K109" s="73">
        <f>SUM(K110:K113)</f>
        <v>0</v>
      </c>
      <c r="L109" s="73">
        <f>SUM(L110:L113)</f>
        <v>0</v>
      </c>
      <c r="M109" s="10"/>
    </row>
    <row r="110" spans="1:13" ht="41.25" hidden="1" customHeight="1">
      <c r="A110" s="79">
        <v>2</v>
      </c>
      <c r="B110" s="74">
        <v>5</v>
      </c>
      <c r="C110" s="75">
        <v>3</v>
      </c>
      <c r="D110" s="76">
        <v>1</v>
      </c>
      <c r="E110" s="74">
        <v>1</v>
      </c>
      <c r="F110" s="113">
        <v>1</v>
      </c>
      <c r="G110" s="76" t="s">
        <v>224</v>
      </c>
      <c r="H110" s="62">
        <v>76</v>
      </c>
      <c r="I110" s="83">
        <v>0</v>
      </c>
      <c r="J110" s="83">
        <v>0</v>
      </c>
      <c r="K110" s="83">
        <v>0</v>
      </c>
      <c r="L110" s="83">
        <v>0</v>
      </c>
      <c r="M110" s="10"/>
    </row>
    <row r="111" spans="1:13" ht="38.25" hidden="1" customHeight="1">
      <c r="A111" s="88">
        <v>2</v>
      </c>
      <c r="B111" s="89">
        <v>5</v>
      </c>
      <c r="C111" s="90">
        <v>3</v>
      </c>
      <c r="D111" s="91">
        <v>1</v>
      </c>
      <c r="E111" s="89">
        <v>1</v>
      </c>
      <c r="F111" s="117">
        <v>2</v>
      </c>
      <c r="G111" s="91" t="s">
        <v>225</v>
      </c>
      <c r="H111" s="62">
        <v>77</v>
      </c>
      <c r="I111" s="83">
        <v>0</v>
      </c>
      <c r="J111" s="83">
        <v>0</v>
      </c>
      <c r="K111" s="83">
        <v>0</v>
      </c>
      <c r="L111" s="83">
        <v>0</v>
      </c>
      <c r="M111" s="10"/>
    </row>
    <row r="112" spans="1:13" ht="40.5" hidden="1" customHeight="1">
      <c r="A112" s="88">
        <v>2</v>
      </c>
      <c r="B112" s="89">
        <v>5</v>
      </c>
      <c r="C112" s="90">
        <v>3</v>
      </c>
      <c r="D112" s="91">
        <v>1</v>
      </c>
      <c r="E112" s="89">
        <v>1</v>
      </c>
      <c r="F112" s="117">
        <v>3</v>
      </c>
      <c r="G112" s="91" t="s">
        <v>226</v>
      </c>
      <c r="H112" s="62">
        <v>78</v>
      </c>
      <c r="I112" s="118">
        <v>0</v>
      </c>
      <c r="J112" s="118">
        <v>0</v>
      </c>
      <c r="K112" s="118">
        <v>0</v>
      </c>
      <c r="L112" s="118">
        <v>0</v>
      </c>
      <c r="M112" s="10"/>
    </row>
    <row r="113" spans="1:13" ht="26.25" hidden="1" customHeight="1">
      <c r="A113" s="88">
        <v>2</v>
      </c>
      <c r="B113" s="89">
        <v>5</v>
      </c>
      <c r="C113" s="90">
        <v>3</v>
      </c>
      <c r="D113" s="91">
        <v>1</v>
      </c>
      <c r="E113" s="89">
        <v>1</v>
      </c>
      <c r="F113" s="117">
        <v>4</v>
      </c>
      <c r="G113" s="91" t="s">
        <v>227</v>
      </c>
      <c r="H113" s="62">
        <v>79</v>
      </c>
      <c r="I113" s="82">
        <v>0</v>
      </c>
      <c r="J113" s="82">
        <v>0</v>
      </c>
      <c r="K113" s="82">
        <v>0</v>
      </c>
      <c r="L113" s="82">
        <v>0</v>
      </c>
      <c r="M113" s="10"/>
    </row>
    <row r="114" spans="1:13" ht="27.75" hidden="1" customHeight="1">
      <c r="A114" s="88">
        <v>2</v>
      </c>
      <c r="B114" s="89">
        <v>5</v>
      </c>
      <c r="C114" s="90">
        <v>3</v>
      </c>
      <c r="D114" s="91">
        <v>2</v>
      </c>
      <c r="E114" s="89"/>
      <c r="F114" s="117"/>
      <c r="G114" s="91" t="s">
        <v>68</v>
      </c>
      <c r="H114" s="62">
        <v>80</v>
      </c>
      <c r="I114" s="73">
        <f>I115</f>
        <v>0</v>
      </c>
      <c r="J114" s="73">
        <f>J115</f>
        <v>0</v>
      </c>
      <c r="K114" s="73">
        <f>K115</f>
        <v>0</v>
      </c>
      <c r="L114" s="73">
        <f>L115</f>
        <v>0</v>
      </c>
      <c r="M114" s="10"/>
    </row>
    <row r="115" spans="1:13" ht="25.5" hidden="1" customHeight="1">
      <c r="A115" s="88">
        <v>2</v>
      </c>
      <c r="B115" s="89">
        <v>5</v>
      </c>
      <c r="C115" s="90">
        <v>3</v>
      </c>
      <c r="D115" s="91">
        <v>2</v>
      </c>
      <c r="E115" s="89">
        <v>1</v>
      </c>
      <c r="F115" s="117"/>
      <c r="G115" s="91" t="s">
        <v>68</v>
      </c>
      <c r="H115" s="62">
        <v>81</v>
      </c>
      <c r="I115" s="64">
        <f>SUM(I116:I119)</f>
        <v>0</v>
      </c>
      <c r="J115" s="64">
        <f>SUM(J116:J119)</f>
        <v>0</v>
      </c>
      <c r="K115" s="64">
        <f>SUM(K116:K119)</f>
        <v>0</v>
      </c>
      <c r="L115" s="64">
        <f>SUM(L116:L119)</f>
        <v>0</v>
      </c>
      <c r="M115" s="10"/>
    </row>
    <row r="116" spans="1:13" ht="30" hidden="1" customHeight="1">
      <c r="A116" s="88">
        <v>2</v>
      </c>
      <c r="B116" s="89">
        <v>5</v>
      </c>
      <c r="C116" s="90">
        <v>3</v>
      </c>
      <c r="D116" s="91">
        <v>2</v>
      </c>
      <c r="E116" s="89">
        <v>1</v>
      </c>
      <c r="F116" s="117">
        <v>1</v>
      </c>
      <c r="G116" s="91" t="s">
        <v>68</v>
      </c>
      <c r="H116" s="62">
        <v>82</v>
      </c>
      <c r="I116" s="83">
        <v>0</v>
      </c>
      <c r="J116" s="83">
        <v>0</v>
      </c>
      <c r="K116" s="83">
        <v>0</v>
      </c>
      <c r="L116" s="83">
        <v>0</v>
      </c>
      <c r="M116" s="10"/>
    </row>
    <row r="117" spans="1:13" ht="32.25" hidden="1" customHeight="1">
      <c r="A117" s="88">
        <v>2</v>
      </c>
      <c r="B117" s="89">
        <v>5</v>
      </c>
      <c r="C117" s="90">
        <v>3</v>
      </c>
      <c r="D117" s="91">
        <v>2</v>
      </c>
      <c r="E117" s="89">
        <v>1</v>
      </c>
      <c r="F117" s="117">
        <v>2</v>
      </c>
      <c r="G117" s="91" t="s">
        <v>228</v>
      </c>
      <c r="H117" s="62">
        <v>83</v>
      </c>
      <c r="I117" s="83">
        <v>0</v>
      </c>
      <c r="J117" s="83">
        <v>0</v>
      </c>
      <c r="K117" s="83">
        <v>0</v>
      </c>
      <c r="L117" s="83">
        <v>0</v>
      </c>
      <c r="M117" s="10"/>
    </row>
    <row r="118" spans="1:13" ht="27" hidden="1" customHeight="1">
      <c r="A118" s="88">
        <v>2</v>
      </c>
      <c r="B118" s="89">
        <v>5</v>
      </c>
      <c r="C118" s="90">
        <v>3</v>
      </c>
      <c r="D118" s="91">
        <v>2</v>
      </c>
      <c r="E118" s="89">
        <v>1</v>
      </c>
      <c r="F118" s="117">
        <v>3</v>
      </c>
      <c r="G118" s="91" t="s">
        <v>229</v>
      </c>
      <c r="H118" s="62">
        <v>84</v>
      </c>
      <c r="I118" s="83">
        <v>0</v>
      </c>
      <c r="J118" s="83">
        <v>0</v>
      </c>
      <c r="K118" s="83">
        <v>0</v>
      </c>
      <c r="L118" s="83">
        <v>0</v>
      </c>
      <c r="M118" s="10"/>
    </row>
    <row r="119" spans="1:13" ht="27" hidden="1" customHeight="1">
      <c r="A119" s="88">
        <v>2</v>
      </c>
      <c r="B119" s="89">
        <v>5</v>
      </c>
      <c r="C119" s="90">
        <v>3</v>
      </c>
      <c r="D119" s="91">
        <v>2</v>
      </c>
      <c r="E119" s="89">
        <v>1</v>
      </c>
      <c r="F119" s="117">
        <v>4</v>
      </c>
      <c r="G119" s="91" t="s">
        <v>230</v>
      </c>
      <c r="H119" s="62">
        <v>85</v>
      </c>
      <c r="I119" s="83">
        <v>0</v>
      </c>
      <c r="J119" s="83">
        <v>0</v>
      </c>
      <c r="K119" s="83">
        <v>0</v>
      </c>
      <c r="L119" s="83">
        <v>0</v>
      </c>
      <c r="M119" s="10"/>
    </row>
    <row r="120" spans="1:13" ht="16.5" hidden="1" customHeight="1">
      <c r="A120" s="102">
        <v>2</v>
      </c>
      <c r="B120" s="58">
        <v>6</v>
      </c>
      <c r="C120" s="59"/>
      <c r="D120" s="60"/>
      <c r="E120" s="58"/>
      <c r="F120" s="114"/>
      <c r="G120" s="119" t="s">
        <v>69</v>
      </c>
      <c r="H120" s="62">
        <v>86</v>
      </c>
      <c r="I120" s="63">
        <f>SUM(I121+I126+I130+I134+I138+I142)</f>
        <v>0</v>
      </c>
      <c r="J120" s="63">
        <f>SUM(J121+J126+J130+J134+J138+J142)</f>
        <v>0</v>
      </c>
      <c r="K120" s="63">
        <f>SUM(K121+K126+K130+K134+K138+K142)</f>
        <v>0</v>
      </c>
      <c r="L120" s="63">
        <f>SUM(L121+L126+L130+L134+L138+L142)</f>
        <v>0</v>
      </c>
      <c r="M120" s="10"/>
    </row>
    <row r="121" spans="1:13" ht="14.25" hidden="1" customHeight="1">
      <c r="A121" s="88">
        <v>2</v>
      </c>
      <c r="B121" s="89">
        <v>6</v>
      </c>
      <c r="C121" s="90">
        <v>1</v>
      </c>
      <c r="D121" s="91"/>
      <c r="E121" s="89"/>
      <c r="F121" s="117"/>
      <c r="G121" s="91" t="s">
        <v>70</v>
      </c>
      <c r="H121" s="62">
        <v>87</v>
      </c>
      <c r="I121" s="73">
        <f t="shared" ref="I121:L122" si="6">I122</f>
        <v>0</v>
      </c>
      <c r="J121" s="110">
        <f t="shared" si="6"/>
        <v>0</v>
      </c>
      <c r="K121" s="72">
        <f t="shared" si="6"/>
        <v>0</v>
      </c>
      <c r="L121" s="73">
        <f t="shared" si="6"/>
        <v>0</v>
      </c>
      <c r="M121" s="10"/>
    </row>
    <row r="122" spans="1:13" ht="14.25" hidden="1" customHeight="1">
      <c r="A122" s="79">
        <v>2</v>
      </c>
      <c r="B122" s="74">
        <v>6</v>
      </c>
      <c r="C122" s="75">
        <v>1</v>
      </c>
      <c r="D122" s="76">
        <v>1</v>
      </c>
      <c r="E122" s="74"/>
      <c r="F122" s="113"/>
      <c r="G122" s="76" t="s">
        <v>70</v>
      </c>
      <c r="H122" s="62">
        <v>88</v>
      </c>
      <c r="I122" s="63">
        <f t="shared" si="6"/>
        <v>0</v>
      </c>
      <c r="J122" s="106">
        <f t="shared" si="6"/>
        <v>0</v>
      </c>
      <c r="K122" s="64">
        <f t="shared" si="6"/>
        <v>0</v>
      </c>
      <c r="L122" s="63">
        <f t="shared" si="6"/>
        <v>0</v>
      </c>
      <c r="M122" s="10"/>
    </row>
    <row r="123" spans="1:13" hidden="1">
      <c r="A123" s="79">
        <v>2</v>
      </c>
      <c r="B123" s="74">
        <v>6</v>
      </c>
      <c r="C123" s="75">
        <v>1</v>
      </c>
      <c r="D123" s="76">
        <v>1</v>
      </c>
      <c r="E123" s="74">
        <v>1</v>
      </c>
      <c r="F123" s="113"/>
      <c r="G123" s="76" t="s">
        <v>70</v>
      </c>
      <c r="H123" s="62">
        <v>89</v>
      </c>
      <c r="I123" s="63">
        <f>SUM(I124:I125)</f>
        <v>0</v>
      </c>
      <c r="J123" s="106">
        <f>SUM(J124:J125)</f>
        <v>0</v>
      </c>
      <c r="K123" s="64">
        <f>SUM(K124:K125)</f>
        <v>0</v>
      </c>
      <c r="L123" s="63">
        <f>SUM(L124:L125)</f>
        <v>0</v>
      </c>
    </row>
    <row r="124" spans="1:13" ht="13.5" hidden="1" customHeight="1">
      <c r="A124" s="79">
        <v>2</v>
      </c>
      <c r="B124" s="74">
        <v>6</v>
      </c>
      <c r="C124" s="75">
        <v>1</v>
      </c>
      <c r="D124" s="76">
        <v>1</v>
      </c>
      <c r="E124" s="74">
        <v>1</v>
      </c>
      <c r="F124" s="113">
        <v>1</v>
      </c>
      <c r="G124" s="76" t="s">
        <v>71</v>
      </c>
      <c r="H124" s="62">
        <v>90</v>
      </c>
      <c r="I124" s="83">
        <v>0</v>
      </c>
      <c r="J124" s="83">
        <v>0</v>
      </c>
      <c r="K124" s="83">
        <v>0</v>
      </c>
      <c r="L124" s="83">
        <v>0</v>
      </c>
      <c r="M124" s="10"/>
    </row>
    <row r="125" spans="1:13" hidden="1">
      <c r="A125" s="96">
        <v>2</v>
      </c>
      <c r="B125" s="69">
        <v>6</v>
      </c>
      <c r="C125" s="67">
        <v>1</v>
      </c>
      <c r="D125" s="68">
        <v>1</v>
      </c>
      <c r="E125" s="69">
        <v>1</v>
      </c>
      <c r="F125" s="116">
        <v>2</v>
      </c>
      <c r="G125" s="68" t="s">
        <v>72</v>
      </c>
      <c r="H125" s="62">
        <v>91</v>
      </c>
      <c r="I125" s="81">
        <v>0</v>
      </c>
      <c r="J125" s="81">
        <v>0</v>
      </c>
      <c r="K125" s="81">
        <v>0</v>
      </c>
      <c r="L125" s="81">
        <v>0</v>
      </c>
    </row>
    <row r="126" spans="1:13" ht="25.5" hidden="1" customHeight="1">
      <c r="A126" s="79">
        <v>2</v>
      </c>
      <c r="B126" s="74">
        <v>6</v>
      </c>
      <c r="C126" s="75">
        <v>2</v>
      </c>
      <c r="D126" s="76"/>
      <c r="E126" s="74"/>
      <c r="F126" s="113"/>
      <c r="G126" s="76" t="s">
        <v>73</v>
      </c>
      <c r="H126" s="62">
        <v>92</v>
      </c>
      <c r="I126" s="63">
        <f t="shared" ref="I126:L128" si="7">I127</f>
        <v>0</v>
      </c>
      <c r="J126" s="106">
        <f t="shared" si="7"/>
        <v>0</v>
      </c>
      <c r="K126" s="64">
        <f t="shared" si="7"/>
        <v>0</v>
      </c>
      <c r="L126" s="63">
        <f t="shared" si="7"/>
        <v>0</v>
      </c>
      <c r="M126" s="10"/>
    </row>
    <row r="127" spans="1:13" ht="14.25" hidden="1" customHeight="1">
      <c r="A127" s="79">
        <v>2</v>
      </c>
      <c r="B127" s="74">
        <v>6</v>
      </c>
      <c r="C127" s="75">
        <v>2</v>
      </c>
      <c r="D127" s="76">
        <v>1</v>
      </c>
      <c r="E127" s="74"/>
      <c r="F127" s="113"/>
      <c r="G127" s="76" t="s">
        <v>73</v>
      </c>
      <c r="H127" s="62">
        <v>93</v>
      </c>
      <c r="I127" s="63">
        <f t="shared" si="7"/>
        <v>0</v>
      </c>
      <c r="J127" s="106">
        <f t="shared" si="7"/>
        <v>0</v>
      </c>
      <c r="K127" s="64">
        <f t="shared" si="7"/>
        <v>0</v>
      </c>
      <c r="L127" s="63">
        <f t="shared" si="7"/>
        <v>0</v>
      </c>
      <c r="M127" s="10"/>
    </row>
    <row r="128" spans="1:13" ht="14.25" hidden="1" customHeight="1">
      <c r="A128" s="79">
        <v>2</v>
      </c>
      <c r="B128" s="74">
        <v>6</v>
      </c>
      <c r="C128" s="75">
        <v>2</v>
      </c>
      <c r="D128" s="76">
        <v>1</v>
      </c>
      <c r="E128" s="74">
        <v>1</v>
      </c>
      <c r="F128" s="113"/>
      <c r="G128" s="76" t="s">
        <v>73</v>
      </c>
      <c r="H128" s="62">
        <v>94</v>
      </c>
      <c r="I128" s="120">
        <f t="shared" si="7"/>
        <v>0</v>
      </c>
      <c r="J128" s="121">
        <f t="shared" si="7"/>
        <v>0</v>
      </c>
      <c r="K128" s="122">
        <f t="shared" si="7"/>
        <v>0</v>
      </c>
      <c r="L128" s="120">
        <f t="shared" si="7"/>
        <v>0</v>
      </c>
      <c r="M128" s="10"/>
    </row>
    <row r="129" spans="1:13" ht="25.5" hidden="1" customHeight="1">
      <c r="A129" s="79">
        <v>2</v>
      </c>
      <c r="B129" s="74">
        <v>6</v>
      </c>
      <c r="C129" s="75">
        <v>2</v>
      </c>
      <c r="D129" s="76">
        <v>1</v>
      </c>
      <c r="E129" s="74">
        <v>1</v>
      </c>
      <c r="F129" s="113">
        <v>1</v>
      </c>
      <c r="G129" s="76" t="s">
        <v>73</v>
      </c>
      <c r="H129" s="62">
        <v>95</v>
      </c>
      <c r="I129" s="83">
        <v>0</v>
      </c>
      <c r="J129" s="83">
        <v>0</v>
      </c>
      <c r="K129" s="83">
        <v>0</v>
      </c>
      <c r="L129" s="83">
        <v>0</v>
      </c>
      <c r="M129" s="10"/>
    </row>
    <row r="130" spans="1:13" ht="26.25" hidden="1" customHeight="1">
      <c r="A130" s="96">
        <v>2</v>
      </c>
      <c r="B130" s="69">
        <v>6</v>
      </c>
      <c r="C130" s="67">
        <v>3</v>
      </c>
      <c r="D130" s="68"/>
      <c r="E130" s="69"/>
      <c r="F130" s="116"/>
      <c r="G130" s="68" t="s">
        <v>74</v>
      </c>
      <c r="H130" s="62">
        <v>96</v>
      </c>
      <c r="I130" s="86">
        <f t="shared" ref="I130:L132" si="8">I131</f>
        <v>0</v>
      </c>
      <c r="J130" s="109">
        <f t="shared" si="8"/>
        <v>0</v>
      </c>
      <c r="K130" s="87">
        <f t="shared" si="8"/>
        <v>0</v>
      </c>
      <c r="L130" s="86">
        <f t="shared" si="8"/>
        <v>0</v>
      </c>
      <c r="M130" s="10"/>
    </row>
    <row r="131" spans="1:13" ht="25.5" hidden="1" customHeight="1">
      <c r="A131" s="79">
        <v>2</v>
      </c>
      <c r="B131" s="74">
        <v>6</v>
      </c>
      <c r="C131" s="75">
        <v>3</v>
      </c>
      <c r="D131" s="76">
        <v>1</v>
      </c>
      <c r="E131" s="74"/>
      <c r="F131" s="113"/>
      <c r="G131" s="76" t="s">
        <v>74</v>
      </c>
      <c r="H131" s="62">
        <v>97</v>
      </c>
      <c r="I131" s="63">
        <f t="shared" si="8"/>
        <v>0</v>
      </c>
      <c r="J131" s="106">
        <f t="shared" si="8"/>
        <v>0</v>
      </c>
      <c r="K131" s="64">
        <f t="shared" si="8"/>
        <v>0</v>
      </c>
      <c r="L131" s="63">
        <f t="shared" si="8"/>
        <v>0</v>
      </c>
      <c r="M131" s="10"/>
    </row>
    <row r="132" spans="1:13" ht="26.25" hidden="1" customHeight="1">
      <c r="A132" s="79">
        <v>2</v>
      </c>
      <c r="B132" s="74">
        <v>6</v>
      </c>
      <c r="C132" s="75">
        <v>3</v>
      </c>
      <c r="D132" s="76">
        <v>1</v>
      </c>
      <c r="E132" s="74">
        <v>1</v>
      </c>
      <c r="F132" s="113"/>
      <c r="G132" s="76" t="s">
        <v>74</v>
      </c>
      <c r="H132" s="62">
        <v>98</v>
      </c>
      <c r="I132" s="63">
        <f t="shared" si="8"/>
        <v>0</v>
      </c>
      <c r="J132" s="106">
        <f t="shared" si="8"/>
        <v>0</v>
      </c>
      <c r="K132" s="64">
        <f t="shared" si="8"/>
        <v>0</v>
      </c>
      <c r="L132" s="63">
        <f t="shared" si="8"/>
        <v>0</v>
      </c>
      <c r="M132" s="10"/>
    </row>
    <row r="133" spans="1:13" ht="27" hidden="1" customHeight="1">
      <c r="A133" s="79">
        <v>2</v>
      </c>
      <c r="B133" s="74">
        <v>6</v>
      </c>
      <c r="C133" s="75">
        <v>3</v>
      </c>
      <c r="D133" s="76">
        <v>1</v>
      </c>
      <c r="E133" s="74">
        <v>1</v>
      </c>
      <c r="F133" s="113">
        <v>1</v>
      </c>
      <c r="G133" s="76" t="s">
        <v>74</v>
      </c>
      <c r="H133" s="62">
        <v>99</v>
      </c>
      <c r="I133" s="83">
        <v>0</v>
      </c>
      <c r="J133" s="83">
        <v>0</v>
      </c>
      <c r="K133" s="83">
        <v>0</v>
      </c>
      <c r="L133" s="83">
        <v>0</v>
      </c>
      <c r="M133" s="10"/>
    </row>
    <row r="134" spans="1:13" ht="25.5" hidden="1" customHeight="1">
      <c r="A134" s="96">
        <v>2</v>
      </c>
      <c r="B134" s="69">
        <v>6</v>
      </c>
      <c r="C134" s="67">
        <v>4</v>
      </c>
      <c r="D134" s="68"/>
      <c r="E134" s="69"/>
      <c r="F134" s="116"/>
      <c r="G134" s="68" t="s">
        <v>75</v>
      </c>
      <c r="H134" s="62">
        <v>100</v>
      </c>
      <c r="I134" s="86">
        <f t="shared" ref="I134:L136" si="9">I135</f>
        <v>0</v>
      </c>
      <c r="J134" s="109">
        <f t="shared" si="9"/>
        <v>0</v>
      </c>
      <c r="K134" s="87">
        <f t="shared" si="9"/>
        <v>0</v>
      </c>
      <c r="L134" s="86">
        <f t="shared" si="9"/>
        <v>0</v>
      </c>
      <c r="M134" s="10"/>
    </row>
    <row r="135" spans="1:13" ht="27" hidden="1" customHeight="1">
      <c r="A135" s="79">
        <v>2</v>
      </c>
      <c r="B135" s="74">
        <v>6</v>
      </c>
      <c r="C135" s="75">
        <v>4</v>
      </c>
      <c r="D135" s="76">
        <v>1</v>
      </c>
      <c r="E135" s="74"/>
      <c r="F135" s="113"/>
      <c r="G135" s="76" t="s">
        <v>75</v>
      </c>
      <c r="H135" s="62">
        <v>101</v>
      </c>
      <c r="I135" s="63">
        <f t="shared" si="9"/>
        <v>0</v>
      </c>
      <c r="J135" s="106">
        <f t="shared" si="9"/>
        <v>0</v>
      </c>
      <c r="K135" s="64">
        <f t="shared" si="9"/>
        <v>0</v>
      </c>
      <c r="L135" s="63">
        <f t="shared" si="9"/>
        <v>0</v>
      </c>
      <c r="M135" s="10"/>
    </row>
    <row r="136" spans="1:13" ht="27" hidden="1" customHeight="1">
      <c r="A136" s="79">
        <v>2</v>
      </c>
      <c r="B136" s="74">
        <v>6</v>
      </c>
      <c r="C136" s="75">
        <v>4</v>
      </c>
      <c r="D136" s="76">
        <v>1</v>
      </c>
      <c r="E136" s="74">
        <v>1</v>
      </c>
      <c r="F136" s="113"/>
      <c r="G136" s="76" t="s">
        <v>75</v>
      </c>
      <c r="H136" s="62">
        <v>102</v>
      </c>
      <c r="I136" s="63">
        <f t="shared" si="9"/>
        <v>0</v>
      </c>
      <c r="J136" s="106">
        <f t="shared" si="9"/>
        <v>0</v>
      </c>
      <c r="K136" s="64">
        <f t="shared" si="9"/>
        <v>0</v>
      </c>
      <c r="L136" s="63">
        <f t="shared" si="9"/>
        <v>0</v>
      </c>
      <c r="M136" s="10"/>
    </row>
    <row r="137" spans="1:13" ht="27.75" hidden="1" customHeight="1">
      <c r="A137" s="79">
        <v>2</v>
      </c>
      <c r="B137" s="74">
        <v>6</v>
      </c>
      <c r="C137" s="75">
        <v>4</v>
      </c>
      <c r="D137" s="76">
        <v>1</v>
      </c>
      <c r="E137" s="74">
        <v>1</v>
      </c>
      <c r="F137" s="113">
        <v>1</v>
      </c>
      <c r="G137" s="76" t="s">
        <v>75</v>
      </c>
      <c r="H137" s="62">
        <v>103</v>
      </c>
      <c r="I137" s="83">
        <v>0</v>
      </c>
      <c r="J137" s="83">
        <v>0</v>
      </c>
      <c r="K137" s="83">
        <v>0</v>
      </c>
      <c r="L137" s="83">
        <v>0</v>
      </c>
      <c r="M137" s="10"/>
    </row>
    <row r="138" spans="1:13" ht="27" hidden="1" customHeight="1">
      <c r="A138" s="88">
        <v>2</v>
      </c>
      <c r="B138" s="97">
        <v>6</v>
      </c>
      <c r="C138" s="98">
        <v>5</v>
      </c>
      <c r="D138" s="100"/>
      <c r="E138" s="97"/>
      <c r="F138" s="123"/>
      <c r="G138" s="100" t="s">
        <v>76</v>
      </c>
      <c r="H138" s="62">
        <v>104</v>
      </c>
      <c r="I138" s="93">
        <f t="shared" ref="I138:L140" si="10">I139</f>
        <v>0</v>
      </c>
      <c r="J138" s="124">
        <f t="shared" si="10"/>
        <v>0</v>
      </c>
      <c r="K138" s="94">
        <f t="shared" si="10"/>
        <v>0</v>
      </c>
      <c r="L138" s="93">
        <f t="shared" si="10"/>
        <v>0</v>
      </c>
      <c r="M138" s="10"/>
    </row>
    <row r="139" spans="1:13" ht="29.25" hidden="1" customHeight="1">
      <c r="A139" s="79">
        <v>2</v>
      </c>
      <c r="B139" s="74">
        <v>6</v>
      </c>
      <c r="C139" s="75">
        <v>5</v>
      </c>
      <c r="D139" s="76">
        <v>1</v>
      </c>
      <c r="E139" s="74"/>
      <c r="F139" s="113"/>
      <c r="G139" s="100" t="s">
        <v>76</v>
      </c>
      <c r="H139" s="62">
        <v>105</v>
      </c>
      <c r="I139" s="63">
        <f t="shared" si="10"/>
        <v>0</v>
      </c>
      <c r="J139" s="106">
        <f t="shared" si="10"/>
        <v>0</v>
      </c>
      <c r="K139" s="64">
        <f t="shared" si="10"/>
        <v>0</v>
      </c>
      <c r="L139" s="63">
        <f t="shared" si="10"/>
        <v>0</v>
      </c>
      <c r="M139" s="10"/>
    </row>
    <row r="140" spans="1:13" ht="25.5" hidden="1" customHeight="1">
      <c r="A140" s="79">
        <v>2</v>
      </c>
      <c r="B140" s="74">
        <v>6</v>
      </c>
      <c r="C140" s="75">
        <v>5</v>
      </c>
      <c r="D140" s="76">
        <v>1</v>
      </c>
      <c r="E140" s="74">
        <v>1</v>
      </c>
      <c r="F140" s="113"/>
      <c r="G140" s="100" t="s">
        <v>76</v>
      </c>
      <c r="H140" s="62">
        <v>106</v>
      </c>
      <c r="I140" s="63">
        <f t="shared" si="10"/>
        <v>0</v>
      </c>
      <c r="J140" s="106">
        <f t="shared" si="10"/>
        <v>0</v>
      </c>
      <c r="K140" s="64">
        <f t="shared" si="10"/>
        <v>0</v>
      </c>
      <c r="L140" s="63">
        <f t="shared" si="10"/>
        <v>0</v>
      </c>
      <c r="M140" s="10"/>
    </row>
    <row r="141" spans="1:13" ht="27.75" hidden="1" customHeight="1">
      <c r="A141" s="74">
        <v>2</v>
      </c>
      <c r="B141" s="75">
        <v>6</v>
      </c>
      <c r="C141" s="74">
        <v>5</v>
      </c>
      <c r="D141" s="74">
        <v>1</v>
      </c>
      <c r="E141" s="76">
        <v>1</v>
      </c>
      <c r="F141" s="113">
        <v>1</v>
      </c>
      <c r="G141" s="74" t="s">
        <v>77</v>
      </c>
      <c r="H141" s="62">
        <v>107</v>
      </c>
      <c r="I141" s="83">
        <v>0</v>
      </c>
      <c r="J141" s="83">
        <v>0</v>
      </c>
      <c r="K141" s="83">
        <v>0</v>
      </c>
      <c r="L141" s="83">
        <v>0</v>
      </c>
      <c r="M141" s="10"/>
    </row>
    <row r="142" spans="1:13" ht="27.75" hidden="1" customHeight="1">
      <c r="A142" s="79">
        <v>2</v>
      </c>
      <c r="B142" s="75">
        <v>6</v>
      </c>
      <c r="C142" s="74">
        <v>6</v>
      </c>
      <c r="D142" s="75"/>
      <c r="E142" s="76"/>
      <c r="F142" s="77"/>
      <c r="G142" s="125" t="s">
        <v>78</v>
      </c>
      <c r="H142" s="62">
        <v>108</v>
      </c>
      <c r="I142" s="64">
        <f t="shared" ref="I142:L144" si="11">I143</f>
        <v>0</v>
      </c>
      <c r="J142" s="63">
        <f t="shared" si="11"/>
        <v>0</v>
      </c>
      <c r="K142" s="63">
        <f t="shared" si="11"/>
        <v>0</v>
      </c>
      <c r="L142" s="63">
        <f t="shared" si="11"/>
        <v>0</v>
      </c>
      <c r="M142" s="10"/>
    </row>
    <row r="143" spans="1:13" ht="27.75" hidden="1" customHeight="1">
      <c r="A143" s="79">
        <v>2</v>
      </c>
      <c r="B143" s="75">
        <v>6</v>
      </c>
      <c r="C143" s="74">
        <v>6</v>
      </c>
      <c r="D143" s="75">
        <v>1</v>
      </c>
      <c r="E143" s="76"/>
      <c r="F143" s="77"/>
      <c r="G143" s="125" t="s">
        <v>78</v>
      </c>
      <c r="H143" s="62">
        <v>109</v>
      </c>
      <c r="I143" s="63">
        <f t="shared" si="11"/>
        <v>0</v>
      </c>
      <c r="J143" s="63">
        <f t="shared" si="11"/>
        <v>0</v>
      </c>
      <c r="K143" s="63">
        <f t="shared" si="11"/>
        <v>0</v>
      </c>
      <c r="L143" s="63">
        <f t="shared" si="11"/>
        <v>0</v>
      </c>
      <c r="M143" s="10"/>
    </row>
    <row r="144" spans="1:13" ht="27.75" hidden="1" customHeight="1">
      <c r="A144" s="79">
        <v>2</v>
      </c>
      <c r="B144" s="75">
        <v>6</v>
      </c>
      <c r="C144" s="74">
        <v>6</v>
      </c>
      <c r="D144" s="75">
        <v>1</v>
      </c>
      <c r="E144" s="76">
        <v>1</v>
      </c>
      <c r="F144" s="77"/>
      <c r="G144" s="125" t="s">
        <v>78</v>
      </c>
      <c r="H144" s="62">
        <v>110</v>
      </c>
      <c r="I144" s="63">
        <f t="shared" si="11"/>
        <v>0</v>
      </c>
      <c r="J144" s="63">
        <f t="shared" si="11"/>
        <v>0</v>
      </c>
      <c r="K144" s="63">
        <f t="shared" si="11"/>
        <v>0</v>
      </c>
      <c r="L144" s="63">
        <f t="shared" si="11"/>
        <v>0</v>
      </c>
      <c r="M144" s="10"/>
    </row>
    <row r="145" spans="1:13" ht="27.75" hidden="1" customHeight="1">
      <c r="A145" s="79">
        <v>2</v>
      </c>
      <c r="B145" s="75">
        <v>6</v>
      </c>
      <c r="C145" s="74">
        <v>6</v>
      </c>
      <c r="D145" s="75">
        <v>1</v>
      </c>
      <c r="E145" s="76">
        <v>1</v>
      </c>
      <c r="F145" s="77">
        <v>1</v>
      </c>
      <c r="G145" s="126" t="s">
        <v>78</v>
      </c>
      <c r="H145" s="62">
        <v>111</v>
      </c>
      <c r="I145" s="83">
        <v>0</v>
      </c>
      <c r="J145" s="127">
        <v>0</v>
      </c>
      <c r="K145" s="83">
        <v>0</v>
      </c>
      <c r="L145" s="83">
        <v>0</v>
      </c>
      <c r="M145" s="10"/>
    </row>
    <row r="146" spans="1:13" ht="28.5" customHeight="1">
      <c r="A146" s="102">
        <v>2</v>
      </c>
      <c r="B146" s="58">
        <v>7</v>
      </c>
      <c r="C146" s="58"/>
      <c r="D146" s="59"/>
      <c r="E146" s="59"/>
      <c r="F146" s="61"/>
      <c r="G146" s="115" t="s">
        <v>79</v>
      </c>
      <c r="H146" s="62">
        <v>112</v>
      </c>
      <c r="I146" s="64">
        <f>SUM(I147+I152+I160)</f>
        <v>5100</v>
      </c>
      <c r="J146" s="106">
        <f>SUM(J147+J152+J160)</f>
        <v>3500</v>
      </c>
      <c r="K146" s="64">
        <f>SUM(K147+K152+K160)</f>
        <v>2947.32</v>
      </c>
      <c r="L146" s="63">
        <f>SUM(L147+L152+L160)</f>
        <v>2947.32</v>
      </c>
      <c r="M146" s="10"/>
    </row>
    <row r="147" spans="1:13" hidden="1">
      <c r="A147" s="79">
        <v>2</v>
      </c>
      <c r="B147" s="74">
        <v>7</v>
      </c>
      <c r="C147" s="74">
        <v>1</v>
      </c>
      <c r="D147" s="75"/>
      <c r="E147" s="75"/>
      <c r="F147" s="77"/>
      <c r="G147" s="76" t="s">
        <v>80</v>
      </c>
      <c r="H147" s="62">
        <v>113</v>
      </c>
      <c r="I147" s="64">
        <f t="shared" ref="I147:L148" si="12">I148</f>
        <v>0</v>
      </c>
      <c r="J147" s="106">
        <f t="shared" si="12"/>
        <v>0</v>
      </c>
      <c r="K147" s="64">
        <f t="shared" si="12"/>
        <v>0</v>
      </c>
      <c r="L147" s="63">
        <f t="shared" si="12"/>
        <v>0</v>
      </c>
    </row>
    <row r="148" spans="1:13" ht="24" hidden="1" customHeight="1">
      <c r="A148" s="79">
        <v>2</v>
      </c>
      <c r="B148" s="74">
        <v>7</v>
      </c>
      <c r="C148" s="74">
        <v>1</v>
      </c>
      <c r="D148" s="75">
        <v>1</v>
      </c>
      <c r="E148" s="75"/>
      <c r="F148" s="77"/>
      <c r="G148" s="78" t="s">
        <v>80</v>
      </c>
      <c r="H148" s="62">
        <v>114</v>
      </c>
      <c r="I148" s="64">
        <f t="shared" si="12"/>
        <v>0</v>
      </c>
      <c r="J148" s="106">
        <f t="shared" si="12"/>
        <v>0</v>
      </c>
      <c r="K148" s="64">
        <f t="shared" si="12"/>
        <v>0</v>
      </c>
      <c r="L148" s="63">
        <f t="shared" si="12"/>
        <v>0</v>
      </c>
      <c r="M148" s="10"/>
    </row>
    <row r="149" spans="1:13" ht="28.5" hidden="1" customHeight="1">
      <c r="A149" s="79">
        <v>2</v>
      </c>
      <c r="B149" s="74">
        <v>7</v>
      </c>
      <c r="C149" s="74">
        <v>1</v>
      </c>
      <c r="D149" s="75">
        <v>1</v>
      </c>
      <c r="E149" s="75">
        <v>1</v>
      </c>
      <c r="F149" s="77"/>
      <c r="G149" s="78" t="s">
        <v>80</v>
      </c>
      <c r="H149" s="62">
        <v>115</v>
      </c>
      <c r="I149" s="64">
        <f>SUM(I150:I151)</f>
        <v>0</v>
      </c>
      <c r="J149" s="106">
        <f>SUM(J150:J151)</f>
        <v>0</v>
      </c>
      <c r="K149" s="64">
        <f>SUM(K150:K151)</f>
        <v>0</v>
      </c>
      <c r="L149" s="63">
        <f>SUM(L150:L151)</f>
        <v>0</v>
      </c>
      <c r="M149" s="10"/>
    </row>
    <row r="150" spans="1:13" ht="26.25" hidden="1" customHeight="1">
      <c r="A150" s="96">
        <v>2</v>
      </c>
      <c r="B150" s="69">
        <v>7</v>
      </c>
      <c r="C150" s="96">
        <v>1</v>
      </c>
      <c r="D150" s="74">
        <v>1</v>
      </c>
      <c r="E150" s="67">
        <v>1</v>
      </c>
      <c r="F150" s="70">
        <v>1</v>
      </c>
      <c r="G150" s="108" t="s">
        <v>81</v>
      </c>
      <c r="H150" s="62">
        <v>116</v>
      </c>
      <c r="I150" s="128">
        <v>0</v>
      </c>
      <c r="J150" s="128">
        <v>0</v>
      </c>
      <c r="K150" s="128">
        <v>0</v>
      </c>
      <c r="L150" s="128">
        <v>0</v>
      </c>
      <c r="M150" s="10"/>
    </row>
    <row r="151" spans="1:13" ht="24" hidden="1" customHeight="1">
      <c r="A151" s="74">
        <v>2</v>
      </c>
      <c r="B151" s="74">
        <v>7</v>
      </c>
      <c r="C151" s="79">
        <v>1</v>
      </c>
      <c r="D151" s="74">
        <v>1</v>
      </c>
      <c r="E151" s="75">
        <v>1</v>
      </c>
      <c r="F151" s="77">
        <v>2</v>
      </c>
      <c r="G151" s="78" t="s">
        <v>82</v>
      </c>
      <c r="H151" s="62">
        <v>117</v>
      </c>
      <c r="I151" s="82">
        <v>0</v>
      </c>
      <c r="J151" s="82">
        <v>0</v>
      </c>
      <c r="K151" s="82">
        <v>0</v>
      </c>
      <c r="L151" s="82">
        <v>0</v>
      </c>
      <c r="M151" s="10"/>
    </row>
    <row r="152" spans="1:13" ht="25.5" hidden="1" customHeight="1">
      <c r="A152" s="88">
        <v>2</v>
      </c>
      <c r="B152" s="89">
        <v>7</v>
      </c>
      <c r="C152" s="88">
        <v>2</v>
      </c>
      <c r="D152" s="89"/>
      <c r="E152" s="90"/>
      <c r="F152" s="92"/>
      <c r="G152" s="91" t="s">
        <v>231</v>
      </c>
      <c r="H152" s="62">
        <v>118</v>
      </c>
      <c r="I152" s="72">
        <f>I153+I157</f>
        <v>0</v>
      </c>
      <c r="J152" s="72">
        <f>J153+J157</f>
        <v>0</v>
      </c>
      <c r="K152" s="72">
        <f>K153+K157</f>
        <v>0</v>
      </c>
      <c r="L152" s="72">
        <f>L153+L157</f>
        <v>0</v>
      </c>
      <c r="M152" s="10"/>
    </row>
    <row r="153" spans="1:13" ht="25.5" hidden="1" customHeight="1">
      <c r="A153" s="79">
        <v>2</v>
      </c>
      <c r="B153" s="74">
        <v>7</v>
      </c>
      <c r="C153" s="79">
        <v>2</v>
      </c>
      <c r="D153" s="74">
        <v>1</v>
      </c>
      <c r="E153" s="75"/>
      <c r="F153" s="77"/>
      <c r="G153" s="78" t="s">
        <v>83</v>
      </c>
      <c r="H153" s="62">
        <v>119</v>
      </c>
      <c r="I153" s="64">
        <f>I154</f>
        <v>0</v>
      </c>
      <c r="J153" s="106">
        <f>J154</f>
        <v>0</v>
      </c>
      <c r="K153" s="64">
        <f>K154</f>
        <v>0</v>
      </c>
      <c r="L153" s="63">
        <f>L154</f>
        <v>0</v>
      </c>
      <c r="M153" s="10"/>
    </row>
    <row r="154" spans="1:13" ht="25.5" hidden="1" customHeight="1">
      <c r="A154" s="79">
        <v>2</v>
      </c>
      <c r="B154" s="74">
        <v>7</v>
      </c>
      <c r="C154" s="79">
        <v>2</v>
      </c>
      <c r="D154" s="74">
        <v>1</v>
      </c>
      <c r="E154" s="75">
        <v>1</v>
      </c>
      <c r="F154" s="77"/>
      <c r="G154" s="78" t="s">
        <v>83</v>
      </c>
      <c r="H154" s="62">
        <v>120</v>
      </c>
      <c r="I154" s="64">
        <f>SUM(I155:I156)</f>
        <v>0</v>
      </c>
      <c r="J154" s="106">
        <f>SUM(J155:J156)</f>
        <v>0</v>
      </c>
      <c r="K154" s="64">
        <f>SUM(K155:K156)</f>
        <v>0</v>
      </c>
      <c r="L154" s="63">
        <f>SUM(L155:L156)</f>
        <v>0</v>
      </c>
      <c r="M154" s="10"/>
    </row>
    <row r="155" spans="1:13" ht="23.25" hidden="1" customHeight="1">
      <c r="A155" s="79">
        <v>2</v>
      </c>
      <c r="B155" s="74">
        <v>7</v>
      </c>
      <c r="C155" s="79">
        <v>2</v>
      </c>
      <c r="D155" s="74">
        <v>1</v>
      </c>
      <c r="E155" s="75">
        <v>1</v>
      </c>
      <c r="F155" s="77">
        <v>1</v>
      </c>
      <c r="G155" s="78" t="s">
        <v>84</v>
      </c>
      <c r="H155" s="62">
        <v>121</v>
      </c>
      <c r="I155" s="82">
        <v>0</v>
      </c>
      <c r="J155" s="82">
        <v>0</v>
      </c>
      <c r="K155" s="82">
        <v>0</v>
      </c>
      <c r="L155" s="82">
        <v>0</v>
      </c>
      <c r="M155" s="10"/>
    </row>
    <row r="156" spans="1:13" ht="26.25" hidden="1" customHeight="1">
      <c r="A156" s="79">
        <v>2</v>
      </c>
      <c r="B156" s="74">
        <v>7</v>
      </c>
      <c r="C156" s="79">
        <v>2</v>
      </c>
      <c r="D156" s="74">
        <v>1</v>
      </c>
      <c r="E156" s="75">
        <v>1</v>
      </c>
      <c r="F156" s="77">
        <v>2</v>
      </c>
      <c r="G156" s="78" t="s">
        <v>85</v>
      </c>
      <c r="H156" s="62">
        <v>122</v>
      </c>
      <c r="I156" s="82">
        <v>0</v>
      </c>
      <c r="J156" s="82">
        <v>0</v>
      </c>
      <c r="K156" s="82">
        <v>0</v>
      </c>
      <c r="L156" s="82">
        <v>0</v>
      </c>
      <c r="M156" s="10"/>
    </row>
    <row r="157" spans="1:13" ht="27.75" hidden="1" customHeight="1">
      <c r="A157" s="79">
        <v>2</v>
      </c>
      <c r="B157" s="74">
        <v>7</v>
      </c>
      <c r="C157" s="79">
        <v>2</v>
      </c>
      <c r="D157" s="74">
        <v>2</v>
      </c>
      <c r="E157" s="75"/>
      <c r="F157" s="77"/>
      <c r="G157" s="78" t="s">
        <v>86</v>
      </c>
      <c r="H157" s="62">
        <v>123</v>
      </c>
      <c r="I157" s="64">
        <f>I158</f>
        <v>0</v>
      </c>
      <c r="J157" s="64">
        <f>J158</f>
        <v>0</v>
      </c>
      <c r="K157" s="64">
        <f>K158</f>
        <v>0</v>
      </c>
      <c r="L157" s="64">
        <f>L158</f>
        <v>0</v>
      </c>
      <c r="M157" s="10"/>
    </row>
    <row r="158" spans="1:13" ht="24.75" hidden="1" customHeight="1">
      <c r="A158" s="79">
        <v>2</v>
      </c>
      <c r="B158" s="74">
        <v>7</v>
      </c>
      <c r="C158" s="79">
        <v>2</v>
      </c>
      <c r="D158" s="74">
        <v>2</v>
      </c>
      <c r="E158" s="75">
        <v>1</v>
      </c>
      <c r="F158" s="77"/>
      <c r="G158" s="78" t="s">
        <v>86</v>
      </c>
      <c r="H158" s="62">
        <v>124</v>
      </c>
      <c r="I158" s="64">
        <f>SUM(I159)</f>
        <v>0</v>
      </c>
      <c r="J158" s="64">
        <f>SUM(J159)</f>
        <v>0</v>
      </c>
      <c r="K158" s="64">
        <f>SUM(K159)</f>
        <v>0</v>
      </c>
      <c r="L158" s="64">
        <f>SUM(L159)</f>
        <v>0</v>
      </c>
      <c r="M158" s="10"/>
    </row>
    <row r="159" spans="1:13" ht="27" hidden="1" customHeight="1">
      <c r="A159" s="79">
        <v>2</v>
      </c>
      <c r="B159" s="74">
        <v>7</v>
      </c>
      <c r="C159" s="79">
        <v>2</v>
      </c>
      <c r="D159" s="74">
        <v>2</v>
      </c>
      <c r="E159" s="75">
        <v>1</v>
      </c>
      <c r="F159" s="77">
        <v>1</v>
      </c>
      <c r="G159" s="78" t="s">
        <v>86</v>
      </c>
      <c r="H159" s="62">
        <v>125</v>
      </c>
      <c r="I159" s="82">
        <v>0</v>
      </c>
      <c r="J159" s="82">
        <v>0</v>
      </c>
      <c r="K159" s="82">
        <v>0</v>
      </c>
      <c r="L159" s="82">
        <v>0</v>
      </c>
      <c r="M159" s="10"/>
    </row>
    <row r="160" spans="1:13">
      <c r="A160" s="79">
        <v>2</v>
      </c>
      <c r="B160" s="74">
        <v>7</v>
      </c>
      <c r="C160" s="79">
        <v>3</v>
      </c>
      <c r="D160" s="74"/>
      <c r="E160" s="75"/>
      <c r="F160" s="77"/>
      <c r="G160" s="76" t="s">
        <v>87</v>
      </c>
      <c r="H160" s="62">
        <v>126</v>
      </c>
      <c r="I160" s="64">
        <f t="shared" ref="I160:L161" si="13">I161</f>
        <v>5100</v>
      </c>
      <c r="J160" s="106">
        <f t="shared" si="13"/>
        <v>3500</v>
      </c>
      <c r="K160" s="64">
        <f t="shared" si="13"/>
        <v>2947.32</v>
      </c>
      <c r="L160" s="63">
        <f t="shared" si="13"/>
        <v>2947.32</v>
      </c>
    </row>
    <row r="161" spans="1:13">
      <c r="A161" s="88">
        <v>2</v>
      </c>
      <c r="B161" s="97">
        <v>7</v>
      </c>
      <c r="C161" s="129">
        <v>3</v>
      </c>
      <c r="D161" s="97">
        <v>1</v>
      </c>
      <c r="E161" s="98"/>
      <c r="F161" s="99"/>
      <c r="G161" s="130" t="s">
        <v>87</v>
      </c>
      <c r="H161" s="62">
        <v>127</v>
      </c>
      <c r="I161" s="94">
        <f t="shared" si="13"/>
        <v>5100</v>
      </c>
      <c r="J161" s="124">
        <f t="shared" si="13"/>
        <v>3500</v>
      </c>
      <c r="K161" s="94">
        <f t="shared" si="13"/>
        <v>2947.32</v>
      </c>
      <c r="L161" s="93">
        <f t="shared" si="13"/>
        <v>2947.32</v>
      </c>
    </row>
    <row r="162" spans="1:13">
      <c r="A162" s="79">
        <v>2</v>
      </c>
      <c r="B162" s="74">
        <v>7</v>
      </c>
      <c r="C162" s="79">
        <v>3</v>
      </c>
      <c r="D162" s="74">
        <v>1</v>
      </c>
      <c r="E162" s="75">
        <v>1</v>
      </c>
      <c r="F162" s="77"/>
      <c r="G162" s="78" t="s">
        <v>87</v>
      </c>
      <c r="H162" s="62">
        <v>128</v>
      </c>
      <c r="I162" s="64">
        <f>SUM(I163:I165)</f>
        <v>5100</v>
      </c>
      <c r="J162" s="64">
        <f>SUM(J163:J165)</f>
        <v>3500</v>
      </c>
      <c r="K162" s="64">
        <f>SUM(K163:K165)</f>
        <v>2947.32</v>
      </c>
      <c r="L162" s="64">
        <f>SUM(L163:L165)</f>
        <v>2947.32</v>
      </c>
    </row>
    <row r="163" spans="1:13">
      <c r="A163" s="96">
        <v>2</v>
      </c>
      <c r="B163" s="69">
        <v>7</v>
      </c>
      <c r="C163" s="96">
        <v>3</v>
      </c>
      <c r="D163" s="69">
        <v>1</v>
      </c>
      <c r="E163" s="67">
        <v>1</v>
      </c>
      <c r="F163" s="70">
        <v>1</v>
      </c>
      <c r="G163" s="108" t="s">
        <v>88</v>
      </c>
      <c r="H163" s="62">
        <v>129</v>
      </c>
      <c r="I163" s="128">
        <v>5100</v>
      </c>
      <c r="J163" s="128">
        <v>3500</v>
      </c>
      <c r="K163" s="128">
        <v>2947.32</v>
      </c>
      <c r="L163" s="128">
        <v>2947.32</v>
      </c>
    </row>
    <row r="164" spans="1:13" ht="25.5" hidden="1" customHeight="1">
      <c r="A164" s="79">
        <v>2</v>
      </c>
      <c r="B164" s="74">
        <v>7</v>
      </c>
      <c r="C164" s="79">
        <v>3</v>
      </c>
      <c r="D164" s="74">
        <v>1</v>
      </c>
      <c r="E164" s="75">
        <v>1</v>
      </c>
      <c r="F164" s="77">
        <v>2</v>
      </c>
      <c r="G164" s="78" t="s">
        <v>89</v>
      </c>
      <c r="H164" s="62">
        <v>130</v>
      </c>
      <c r="I164" s="82">
        <v>0</v>
      </c>
      <c r="J164" s="83">
        <v>0</v>
      </c>
      <c r="K164" s="83">
        <v>0</v>
      </c>
      <c r="L164" s="83">
        <v>0</v>
      </c>
      <c r="M164" s="10"/>
    </row>
    <row r="165" spans="1:13" ht="25.5" hidden="1" customHeight="1">
      <c r="A165" s="102">
        <v>2</v>
      </c>
      <c r="B165" s="102">
        <v>7</v>
      </c>
      <c r="C165" s="102">
        <v>3</v>
      </c>
      <c r="D165" s="85">
        <v>1</v>
      </c>
      <c r="E165" s="66">
        <v>1</v>
      </c>
      <c r="F165" s="131">
        <v>3</v>
      </c>
      <c r="G165" s="132" t="s">
        <v>232</v>
      </c>
      <c r="H165" s="62">
        <v>131</v>
      </c>
      <c r="I165" s="128">
        <v>0</v>
      </c>
      <c r="J165" s="133">
        <v>0</v>
      </c>
      <c r="K165" s="81">
        <v>0</v>
      </c>
      <c r="L165" s="81">
        <v>0</v>
      </c>
      <c r="M165" s="10"/>
    </row>
    <row r="166" spans="1:13" ht="24" hidden="1" customHeight="1">
      <c r="A166" s="102">
        <v>2</v>
      </c>
      <c r="B166" s="102">
        <v>8</v>
      </c>
      <c r="C166" s="58"/>
      <c r="D166" s="85"/>
      <c r="E166" s="66"/>
      <c r="F166" s="131"/>
      <c r="G166" s="71" t="s">
        <v>90</v>
      </c>
      <c r="H166" s="62">
        <v>132</v>
      </c>
      <c r="I166" s="87">
        <f>I167</f>
        <v>0</v>
      </c>
      <c r="J166" s="109">
        <f>J167</f>
        <v>0</v>
      </c>
      <c r="K166" s="87">
        <f>K167</f>
        <v>0</v>
      </c>
      <c r="L166" s="86">
        <f>L167</f>
        <v>0</v>
      </c>
      <c r="M166" s="10"/>
    </row>
    <row r="167" spans="1:13" ht="21.75" hidden="1" customHeight="1">
      <c r="A167" s="88">
        <v>2</v>
      </c>
      <c r="B167" s="88">
        <v>8</v>
      </c>
      <c r="C167" s="88">
        <v>1</v>
      </c>
      <c r="D167" s="89"/>
      <c r="E167" s="90"/>
      <c r="F167" s="92"/>
      <c r="G167" s="108" t="s">
        <v>90</v>
      </c>
      <c r="H167" s="62">
        <v>133</v>
      </c>
      <c r="I167" s="87">
        <f>I168+I173</f>
        <v>0</v>
      </c>
      <c r="J167" s="109">
        <f>J168+J173</f>
        <v>0</v>
      </c>
      <c r="K167" s="87">
        <f>K168+K173</f>
        <v>0</v>
      </c>
      <c r="L167" s="86">
        <f>L168+L173</f>
        <v>0</v>
      </c>
      <c r="M167" s="10"/>
    </row>
    <row r="168" spans="1:13" ht="14.25" hidden="1" customHeight="1">
      <c r="A168" s="79">
        <v>2</v>
      </c>
      <c r="B168" s="74">
        <v>8</v>
      </c>
      <c r="C168" s="76">
        <v>1</v>
      </c>
      <c r="D168" s="74">
        <v>1</v>
      </c>
      <c r="E168" s="75"/>
      <c r="F168" s="77"/>
      <c r="G168" s="78" t="s">
        <v>233</v>
      </c>
      <c r="H168" s="62">
        <v>134</v>
      </c>
      <c r="I168" s="64">
        <f>I169</f>
        <v>0</v>
      </c>
      <c r="J168" s="106">
        <f>J169</f>
        <v>0</v>
      </c>
      <c r="K168" s="64">
        <f>K169</f>
        <v>0</v>
      </c>
      <c r="L168" s="63">
        <f>L169</f>
        <v>0</v>
      </c>
      <c r="M168" s="10"/>
    </row>
    <row r="169" spans="1:13" ht="15.75" hidden="1" customHeight="1">
      <c r="A169" s="79">
        <v>2</v>
      </c>
      <c r="B169" s="74">
        <v>8</v>
      </c>
      <c r="C169" s="68">
        <v>1</v>
      </c>
      <c r="D169" s="69">
        <v>1</v>
      </c>
      <c r="E169" s="67">
        <v>1</v>
      </c>
      <c r="F169" s="70"/>
      <c r="G169" s="78" t="s">
        <v>233</v>
      </c>
      <c r="H169" s="62">
        <v>135</v>
      </c>
      <c r="I169" s="87">
        <f>SUM(I170:I172)</f>
        <v>0</v>
      </c>
      <c r="J169" s="87">
        <f>SUM(J170:J172)</f>
        <v>0</v>
      </c>
      <c r="K169" s="87">
        <f>SUM(K170:K172)</f>
        <v>0</v>
      </c>
      <c r="L169" s="87">
        <f>SUM(L170:L172)</f>
        <v>0</v>
      </c>
      <c r="M169" s="10"/>
    </row>
    <row r="170" spans="1:13" ht="23.25" hidden="1" customHeight="1">
      <c r="A170" s="74">
        <v>2</v>
      </c>
      <c r="B170" s="69">
        <v>8</v>
      </c>
      <c r="C170" s="76">
        <v>1</v>
      </c>
      <c r="D170" s="74">
        <v>1</v>
      </c>
      <c r="E170" s="75">
        <v>1</v>
      </c>
      <c r="F170" s="77">
        <v>1</v>
      </c>
      <c r="G170" s="78" t="s">
        <v>91</v>
      </c>
      <c r="H170" s="62">
        <v>136</v>
      </c>
      <c r="I170" s="82">
        <v>0</v>
      </c>
      <c r="J170" s="82">
        <v>0</v>
      </c>
      <c r="K170" s="82">
        <v>0</v>
      </c>
      <c r="L170" s="82">
        <v>0</v>
      </c>
      <c r="M170" s="10"/>
    </row>
    <row r="171" spans="1:13" ht="17.25" hidden="1" customHeight="1">
      <c r="A171" s="88">
        <v>2</v>
      </c>
      <c r="B171" s="97">
        <v>8</v>
      </c>
      <c r="C171" s="100">
        <v>1</v>
      </c>
      <c r="D171" s="97">
        <v>1</v>
      </c>
      <c r="E171" s="98">
        <v>1</v>
      </c>
      <c r="F171" s="99">
        <v>2</v>
      </c>
      <c r="G171" s="130" t="s">
        <v>234</v>
      </c>
      <c r="H171" s="62">
        <v>137</v>
      </c>
      <c r="I171" s="134">
        <v>0</v>
      </c>
      <c r="J171" s="134">
        <v>0</v>
      </c>
      <c r="K171" s="134">
        <v>0</v>
      </c>
      <c r="L171" s="134">
        <v>0</v>
      </c>
      <c r="M171" s="10"/>
    </row>
    <row r="172" spans="1:13" hidden="1">
      <c r="A172" s="88">
        <v>2</v>
      </c>
      <c r="B172" s="97">
        <v>8</v>
      </c>
      <c r="C172" s="100">
        <v>1</v>
      </c>
      <c r="D172" s="97">
        <v>1</v>
      </c>
      <c r="E172" s="98">
        <v>1</v>
      </c>
      <c r="F172" s="99">
        <v>3</v>
      </c>
      <c r="G172" s="130" t="s">
        <v>92</v>
      </c>
      <c r="H172" s="62">
        <v>138</v>
      </c>
      <c r="I172" s="134">
        <v>0</v>
      </c>
      <c r="J172" s="135">
        <v>0</v>
      </c>
      <c r="K172" s="134">
        <v>0</v>
      </c>
      <c r="L172" s="136">
        <v>0</v>
      </c>
    </row>
    <row r="173" spans="1:13" ht="23.25" hidden="1" customHeight="1">
      <c r="A173" s="79">
        <v>2</v>
      </c>
      <c r="B173" s="74">
        <v>8</v>
      </c>
      <c r="C173" s="76">
        <v>1</v>
      </c>
      <c r="D173" s="74">
        <v>2</v>
      </c>
      <c r="E173" s="75"/>
      <c r="F173" s="77"/>
      <c r="G173" s="78" t="s">
        <v>93</v>
      </c>
      <c r="H173" s="62">
        <v>139</v>
      </c>
      <c r="I173" s="64">
        <f t="shared" ref="I173:L174" si="14">I174</f>
        <v>0</v>
      </c>
      <c r="J173" s="106">
        <f t="shared" si="14"/>
        <v>0</v>
      </c>
      <c r="K173" s="64">
        <f t="shared" si="14"/>
        <v>0</v>
      </c>
      <c r="L173" s="63">
        <f t="shared" si="14"/>
        <v>0</v>
      </c>
      <c r="M173" s="10"/>
    </row>
    <row r="174" spans="1:13" hidden="1">
      <c r="A174" s="79">
        <v>2</v>
      </c>
      <c r="B174" s="74">
        <v>8</v>
      </c>
      <c r="C174" s="76">
        <v>1</v>
      </c>
      <c r="D174" s="74">
        <v>2</v>
      </c>
      <c r="E174" s="75">
        <v>1</v>
      </c>
      <c r="F174" s="77"/>
      <c r="G174" s="76" t="s">
        <v>93</v>
      </c>
      <c r="H174" s="62">
        <v>140</v>
      </c>
      <c r="I174" s="64">
        <f t="shared" si="14"/>
        <v>0</v>
      </c>
      <c r="J174" s="106">
        <f t="shared" si="14"/>
        <v>0</v>
      </c>
      <c r="K174" s="64">
        <f t="shared" si="14"/>
        <v>0</v>
      </c>
      <c r="L174" s="63">
        <f t="shared" si="14"/>
        <v>0</v>
      </c>
    </row>
    <row r="175" spans="1:13" hidden="1">
      <c r="A175" s="88">
        <v>2</v>
      </c>
      <c r="B175" s="89">
        <v>8</v>
      </c>
      <c r="C175" s="91">
        <v>1</v>
      </c>
      <c r="D175" s="89">
        <v>2</v>
      </c>
      <c r="E175" s="90">
        <v>1</v>
      </c>
      <c r="F175" s="92">
        <v>1</v>
      </c>
      <c r="G175" s="76" t="s">
        <v>93</v>
      </c>
      <c r="H175" s="62">
        <v>141</v>
      </c>
      <c r="I175" s="137">
        <v>0</v>
      </c>
      <c r="J175" s="83">
        <v>0</v>
      </c>
      <c r="K175" s="83">
        <v>0</v>
      </c>
      <c r="L175" s="83">
        <v>0</v>
      </c>
    </row>
    <row r="176" spans="1:13" ht="91.5" hidden="1" customHeight="1">
      <c r="A176" s="102">
        <v>2</v>
      </c>
      <c r="B176" s="58">
        <v>9</v>
      </c>
      <c r="C176" s="60"/>
      <c r="D176" s="58"/>
      <c r="E176" s="59"/>
      <c r="F176" s="61"/>
      <c r="G176" s="115" t="s">
        <v>235</v>
      </c>
      <c r="H176" s="62">
        <v>142</v>
      </c>
      <c r="I176" s="64">
        <f>I177+I181</f>
        <v>0</v>
      </c>
      <c r="J176" s="106">
        <f>J177+J181</f>
        <v>0</v>
      </c>
      <c r="K176" s="64">
        <f>K177+K181</f>
        <v>0</v>
      </c>
      <c r="L176" s="63">
        <f>L177+L181</f>
        <v>0</v>
      </c>
      <c r="M176" s="10"/>
    </row>
    <row r="177" spans="1:13" s="91" customFormat="1" ht="39" hidden="1" customHeight="1">
      <c r="A177" s="79">
        <v>2</v>
      </c>
      <c r="B177" s="74">
        <v>9</v>
      </c>
      <c r="C177" s="76">
        <v>1</v>
      </c>
      <c r="D177" s="74"/>
      <c r="E177" s="75"/>
      <c r="F177" s="77"/>
      <c r="G177" s="76" t="s">
        <v>94</v>
      </c>
      <c r="H177" s="62">
        <v>143</v>
      </c>
      <c r="I177" s="64">
        <f t="shared" ref="I177:L179" si="15">I178</f>
        <v>0</v>
      </c>
      <c r="J177" s="106">
        <f t="shared" si="15"/>
        <v>0</v>
      </c>
      <c r="K177" s="64">
        <f t="shared" si="15"/>
        <v>0</v>
      </c>
      <c r="L177" s="63">
        <f t="shared" si="15"/>
        <v>0</v>
      </c>
    </row>
    <row r="178" spans="1:13" ht="42.75" hidden="1" customHeight="1">
      <c r="A178" s="96">
        <v>2</v>
      </c>
      <c r="B178" s="69">
        <v>9</v>
      </c>
      <c r="C178" s="68">
        <v>1</v>
      </c>
      <c r="D178" s="69">
        <v>1</v>
      </c>
      <c r="E178" s="67"/>
      <c r="F178" s="70"/>
      <c r="G178" s="76" t="s">
        <v>94</v>
      </c>
      <c r="H178" s="62">
        <v>144</v>
      </c>
      <c r="I178" s="87">
        <f t="shared" si="15"/>
        <v>0</v>
      </c>
      <c r="J178" s="109">
        <f t="shared" si="15"/>
        <v>0</v>
      </c>
      <c r="K178" s="87">
        <f t="shared" si="15"/>
        <v>0</v>
      </c>
      <c r="L178" s="86">
        <f t="shared" si="15"/>
        <v>0</v>
      </c>
      <c r="M178" s="10"/>
    </row>
    <row r="179" spans="1:13" ht="38.25" hidden="1" customHeight="1">
      <c r="A179" s="79">
        <v>2</v>
      </c>
      <c r="B179" s="74">
        <v>9</v>
      </c>
      <c r="C179" s="79">
        <v>1</v>
      </c>
      <c r="D179" s="74">
        <v>1</v>
      </c>
      <c r="E179" s="75">
        <v>1</v>
      </c>
      <c r="F179" s="77"/>
      <c r="G179" s="76" t="s">
        <v>94</v>
      </c>
      <c r="H179" s="62">
        <v>145</v>
      </c>
      <c r="I179" s="64">
        <f t="shared" si="15"/>
        <v>0</v>
      </c>
      <c r="J179" s="106">
        <f t="shared" si="15"/>
        <v>0</v>
      </c>
      <c r="K179" s="64">
        <f t="shared" si="15"/>
        <v>0</v>
      </c>
      <c r="L179" s="63">
        <f t="shared" si="15"/>
        <v>0</v>
      </c>
      <c r="M179" s="10"/>
    </row>
    <row r="180" spans="1:13" ht="38.25" hidden="1" customHeight="1">
      <c r="A180" s="96">
        <v>2</v>
      </c>
      <c r="B180" s="69">
        <v>9</v>
      </c>
      <c r="C180" s="69">
        <v>1</v>
      </c>
      <c r="D180" s="69">
        <v>1</v>
      </c>
      <c r="E180" s="67">
        <v>1</v>
      </c>
      <c r="F180" s="70">
        <v>1</v>
      </c>
      <c r="G180" s="76" t="s">
        <v>94</v>
      </c>
      <c r="H180" s="62">
        <v>146</v>
      </c>
      <c r="I180" s="128">
        <v>0</v>
      </c>
      <c r="J180" s="128">
        <v>0</v>
      </c>
      <c r="K180" s="128">
        <v>0</v>
      </c>
      <c r="L180" s="128">
        <v>0</v>
      </c>
      <c r="M180" s="10"/>
    </row>
    <row r="181" spans="1:13" ht="89.25" hidden="1" customHeight="1">
      <c r="A181" s="79">
        <v>2</v>
      </c>
      <c r="B181" s="74">
        <v>9</v>
      </c>
      <c r="C181" s="74">
        <v>2</v>
      </c>
      <c r="D181" s="74"/>
      <c r="E181" s="75"/>
      <c r="F181" s="77"/>
      <c r="G181" s="78" t="s">
        <v>236</v>
      </c>
      <c r="H181" s="62">
        <v>147</v>
      </c>
      <c r="I181" s="64">
        <f>SUM(I182+I187)</f>
        <v>0</v>
      </c>
      <c r="J181" s="64">
        <f>SUM(J182+J187)</f>
        <v>0</v>
      </c>
      <c r="K181" s="64">
        <f>SUM(K182+K187)</f>
        <v>0</v>
      </c>
      <c r="L181" s="64">
        <f>SUM(L182+L187)</f>
        <v>0</v>
      </c>
      <c r="M181" s="10"/>
    </row>
    <row r="182" spans="1:13" ht="105" hidden="1" customHeight="1">
      <c r="A182" s="79">
        <v>2</v>
      </c>
      <c r="B182" s="74">
        <v>9</v>
      </c>
      <c r="C182" s="74">
        <v>2</v>
      </c>
      <c r="D182" s="69">
        <v>1</v>
      </c>
      <c r="E182" s="67"/>
      <c r="F182" s="70"/>
      <c r="G182" s="108" t="s">
        <v>237</v>
      </c>
      <c r="H182" s="62">
        <v>148</v>
      </c>
      <c r="I182" s="87">
        <f>I183</f>
        <v>0</v>
      </c>
      <c r="J182" s="109">
        <f>J183</f>
        <v>0</v>
      </c>
      <c r="K182" s="87">
        <f>K183</f>
        <v>0</v>
      </c>
      <c r="L182" s="86">
        <f>L183</f>
        <v>0</v>
      </c>
      <c r="M182" s="10"/>
    </row>
    <row r="183" spans="1:13" ht="105.75" hidden="1" customHeight="1">
      <c r="A183" s="96">
        <v>2</v>
      </c>
      <c r="B183" s="69">
        <v>9</v>
      </c>
      <c r="C183" s="69">
        <v>2</v>
      </c>
      <c r="D183" s="74">
        <v>1</v>
      </c>
      <c r="E183" s="75">
        <v>1</v>
      </c>
      <c r="F183" s="77"/>
      <c r="G183" s="68" t="s">
        <v>238</v>
      </c>
      <c r="H183" s="62">
        <v>149</v>
      </c>
      <c r="I183" s="64">
        <f>SUM(I184:I186)</f>
        <v>0</v>
      </c>
      <c r="J183" s="106">
        <f>SUM(J184:J186)</f>
        <v>0</v>
      </c>
      <c r="K183" s="64">
        <f>SUM(K184:K186)</f>
        <v>0</v>
      </c>
      <c r="L183" s="63">
        <f>SUM(L184:L186)</f>
        <v>0</v>
      </c>
      <c r="M183" s="10"/>
    </row>
    <row r="184" spans="1:13" ht="115.5" hidden="1" customHeight="1">
      <c r="A184" s="88">
        <v>2</v>
      </c>
      <c r="B184" s="97">
        <v>9</v>
      </c>
      <c r="C184" s="97">
        <v>2</v>
      </c>
      <c r="D184" s="97">
        <v>1</v>
      </c>
      <c r="E184" s="98">
        <v>1</v>
      </c>
      <c r="F184" s="99">
        <v>1</v>
      </c>
      <c r="G184" s="68" t="s">
        <v>239</v>
      </c>
      <c r="H184" s="62">
        <v>150</v>
      </c>
      <c r="I184" s="134">
        <v>0</v>
      </c>
      <c r="J184" s="81">
        <v>0</v>
      </c>
      <c r="K184" s="81">
        <v>0</v>
      </c>
      <c r="L184" s="81">
        <v>0</v>
      </c>
      <c r="M184" s="10"/>
    </row>
    <row r="185" spans="1:13" ht="117.75" hidden="1" customHeight="1">
      <c r="A185" s="79">
        <v>2</v>
      </c>
      <c r="B185" s="74">
        <v>9</v>
      </c>
      <c r="C185" s="74">
        <v>2</v>
      </c>
      <c r="D185" s="74">
        <v>1</v>
      </c>
      <c r="E185" s="75">
        <v>1</v>
      </c>
      <c r="F185" s="77">
        <v>2</v>
      </c>
      <c r="G185" s="68" t="s">
        <v>240</v>
      </c>
      <c r="H185" s="62">
        <v>151</v>
      </c>
      <c r="I185" s="134">
        <v>0</v>
      </c>
      <c r="J185" s="118">
        <v>0</v>
      </c>
      <c r="K185" s="118">
        <v>0</v>
      </c>
      <c r="L185" s="118">
        <v>0</v>
      </c>
      <c r="M185" s="10"/>
    </row>
    <row r="186" spans="1:13" ht="114.75" hidden="1" customHeight="1">
      <c r="A186" s="79">
        <v>2</v>
      </c>
      <c r="B186" s="74">
        <v>9</v>
      </c>
      <c r="C186" s="74">
        <v>2</v>
      </c>
      <c r="D186" s="74">
        <v>1</v>
      </c>
      <c r="E186" s="75">
        <v>1</v>
      </c>
      <c r="F186" s="77">
        <v>3</v>
      </c>
      <c r="G186" s="68" t="s">
        <v>241</v>
      </c>
      <c r="H186" s="62">
        <v>152</v>
      </c>
      <c r="I186" s="82">
        <v>0</v>
      </c>
      <c r="J186" s="82">
        <v>0</v>
      </c>
      <c r="K186" s="82">
        <v>0</v>
      </c>
      <c r="L186" s="82">
        <v>0</v>
      </c>
      <c r="M186" s="10"/>
    </row>
    <row r="187" spans="1:13" ht="90" hidden="1" customHeight="1">
      <c r="A187" s="138">
        <v>2</v>
      </c>
      <c r="B187" s="138">
        <v>9</v>
      </c>
      <c r="C187" s="138">
        <v>2</v>
      </c>
      <c r="D187" s="138">
        <v>2</v>
      </c>
      <c r="E187" s="138"/>
      <c r="F187" s="138"/>
      <c r="G187" s="78" t="s">
        <v>242</v>
      </c>
      <c r="H187" s="62">
        <v>153</v>
      </c>
      <c r="I187" s="64">
        <f>I188</f>
        <v>0</v>
      </c>
      <c r="J187" s="106">
        <f>J188</f>
        <v>0</v>
      </c>
      <c r="K187" s="64">
        <f>K188</f>
        <v>0</v>
      </c>
      <c r="L187" s="63">
        <f>L188</f>
        <v>0</v>
      </c>
      <c r="M187" s="10"/>
    </row>
    <row r="188" spans="1:13" ht="91.5" hidden="1" customHeight="1">
      <c r="A188" s="79">
        <v>2</v>
      </c>
      <c r="B188" s="74">
        <v>9</v>
      </c>
      <c r="C188" s="74">
        <v>2</v>
      </c>
      <c r="D188" s="74">
        <v>2</v>
      </c>
      <c r="E188" s="75">
        <v>1</v>
      </c>
      <c r="F188" s="77"/>
      <c r="G188" s="68" t="s">
        <v>243</v>
      </c>
      <c r="H188" s="62">
        <v>154</v>
      </c>
      <c r="I188" s="87">
        <f>SUM(I189:I191)</f>
        <v>0</v>
      </c>
      <c r="J188" s="87">
        <f>SUM(J189:J191)</f>
        <v>0</v>
      </c>
      <c r="K188" s="87">
        <f>SUM(K189:K191)</f>
        <v>0</v>
      </c>
      <c r="L188" s="87">
        <f>SUM(L189:L191)</f>
        <v>0</v>
      </c>
      <c r="M188" s="10"/>
    </row>
    <row r="189" spans="1:13" ht="114" hidden="1" customHeight="1">
      <c r="A189" s="79">
        <v>2</v>
      </c>
      <c r="B189" s="74">
        <v>9</v>
      </c>
      <c r="C189" s="74">
        <v>2</v>
      </c>
      <c r="D189" s="74">
        <v>2</v>
      </c>
      <c r="E189" s="74">
        <v>1</v>
      </c>
      <c r="F189" s="77">
        <v>1</v>
      </c>
      <c r="G189" s="139" t="s">
        <v>244</v>
      </c>
      <c r="H189" s="62">
        <v>155</v>
      </c>
      <c r="I189" s="82">
        <v>0</v>
      </c>
      <c r="J189" s="81">
        <v>0</v>
      </c>
      <c r="K189" s="81">
        <v>0</v>
      </c>
      <c r="L189" s="81">
        <v>0</v>
      </c>
      <c r="M189" s="10"/>
    </row>
    <row r="190" spans="1:13" ht="103.5" hidden="1" customHeight="1">
      <c r="A190" s="89">
        <v>2</v>
      </c>
      <c r="B190" s="91">
        <v>9</v>
      </c>
      <c r="C190" s="89">
        <v>2</v>
      </c>
      <c r="D190" s="90">
        <v>2</v>
      </c>
      <c r="E190" s="90">
        <v>1</v>
      </c>
      <c r="F190" s="92">
        <v>2</v>
      </c>
      <c r="G190" s="91" t="s">
        <v>245</v>
      </c>
      <c r="H190" s="62">
        <v>156</v>
      </c>
      <c r="I190" s="82">
        <v>0</v>
      </c>
      <c r="J190" s="83">
        <v>0</v>
      </c>
      <c r="K190" s="83">
        <v>0</v>
      </c>
      <c r="L190" s="83">
        <v>0</v>
      </c>
      <c r="M190" s="10"/>
    </row>
    <row r="191" spans="1:13" ht="105.75" hidden="1" customHeight="1">
      <c r="A191" s="74">
        <v>2</v>
      </c>
      <c r="B191" s="100">
        <v>9</v>
      </c>
      <c r="C191" s="97">
        <v>2</v>
      </c>
      <c r="D191" s="98">
        <v>2</v>
      </c>
      <c r="E191" s="98">
        <v>1</v>
      </c>
      <c r="F191" s="99">
        <v>3</v>
      </c>
      <c r="G191" s="100" t="s">
        <v>246</v>
      </c>
      <c r="H191" s="62">
        <v>157</v>
      </c>
      <c r="I191" s="82">
        <v>0</v>
      </c>
      <c r="J191" s="118">
        <v>0</v>
      </c>
      <c r="K191" s="118">
        <v>0</v>
      </c>
      <c r="L191" s="118">
        <v>0</v>
      </c>
      <c r="M191" s="10"/>
    </row>
    <row r="192" spans="1:13" ht="76.5" hidden="1" customHeight="1">
      <c r="A192" s="58">
        <v>3</v>
      </c>
      <c r="B192" s="60"/>
      <c r="C192" s="58"/>
      <c r="D192" s="59"/>
      <c r="E192" s="59"/>
      <c r="F192" s="61"/>
      <c r="G192" s="140" t="s">
        <v>95</v>
      </c>
      <c r="H192" s="62">
        <v>158</v>
      </c>
      <c r="I192" s="63">
        <f>SUM(I193+I246+I311)</f>
        <v>0</v>
      </c>
      <c r="J192" s="106">
        <f>SUM(J193+J246+J311)</f>
        <v>0</v>
      </c>
      <c r="K192" s="64">
        <f>SUM(K193+K246+K311)</f>
        <v>0</v>
      </c>
      <c r="L192" s="63">
        <f>SUM(L193+L246+L311)</f>
        <v>0</v>
      </c>
      <c r="M192" s="10"/>
    </row>
    <row r="193" spans="1:13" ht="34.5" hidden="1" customHeight="1">
      <c r="A193" s="102">
        <v>3</v>
      </c>
      <c r="B193" s="58">
        <v>1</v>
      </c>
      <c r="C193" s="85"/>
      <c r="D193" s="66"/>
      <c r="E193" s="66"/>
      <c r="F193" s="131"/>
      <c r="G193" s="141" t="s">
        <v>96</v>
      </c>
      <c r="H193" s="62">
        <v>159</v>
      </c>
      <c r="I193" s="63">
        <f>SUM(I194+I217+I224+I236+I240)</f>
        <v>0</v>
      </c>
      <c r="J193" s="86">
        <f>SUM(J194+J217+J224+J236+J240)</f>
        <v>0</v>
      </c>
      <c r="K193" s="86">
        <f>SUM(K194+K217+K224+K236+K240)</f>
        <v>0</v>
      </c>
      <c r="L193" s="86">
        <f>SUM(L194+L217+L224+L236+L240)</f>
        <v>0</v>
      </c>
      <c r="M193" s="10"/>
    </row>
    <row r="194" spans="1:13" ht="30.75" hidden="1" customHeight="1">
      <c r="A194" s="69">
        <v>3</v>
      </c>
      <c r="B194" s="68">
        <v>1</v>
      </c>
      <c r="C194" s="69">
        <v>1</v>
      </c>
      <c r="D194" s="67"/>
      <c r="E194" s="67"/>
      <c r="F194" s="142"/>
      <c r="G194" s="111" t="s">
        <v>97</v>
      </c>
      <c r="H194" s="62">
        <v>160</v>
      </c>
      <c r="I194" s="86">
        <f>SUM(I195+I198+I203+I209+I214)</f>
        <v>0</v>
      </c>
      <c r="J194" s="106">
        <f>SUM(J195+J198+J203+J209+J214)</f>
        <v>0</v>
      </c>
      <c r="K194" s="64">
        <f>SUM(K195+K198+K203+K209+K214)</f>
        <v>0</v>
      </c>
      <c r="L194" s="63">
        <f>SUM(L195+L198+L203+L209+L214)</f>
        <v>0</v>
      </c>
      <c r="M194" s="10"/>
    </row>
    <row r="195" spans="1:13" ht="33" hidden="1" customHeight="1">
      <c r="A195" s="74">
        <v>3</v>
      </c>
      <c r="B195" s="76">
        <v>1</v>
      </c>
      <c r="C195" s="74">
        <v>1</v>
      </c>
      <c r="D195" s="75">
        <v>1</v>
      </c>
      <c r="E195" s="75"/>
      <c r="F195" s="143"/>
      <c r="G195" s="79" t="s">
        <v>98</v>
      </c>
      <c r="H195" s="62">
        <v>161</v>
      </c>
      <c r="I195" s="63">
        <f t="shared" ref="I195:L196" si="16">I196</f>
        <v>0</v>
      </c>
      <c r="J195" s="109">
        <f t="shared" si="16"/>
        <v>0</v>
      </c>
      <c r="K195" s="87">
        <f t="shared" si="16"/>
        <v>0</v>
      </c>
      <c r="L195" s="86">
        <f t="shared" si="16"/>
        <v>0</v>
      </c>
      <c r="M195" s="10"/>
    </row>
    <row r="196" spans="1:13" ht="24" hidden="1" customHeight="1">
      <c r="A196" s="74">
        <v>3</v>
      </c>
      <c r="B196" s="76">
        <v>1</v>
      </c>
      <c r="C196" s="74">
        <v>1</v>
      </c>
      <c r="D196" s="75">
        <v>1</v>
      </c>
      <c r="E196" s="75">
        <v>1</v>
      </c>
      <c r="F196" s="113"/>
      <c r="G196" s="79" t="s">
        <v>98</v>
      </c>
      <c r="H196" s="62">
        <v>162</v>
      </c>
      <c r="I196" s="86">
        <f t="shared" si="16"/>
        <v>0</v>
      </c>
      <c r="J196" s="63">
        <f t="shared" si="16"/>
        <v>0</v>
      </c>
      <c r="K196" s="63">
        <f t="shared" si="16"/>
        <v>0</v>
      </c>
      <c r="L196" s="63">
        <f t="shared" si="16"/>
        <v>0</v>
      </c>
      <c r="M196" s="10"/>
    </row>
    <row r="197" spans="1:13" ht="31.5" hidden="1" customHeight="1">
      <c r="A197" s="74">
        <v>3</v>
      </c>
      <c r="B197" s="76">
        <v>1</v>
      </c>
      <c r="C197" s="74">
        <v>1</v>
      </c>
      <c r="D197" s="75">
        <v>1</v>
      </c>
      <c r="E197" s="75">
        <v>1</v>
      </c>
      <c r="F197" s="113">
        <v>1</v>
      </c>
      <c r="G197" s="79" t="s">
        <v>98</v>
      </c>
      <c r="H197" s="62">
        <v>163</v>
      </c>
      <c r="I197" s="83">
        <v>0</v>
      </c>
      <c r="J197" s="83">
        <v>0</v>
      </c>
      <c r="K197" s="83">
        <v>0</v>
      </c>
      <c r="L197" s="83">
        <v>0</v>
      </c>
      <c r="M197" s="10"/>
    </row>
    <row r="198" spans="1:13" ht="27.75" hidden="1" customHeight="1">
      <c r="A198" s="69">
        <v>3</v>
      </c>
      <c r="B198" s="67">
        <v>1</v>
      </c>
      <c r="C198" s="67">
        <v>1</v>
      </c>
      <c r="D198" s="67">
        <v>2</v>
      </c>
      <c r="E198" s="67"/>
      <c r="F198" s="70"/>
      <c r="G198" s="68" t="s">
        <v>99</v>
      </c>
      <c r="H198" s="62">
        <v>164</v>
      </c>
      <c r="I198" s="86">
        <f>I199</f>
        <v>0</v>
      </c>
      <c r="J198" s="109">
        <f>J199</f>
        <v>0</v>
      </c>
      <c r="K198" s="87">
        <f>K199</f>
        <v>0</v>
      </c>
      <c r="L198" s="86">
        <f>L199</f>
        <v>0</v>
      </c>
      <c r="M198" s="10"/>
    </row>
    <row r="199" spans="1:13" ht="27.75" hidden="1" customHeight="1">
      <c r="A199" s="74">
        <v>3</v>
      </c>
      <c r="B199" s="75">
        <v>1</v>
      </c>
      <c r="C199" s="75">
        <v>1</v>
      </c>
      <c r="D199" s="75">
        <v>2</v>
      </c>
      <c r="E199" s="75">
        <v>1</v>
      </c>
      <c r="F199" s="77"/>
      <c r="G199" s="68" t="s">
        <v>99</v>
      </c>
      <c r="H199" s="62">
        <v>165</v>
      </c>
      <c r="I199" s="63">
        <f>SUM(I200:I202)</f>
        <v>0</v>
      </c>
      <c r="J199" s="106">
        <f>SUM(J200:J202)</f>
        <v>0</v>
      </c>
      <c r="K199" s="64">
        <f>SUM(K200:K202)</f>
        <v>0</v>
      </c>
      <c r="L199" s="63">
        <f>SUM(L200:L202)</f>
        <v>0</v>
      </c>
      <c r="M199" s="10"/>
    </row>
    <row r="200" spans="1:13" ht="27" hidden="1" customHeight="1">
      <c r="A200" s="69">
        <v>3</v>
      </c>
      <c r="B200" s="67">
        <v>1</v>
      </c>
      <c r="C200" s="67">
        <v>1</v>
      </c>
      <c r="D200" s="67">
        <v>2</v>
      </c>
      <c r="E200" s="67">
        <v>1</v>
      </c>
      <c r="F200" s="70">
        <v>1</v>
      </c>
      <c r="G200" s="68" t="s">
        <v>100</v>
      </c>
      <c r="H200" s="62">
        <v>166</v>
      </c>
      <c r="I200" s="81">
        <v>0</v>
      </c>
      <c r="J200" s="81">
        <v>0</v>
      </c>
      <c r="K200" s="81">
        <v>0</v>
      </c>
      <c r="L200" s="118">
        <v>0</v>
      </c>
      <c r="M200" s="10"/>
    </row>
    <row r="201" spans="1:13" ht="27" hidden="1" customHeight="1">
      <c r="A201" s="74">
        <v>3</v>
      </c>
      <c r="B201" s="75">
        <v>1</v>
      </c>
      <c r="C201" s="75">
        <v>1</v>
      </c>
      <c r="D201" s="75">
        <v>2</v>
      </c>
      <c r="E201" s="75">
        <v>1</v>
      </c>
      <c r="F201" s="77">
        <v>2</v>
      </c>
      <c r="G201" s="76" t="s">
        <v>101</v>
      </c>
      <c r="H201" s="62">
        <v>167</v>
      </c>
      <c r="I201" s="81">
        <v>0</v>
      </c>
      <c r="J201" s="83">
        <v>0</v>
      </c>
      <c r="K201" s="83">
        <v>0</v>
      </c>
      <c r="L201" s="83">
        <v>0</v>
      </c>
      <c r="M201" s="10"/>
    </row>
    <row r="202" spans="1:13" ht="26.25" hidden="1" customHeight="1">
      <c r="A202" s="69">
        <v>3</v>
      </c>
      <c r="B202" s="67">
        <v>1</v>
      </c>
      <c r="C202" s="67">
        <v>1</v>
      </c>
      <c r="D202" s="67">
        <v>2</v>
      </c>
      <c r="E202" s="67">
        <v>1</v>
      </c>
      <c r="F202" s="70">
        <v>3</v>
      </c>
      <c r="G202" s="68" t="s">
        <v>102</v>
      </c>
      <c r="H202" s="62">
        <v>168</v>
      </c>
      <c r="I202" s="81">
        <v>0</v>
      </c>
      <c r="J202" s="81">
        <v>0</v>
      </c>
      <c r="K202" s="81">
        <v>0</v>
      </c>
      <c r="L202" s="118">
        <v>0</v>
      </c>
      <c r="M202" s="10"/>
    </row>
    <row r="203" spans="1:13" ht="27.75" hidden="1" customHeight="1">
      <c r="A203" s="74">
        <v>3</v>
      </c>
      <c r="B203" s="75">
        <v>1</v>
      </c>
      <c r="C203" s="75">
        <v>1</v>
      </c>
      <c r="D203" s="75">
        <v>3</v>
      </c>
      <c r="E203" s="75"/>
      <c r="F203" s="77"/>
      <c r="G203" s="76" t="s">
        <v>103</v>
      </c>
      <c r="H203" s="62">
        <v>169</v>
      </c>
      <c r="I203" s="63">
        <f>I204</f>
        <v>0</v>
      </c>
      <c r="J203" s="106">
        <f>J204</f>
        <v>0</v>
      </c>
      <c r="K203" s="64">
        <f>K204</f>
        <v>0</v>
      </c>
      <c r="L203" s="63">
        <f>L204</f>
        <v>0</v>
      </c>
      <c r="M203" s="10"/>
    </row>
    <row r="204" spans="1:13" ht="23.25" hidden="1" customHeight="1">
      <c r="A204" s="74">
        <v>3</v>
      </c>
      <c r="B204" s="75">
        <v>1</v>
      </c>
      <c r="C204" s="75">
        <v>1</v>
      </c>
      <c r="D204" s="75">
        <v>3</v>
      </c>
      <c r="E204" s="75">
        <v>1</v>
      </c>
      <c r="F204" s="77"/>
      <c r="G204" s="76" t="s">
        <v>103</v>
      </c>
      <c r="H204" s="62">
        <v>170</v>
      </c>
      <c r="I204" s="63">
        <f>SUM(I205:I208)</f>
        <v>0</v>
      </c>
      <c r="J204" s="63">
        <f>SUM(J205:J208)</f>
        <v>0</v>
      </c>
      <c r="K204" s="63">
        <f>SUM(K205:K208)</f>
        <v>0</v>
      </c>
      <c r="L204" s="63">
        <f>SUM(L205:L208)</f>
        <v>0</v>
      </c>
      <c r="M204" s="10"/>
    </row>
    <row r="205" spans="1:13" ht="23.25" hidden="1" customHeight="1">
      <c r="A205" s="74">
        <v>3</v>
      </c>
      <c r="B205" s="75">
        <v>1</v>
      </c>
      <c r="C205" s="75">
        <v>1</v>
      </c>
      <c r="D205" s="75">
        <v>3</v>
      </c>
      <c r="E205" s="75">
        <v>1</v>
      </c>
      <c r="F205" s="77">
        <v>1</v>
      </c>
      <c r="G205" s="76" t="s">
        <v>104</v>
      </c>
      <c r="H205" s="62">
        <v>171</v>
      </c>
      <c r="I205" s="83">
        <v>0</v>
      </c>
      <c r="J205" s="83">
        <v>0</v>
      </c>
      <c r="K205" s="83">
        <v>0</v>
      </c>
      <c r="L205" s="118">
        <v>0</v>
      </c>
      <c r="M205" s="10"/>
    </row>
    <row r="206" spans="1:13" ht="29.25" hidden="1" customHeight="1">
      <c r="A206" s="74">
        <v>3</v>
      </c>
      <c r="B206" s="75">
        <v>1</v>
      </c>
      <c r="C206" s="75">
        <v>1</v>
      </c>
      <c r="D206" s="75">
        <v>3</v>
      </c>
      <c r="E206" s="75">
        <v>1</v>
      </c>
      <c r="F206" s="77">
        <v>2</v>
      </c>
      <c r="G206" s="76" t="s">
        <v>105</v>
      </c>
      <c r="H206" s="62">
        <v>172</v>
      </c>
      <c r="I206" s="83">
        <v>0</v>
      </c>
      <c r="J206" s="83">
        <v>0</v>
      </c>
      <c r="K206" s="83">
        <v>0</v>
      </c>
      <c r="L206" s="83">
        <v>0</v>
      </c>
      <c r="M206" s="10"/>
    </row>
    <row r="207" spans="1:13" ht="27" hidden="1" customHeight="1">
      <c r="A207" s="74">
        <v>3</v>
      </c>
      <c r="B207" s="75">
        <v>1</v>
      </c>
      <c r="C207" s="75">
        <v>1</v>
      </c>
      <c r="D207" s="75">
        <v>3</v>
      </c>
      <c r="E207" s="75">
        <v>1</v>
      </c>
      <c r="F207" s="77">
        <v>3</v>
      </c>
      <c r="G207" s="79" t="s">
        <v>106</v>
      </c>
      <c r="H207" s="62">
        <v>173</v>
      </c>
      <c r="I207" s="83">
        <v>0</v>
      </c>
      <c r="J207" s="136">
        <v>0</v>
      </c>
      <c r="K207" s="136">
        <v>0</v>
      </c>
      <c r="L207" s="136">
        <v>0</v>
      </c>
      <c r="M207" s="10"/>
    </row>
    <row r="208" spans="1:13" ht="25.5" hidden="1" customHeight="1">
      <c r="A208" s="89">
        <v>3</v>
      </c>
      <c r="B208" s="90">
        <v>1</v>
      </c>
      <c r="C208" s="90">
        <v>1</v>
      </c>
      <c r="D208" s="90">
        <v>3</v>
      </c>
      <c r="E208" s="90">
        <v>1</v>
      </c>
      <c r="F208" s="92">
        <v>4</v>
      </c>
      <c r="G208" s="125" t="s">
        <v>107</v>
      </c>
      <c r="H208" s="62">
        <v>174</v>
      </c>
      <c r="I208" s="83">
        <v>0</v>
      </c>
      <c r="J208" s="144">
        <v>0</v>
      </c>
      <c r="K208" s="83">
        <v>0</v>
      </c>
      <c r="L208" s="83">
        <v>0</v>
      </c>
      <c r="M208" s="10"/>
    </row>
    <row r="209" spans="1:13" ht="27" hidden="1" customHeight="1">
      <c r="A209" s="89">
        <v>3</v>
      </c>
      <c r="B209" s="90">
        <v>1</v>
      </c>
      <c r="C209" s="90">
        <v>1</v>
      </c>
      <c r="D209" s="90">
        <v>4</v>
      </c>
      <c r="E209" s="90"/>
      <c r="F209" s="92"/>
      <c r="G209" s="74" t="s">
        <v>108</v>
      </c>
      <c r="H209" s="62">
        <v>175</v>
      </c>
      <c r="I209" s="63">
        <f>I210</f>
        <v>0</v>
      </c>
      <c r="J209" s="110">
        <f>J210</f>
        <v>0</v>
      </c>
      <c r="K209" s="72">
        <f>K210</f>
        <v>0</v>
      </c>
      <c r="L209" s="73">
        <f>L210</f>
        <v>0</v>
      </c>
      <c r="M209" s="10"/>
    </row>
    <row r="210" spans="1:13" ht="27.75" hidden="1" customHeight="1">
      <c r="A210" s="74">
        <v>3</v>
      </c>
      <c r="B210" s="75">
        <v>1</v>
      </c>
      <c r="C210" s="75">
        <v>1</v>
      </c>
      <c r="D210" s="75">
        <v>4</v>
      </c>
      <c r="E210" s="75">
        <v>1</v>
      </c>
      <c r="F210" s="77"/>
      <c r="G210" s="74" t="s">
        <v>108</v>
      </c>
      <c r="H210" s="62">
        <v>176</v>
      </c>
      <c r="I210" s="86">
        <f>SUM(I211:I213)</f>
        <v>0</v>
      </c>
      <c r="J210" s="106">
        <f>SUM(J211:J213)</f>
        <v>0</v>
      </c>
      <c r="K210" s="64">
        <f>SUM(K211:K213)</f>
        <v>0</v>
      </c>
      <c r="L210" s="63">
        <f>SUM(L211:L213)</f>
        <v>0</v>
      </c>
      <c r="M210" s="10"/>
    </row>
    <row r="211" spans="1:13" ht="24.75" hidden="1" customHeight="1">
      <c r="A211" s="74">
        <v>3</v>
      </c>
      <c r="B211" s="75">
        <v>1</v>
      </c>
      <c r="C211" s="75">
        <v>1</v>
      </c>
      <c r="D211" s="75">
        <v>4</v>
      </c>
      <c r="E211" s="75">
        <v>1</v>
      </c>
      <c r="F211" s="77">
        <v>1</v>
      </c>
      <c r="G211" s="76" t="s">
        <v>109</v>
      </c>
      <c r="H211" s="62">
        <v>177</v>
      </c>
      <c r="I211" s="83">
        <v>0</v>
      </c>
      <c r="J211" s="83">
        <v>0</v>
      </c>
      <c r="K211" s="83">
        <v>0</v>
      </c>
      <c r="L211" s="118">
        <v>0</v>
      </c>
      <c r="M211" s="10"/>
    </row>
    <row r="212" spans="1:13" ht="25.5" hidden="1" customHeight="1">
      <c r="A212" s="69">
        <v>3</v>
      </c>
      <c r="B212" s="67">
        <v>1</v>
      </c>
      <c r="C212" s="67">
        <v>1</v>
      </c>
      <c r="D212" s="67">
        <v>4</v>
      </c>
      <c r="E212" s="67">
        <v>1</v>
      </c>
      <c r="F212" s="70">
        <v>2</v>
      </c>
      <c r="G212" s="68" t="s">
        <v>194</v>
      </c>
      <c r="H212" s="62">
        <v>178</v>
      </c>
      <c r="I212" s="83">
        <v>0</v>
      </c>
      <c r="J212" s="81">
        <v>0</v>
      </c>
      <c r="K212" s="82">
        <v>0</v>
      </c>
      <c r="L212" s="83">
        <v>0</v>
      </c>
      <c r="M212" s="10"/>
    </row>
    <row r="213" spans="1:13" ht="31.5" hidden="1" customHeight="1">
      <c r="A213" s="74">
        <v>3</v>
      </c>
      <c r="B213" s="75">
        <v>1</v>
      </c>
      <c r="C213" s="75">
        <v>1</v>
      </c>
      <c r="D213" s="75">
        <v>4</v>
      </c>
      <c r="E213" s="75">
        <v>1</v>
      </c>
      <c r="F213" s="77">
        <v>3</v>
      </c>
      <c r="G213" s="76" t="s">
        <v>110</v>
      </c>
      <c r="H213" s="62">
        <v>179</v>
      </c>
      <c r="I213" s="83">
        <v>0</v>
      </c>
      <c r="J213" s="81">
        <v>0</v>
      </c>
      <c r="K213" s="81">
        <v>0</v>
      </c>
      <c r="L213" s="83">
        <v>0</v>
      </c>
      <c r="M213" s="10"/>
    </row>
    <row r="214" spans="1:13" ht="25.5" hidden="1" customHeight="1">
      <c r="A214" s="74">
        <v>3</v>
      </c>
      <c r="B214" s="75">
        <v>1</v>
      </c>
      <c r="C214" s="75">
        <v>1</v>
      </c>
      <c r="D214" s="75">
        <v>5</v>
      </c>
      <c r="E214" s="75"/>
      <c r="F214" s="77"/>
      <c r="G214" s="76" t="s">
        <v>111</v>
      </c>
      <c r="H214" s="62">
        <v>180</v>
      </c>
      <c r="I214" s="63">
        <f t="shared" ref="I214:L215" si="17">I215</f>
        <v>0</v>
      </c>
      <c r="J214" s="106">
        <f t="shared" si="17"/>
        <v>0</v>
      </c>
      <c r="K214" s="64">
        <f t="shared" si="17"/>
        <v>0</v>
      </c>
      <c r="L214" s="63">
        <f t="shared" si="17"/>
        <v>0</v>
      </c>
      <c r="M214" s="10"/>
    </row>
    <row r="215" spans="1:13" ht="26.25" hidden="1" customHeight="1">
      <c r="A215" s="89">
        <v>3</v>
      </c>
      <c r="B215" s="90">
        <v>1</v>
      </c>
      <c r="C215" s="90">
        <v>1</v>
      </c>
      <c r="D215" s="90">
        <v>5</v>
      </c>
      <c r="E215" s="90">
        <v>1</v>
      </c>
      <c r="F215" s="92"/>
      <c r="G215" s="76" t="s">
        <v>111</v>
      </c>
      <c r="H215" s="62">
        <v>181</v>
      </c>
      <c r="I215" s="64">
        <f t="shared" si="17"/>
        <v>0</v>
      </c>
      <c r="J215" s="64">
        <f t="shared" si="17"/>
        <v>0</v>
      </c>
      <c r="K215" s="64">
        <f t="shared" si="17"/>
        <v>0</v>
      </c>
      <c r="L215" s="64">
        <f t="shared" si="17"/>
        <v>0</v>
      </c>
      <c r="M215" s="10"/>
    </row>
    <row r="216" spans="1:13" ht="27" hidden="1" customHeight="1">
      <c r="A216" s="74">
        <v>3</v>
      </c>
      <c r="B216" s="75">
        <v>1</v>
      </c>
      <c r="C216" s="75">
        <v>1</v>
      </c>
      <c r="D216" s="75">
        <v>5</v>
      </c>
      <c r="E216" s="75">
        <v>1</v>
      </c>
      <c r="F216" s="77">
        <v>1</v>
      </c>
      <c r="G216" s="76" t="s">
        <v>111</v>
      </c>
      <c r="H216" s="62">
        <v>182</v>
      </c>
      <c r="I216" s="81">
        <v>0</v>
      </c>
      <c r="J216" s="83">
        <v>0</v>
      </c>
      <c r="K216" s="83">
        <v>0</v>
      </c>
      <c r="L216" s="83">
        <v>0</v>
      </c>
      <c r="M216" s="10"/>
    </row>
    <row r="217" spans="1:13" ht="26.25" hidden="1" customHeight="1">
      <c r="A217" s="89">
        <v>3</v>
      </c>
      <c r="B217" s="90">
        <v>1</v>
      </c>
      <c r="C217" s="90">
        <v>2</v>
      </c>
      <c r="D217" s="90"/>
      <c r="E217" s="90"/>
      <c r="F217" s="92"/>
      <c r="G217" s="145" t="s">
        <v>112</v>
      </c>
      <c r="H217" s="62">
        <v>183</v>
      </c>
      <c r="I217" s="63">
        <f t="shared" ref="I217:L218" si="18">I218</f>
        <v>0</v>
      </c>
      <c r="J217" s="110">
        <f t="shared" si="18"/>
        <v>0</v>
      </c>
      <c r="K217" s="72">
        <f t="shared" si="18"/>
        <v>0</v>
      </c>
      <c r="L217" s="73">
        <f t="shared" si="18"/>
        <v>0</v>
      </c>
      <c r="M217" s="10"/>
    </row>
    <row r="218" spans="1:13" ht="25.5" hidden="1" customHeight="1">
      <c r="A218" s="74">
        <v>3</v>
      </c>
      <c r="B218" s="75">
        <v>1</v>
      </c>
      <c r="C218" s="75">
        <v>2</v>
      </c>
      <c r="D218" s="75">
        <v>1</v>
      </c>
      <c r="E218" s="75"/>
      <c r="F218" s="77"/>
      <c r="G218" s="91" t="s">
        <v>112</v>
      </c>
      <c r="H218" s="62">
        <v>184</v>
      </c>
      <c r="I218" s="86">
        <f t="shared" si="18"/>
        <v>0</v>
      </c>
      <c r="J218" s="106">
        <f t="shared" si="18"/>
        <v>0</v>
      </c>
      <c r="K218" s="64">
        <f t="shared" si="18"/>
        <v>0</v>
      </c>
      <c r="L218" s="63">
        <f t="shared" si="18"/>
        <v>0</v>
      </c>
      <c r="M218" s="10"/>
    </row>
    <row r="219" spans="1:13" ht="26.25" hidden="1" customHeight="1">
      <c r="A219" s="69">
        <v>3</v>
      </c>
      <c r="B219" s="67">
        <v>1</v>
      </c>
      <c r="C219" s="67">
        <v>2</v>
      </c>
      <c r="D219" s="67">
        <v>1</v>
      </c>
      <c r="E219" s="67">
        <v>1</v>
      </c>
      <c r="F219" s="70"/>
      <c r="G219" s="91" t="s">
        <v>112</v>
      </c>
      <c r="H219" s="62">
        <v>185</v>
      </c>
      <c r="I219" s="63">
        <f>SUM(I220:I223)</f>
        <v>0</v>
      </c>
      <c r="J219" s="109">
        <f>SUM(J220:J223)</f>
        <v>0</v>
      </c>
      <c r="K219" s="87">
        <f>SUM(K220:K223)</f>
        <v>0</v>
      </c>
      <c r="L219" s="86">
        <f>SUM(L220:L223)</f>
        <v>0</v>
      </c>
      <c r="M219" s="10"/>
    </row>
    <row r="220" spans="1:13" ht="41.25" hidden="1" customHeight="1">
      <c r="A220" s="74">
        <v>3</v>
      </c>
      <c r="B220" s="75">
        <v>1</v>
      </c>
      <c r="C220" s="75">
        <v>2</v>
      </c>
      <c r="D220" s="75">
        <v>1</v>
      </c>
      <c r="E220" s="75">
        <v>1</v>
      </c>
      <c r="F220" s="77">
        <v>2</v>
      </c>
      <c r="G220" s="76" t="s">
        <v>247</v>
      </c>
      <c r="H220" s="62">
        <v>186</v>
      </c>
      <c r="I220" s="83">
        <v>0</v>
      </c>
      <c r="J220" s="83">
        <v>0</v>
      </c>
      <c r="K220" s="83">
        <v>0</v>
      </c>
      <c r="L220" s="83">
        <v>0</v>
      </c>
      <c r="M220" s="10"/>
    </row>
    <row r="221" spans="1:13" ht="26.25" hidden="1" customHeight="1">
      <c r="A221" s="74">
        <v>3</v>
      </c>
      <c r="B221" s="75">
        <v>1</v>
      </c>
      <c r="C221" s="75">
        <v>2</v>
      </c>
      <c r="D221" s="74">
        <v>1</v>
      </c>
      <c r="E221" s="75">
        <v>1</v>
      </c>
      <c r="F221" s="77">
        <v>3</v>
      </c>
      <c r="G221" s="76" t="s">
        <v>113</v>
      </c>
      <c r="H221" s="62">
        <v>187</v>
      </c>
      <c r="I221" s="83">
        <v>0</v>
      </c>
      <c r="J221" s="83">
        <v>0</v>
      </c>
      <c r="K221" s="83">
        <v>0</v>
      </c>
      <c r="L221" s="83">
        <v>0</v>
      </c>
      <c r="M221" s="10"/>
    </row>
    <row r="222" spans="1:13" ht="27.75" hidden="1" customHeight="1">
      <c r="A222" s="74">
        <v>3</v>
      </c>
      <c r="B222" s="75">
        <v>1</v>
      </c>
      <c r="C222" s="75">
        <v>2</v>
      </c>
      <c r="D222" s="74">
        <v>1</v>
      </c>
      <c r="E222" s="75">
        <v>1</v>
      </c>
      <c r="F222" s="77">
        <v>4</v>
      </c>
      <c r="G222" s="76" t="s">
        <v>114</v>
      </c>
      <c r="H222" s="62">
        <v>188</v>
      </c>
      <c r="I222" s="83">
        <v>0</v>
      </c>
      <c r="J222" s="83">
        <v>0</v>
      </c>
      <c r="K222" s="83">
        <v>0</v>
      </c>
      <c r="L222" s="83">
        <v>0</v>
      </c>
      <c r="M222" s="10"/>
    </row>
    <row r="223" spans="1:13" ht="27" hidden="1" customHeight="1">
      <c r="A223" s="89">
        <v>3</v>
      </c>
      <c r="B223" s="98">
        <v>1</v>
      </c>
      <c r="C223" s="98">
        <v>2</v>
      </c>
      <c r="D223" s="97">
        <v>1</v>
      </c>
      <c r="E223" s="98">
        <v>1</v>
      </c>
      <c r="F223" s="99">
        <v>5</v>
      </c>
      <c r="G223" s="100" t="s">
        <v>115</v>
      </c>
      <c r="H223" s="62">
        <v>189</v>
      </c>
      <c r="I223" s="83">
        <v>0</v>
      </c>
      <c r="J223" s="83">
        <v>0</v>
      </c>
      <c r="K223" s="83">
        <v>0</v>
      </c>
      <c r="L223" s="118">
        <v>0</v>
      </c>
      <c r="M223" s="10"/>
    </row>
    <row r="224" spans="1:13" ht="29.25" hidden="1" customHeight="1">
      <c r="A224" s="74">
        <v>3</v>
      </c>
      <c r="B224" s="75">
        <v>1</v>
      </c>
      <c r="C224" s="75">
        <v>3</v>
      </c>
      <c r="D224" s="74"/>
      <c r="E224" s="75"/>
      <c r="F224" s="77"/>
      <c r="G224" s="78" t="s">
        <v>116</v>
      </c>
      <c r="H224" s="62">
        <v>190</v>
      </c>
      <c r="I224" s="63">
        <f>SUM(I225+I228)</f>
        <v>0</v>
      </c>
      <c r="J224" s="106">
        <f>SUM(J225+J228)</f>
        <v>0</v>
      </c>
      <c r="K224" s="64">
        <f>SUM(K225+K228)</f>
        <v>0</v>
      </c>
      <c r="L224" s="63">
        <f>SUM(L225+L228)</f>
        <v>0</v>
      </c>
      <c r="M224" s="10"/>
    </row>
    <row r="225" spans="1:16" ht="27.75" hidden="1" customHeight="1">
      <c r="A225" s="69">
        <v>3</v>
      </c>
      <c r="B225" s="67">
        <v>1</v>
      </c>
      <c r="C225" s="67">
        <v>3</v>
      </c>
      <c r="D225" s="69">
        <v>1</v>
      </c>
      <c r="E225" s="74"/>
      <c r="F225" s="70"/>
      <c r="G225" s="68" t="s">
        <v>117</v>
      </c>
      <c r="H225" s="62">
        <v>191</v>
      </c>
      <c r="I225" s="86">
        <f t="shared" ref="I225:L226" si="19">I226</f>
        <v>0</v>
      </c>
      <c r="J225" s="109">
        <f t="shared" si="19"/>
        <v>0</v>
      </c>
      <c r="K225" s="87">
        <f t="shared" si="19"/>
        <v>0</v>
      </c>
      <c r="L225" s="86">
        <f t="shared" si="19"/>
        <v>0</v>
      </c>
      <c r="M225" s="10"/>
    </row>
    <row r="226" spans="1:16" ht="30.75" hidden="1" customHeight="1">
      <c r="A226" s="74">
        <v>3</v>
      </c>
      <c r="B226" s="75">
        <v>1</v>
      </c>
      <c r="C226" s="75">
        <v>3</v>
      </c>
      <c r="D226" s="74">
        <v>1</v>
      </c>
      <c r="E226" s="74">
        <v>1</v>
      </c>
      <c r="F226" s="77"/>
      <c r="G226" s="68" t="s">
        <v>117</v>
      </c>
      <c r="H226" s="62">
        <v>192</v>
      </c>
      <c r="I226" s="63">
        <f t="shared" si="19"/>
        <v>0</v>
      </c>
      <c r="J226" s="106">
        <f t="shared" si="19"/>
        <v>0</v>
      </c>
      <c r="K226" s="64">
        <f t="shared" si="19"/>
        <v>0</v>
      </c>
      <c r="L226" s="63">
        <f t="shared" si="19"/>
        <v>0</v>
      </c>
      <c r="M226" s="10"/>
    </row>
    <row r="227" spans="1:16" ht="27.75" hidden="1" customHeight="1">
      <c r="A227" s="74">
        <v>3</v>
      </c>
      <c r="B227" s="76">
        <v>1</v>
      </c>
      <c r="C227" s="74">
        <v>3</v>
      </c>
      <c r="D227" s="75">
        <v>1</v>
      </c>
      <c r="E227" s="75">
        <v>1</v>
      </c>
      <c r="F227" s="77">
        <v>1</v>
      </c>
      <c r="G227" s="68" t="s">
        <v>117</v>
      </c>
      <c r="H227" s="62">
        <v>193</v>
      </c>
      <c r="I227" s="118">
        <v>0</v>
      </c>
      <c r="J227" s="118">
        <v>0</v>
      </c>
      <c r="K227" s="118">
        <v>0</v>
      </c>
      <c r="L227" s="118">
        <v>0</v>
      </c>
      <c r="M227" s="10"/>
    </row>
    <row r="228" spans="1:16" ht="30.75" hidden="1" customHeight="1">
      <c r="A228" s="74">
        <v>3</v>
      </c>
      <c r="B228" s="76">
        <v>1</v>
      </c>
      <c r="C228" s="74">
        <v>3</v>
      </c>
      <c r="D228" s="75">
        <v>2</v>
      </c>
      <c r="E228" s="75"/>
      <c r="F228" s="77"/>
      <c r="G228" s="76" t="s">
        <v>118</v>
      </c>
      <c r="H228" s="62">
        <v>194</v>
      </c>
      <c r="I228" s="63">
        <f>I229</f>
        <v>0</v>
      </c>
      <c r="J228" s="106">
        <f>J229</f>
        <v>0</v>
      </c>
      <c r="K228" s="64">
        <f>K229</f>
        <v>0</v>
      </c>
      <c r="L228" s="63">
        <f>L229</f>
        <v>0</v>
      </c>
      <c r="M228" s="10"/>
    </row>
    <row r="229" spans="1:16" ht="27" hidden="1" customHeight="1">
      <c r="A229" s="69">
        <v>3</v>
      </c>
      <c r="B229" s="68">
        <v>1</v>
      </c>
      <c r="C229" s="69">
        <v>3</v>
      </c>
      <c r="D229" s="67">
        <v>2</v>
      </c>
      <c r="E229" s="67">
        <v>1</v>
      </c>
      <c r="F229" s="70"/>
      <c r="G229" s="78" t="s">
        <v>118</v>
      </c>
      <c r="H229" s="62">
        <v>195</v>
      </c>
      <c r="I229" s="63">
        <f t="shared" ref="I229:P229" si="20">SUM(I230:I235)</f>
        <v>0</v>
      </c>
      <c r="J229" s="63">
        <f t="shared" si="20"/>
        <v>0</v>
      </c>
      <c r="K229" s="63">
        <f t="shared" si="20"/>
        <v>0</v>
      </c>
      <c r="L229" s="63">
        <f t="shared" si="20"/>
        <v>0</v>
      </c>
      <c r="M229" s="146">
        <f t="shared" si="20"/>
        <v>0</v>
      </c>
      <c r="N229" s="146">
        <f t="shared" si="20"/>
        <v>0</v>
      </c>
      <c r="O229" s="146">
        <f t="shared" si="20"/>
        <v>0</v>
      </c>
      <c r="P229" s="146">
        <f t="shared" si="20"/>
        <v>0</v>
      </c>
    </row>
    <row r="230" spans="1:16" ht="24.75" hidden="1" customHeight="1">
      <c r="A230" s="74">
        <v>3</v>
      </c>
      <c r="B230" s="76">
        <v>1</v>
      </c>
      <c r="C230" s="74">
        <v>3</v>
      </c>
      <c r="D230" s="75">
        <v>2</v>
      </c>
      <c r="E230" s="75">
        <v>1</v>
      </c>
      <c r="F230" s="77">
        <v>1</v>
      </c>
      <c r="G230" s="78" t="s">
        <v>119</v>
      </c>
      <c r="H230" s="62">
        <v>196</v>
      </c>
      <c r="I230" s="83">
        <v>0</v>
      </c>
      <c r="J230" s="83">
        <v>0</v>
      </c>
      <c r="K230" s="83">
        <v>0</v>
      </c>
      <c r="L230" s="118">
        <v>0</v>
      </c>
      <c r="M230" s="10"/>
    </row>
    <row r="231" spans="1:16" ht="26.25" hidden="1" customHeight="1">
      <c r="A231" s="74">
        <v>3</v>
      </c>
      <c r="B231" s="76">
        <v>1</v>
      </c>
      <c r="C231" s="74">
        <v>3</v>
      </c>
      <c r="D231" s="75">
        <v>2</v>
      </c>
      <c r="E231" s="75">
        <v>1</v>
      </c>
      <c r="F231" s="77">
        <v>2</v>
      </c>
      <c r="G231" s="78" t="s">
        <v>120</v>
      </c>
      <c r="H231" s="62">
        <v>197</v>
      </c>
      <c r="I231" s="83">
        <v>0</v>
      </c>
      <c r="J231" s="83">
        <v>0</v>
      </c>
      <c r="K231" s="83">
        <v>0</v>
      </c>
      <c r="L231" s="83">
        <v>0</v>
      </c>
      <c r="M231" s="10"/>
    </row>
    <row r="232" spans="1:16" ht="26.25" hidden="1" customHeight="1">
      <c r="A232" s="74">
        <v>3</v>
      </c>
      <c r="B232" s="76">
        <v>1</v>
      </c>
      <c r="C232" s="74">
        <v>3</v>
      </c>
      <c r="D232" s="75">
        <v>2</v>
      </c>
      <c r="E232" s="75">
        <v>1</v>
      </c>
      <c r="F232" s="77">
        <v>3</v>
      </c>
      <c r="G232" s="78" t="s">
        <v>121</v>
      </c>
      <c r="H232" s="62">
        <v>198</v>
      </c>
      <c r="I232" s="83">
        <v>0</v>
      </c>
      <c r="J232" s="83">
        <v>0</v>
      </c>
      <c r="K232" s="83">
        <v>0</v>
      </c>
      <c r="L232" s="83">
        <v>0</v>
      </c>
      <c r="M232" s="10"/>
    </row>
    <row r="233" spans="1:16" ht="27.75" hidden="1" customHeight="1">
      <c r="A233" s="74">
        <v>3</v>
      </c>
      <c r="B233" s="76">
        <v>1</v>
      </c>
      <c r="C233" s="74">
        <v>3</v>
      </c>
      <c r="D233" s="75">
        <v>2</v>
      </c>
      <c r="E233" s="75">
        <v>1</v>
      </c>
      <c r="F233" s="77">
        <v>4</v>
      </c>
      <c r="G233" s="78" t="s">
        <v>195</v>
      </c>
      <c r="H233" s="62">
        <v>199</v>
      </c>
      <c r="I233" s="83">
        <v>0</v>
      </c>
      <c r="J233" s="83">
        <v>0</v>
      </c>
      <c r="K233" s="83">
        <v>0</v>
      </c>
      <c r="L233" s="118">
        <v>0</v>
      </c>
      <c r="M233" s="10"/>
    </row>
    <row r="234" spans="1:16" ht="29.25" hidden="1" customHeight="1">
      <c r="A234" s="74">
        <v>3</v>
      </c>
      <c r="B234" s="76">
        <v>1</v>
      </c>
      <c r="C234" s="74">
        <v>3</v>
      </c>
      <c r="D234" s="75">
        <v>2</v>
      </c>
      <c r="E234" s="75">
        <v>1</v>
      </c>
      <c r="F234" s="77">
        <v>5</v>
      </c>
      <c r="G234" s="108" t="s">
        <v>122</v>
      </c>
      <c r="H234" s="62">
        <v>200</v>
      </c>
      <c r="I234" s="83">
        <v>0</v>
      </c>
      <c r="J234" s="83">
        <v>0</v>
      </c>
      <c r="K234" s="83">
        <v>0</v>
      </c>
      <c r="L234" s="83">
        <v>0</v>
      </c>
      <c r="M234" s="10"/>
    </row>
    <row r="235" spans="1:16" ht="25.5" hidden="1" customHeight="1">
      <c r="A235" s="74">
        <v>3</v>
      </c>
      <c r="B235" s="76">
        <v>1</v>
      </c>
      <c r="C235" s="74">
        <v>3</v>
      </c>
      <c r="D235" s="75">
        <v>2</v>
      </c>
      <c r="E235" s="75">
        <v>1</v>
      </c>
      <c r="F235" s="77">
        <v>6</v>
      </c>
      <c r="G235" s="108" t="s">
        <v>118</v>
      </c>
      <c r="H235" s="62">
        <v>201</v>
      </c>
      <c r="I235" s="83">
        <v>0</v>
      </c>
      <c r="J235" s="83">
        <v>0</v>
      </c>
      <c r="K235" s="83">
        <v>0</v>
      </c>
      <c r="L235" s="118">
        <v>0</v>
      </c>
      <c r="M235" s="10"/>
    </row>
    <row r="236" spans="1:16" ht="27" hidden="1" customHeight="1">
      <c r="A236" s="69">
        <v>3</v>
      </c>
      <c r="B236" s="67">
        <v>1</v>
      </c>
      <c r="C236" s="67">
        <v>4</v>
      </c>
      <c r="D236" s="67"/>
      <c r="E236" s="67"/>
      <c r="F236" s="70"/>
      <c r="G236" s="108" t="s">
        <v>123</v>
      </c>
      <c r="H236" s="62">
        <v>202</v>
      </c>
      <c r="I236" s="86">
        <f t="shared" ref="I236:L238" si="21">I237</f>
        <v>0</v>
      </c>
      <c r="J236" s="109">
        <f t="shared" si="21"/>
        <v>0</v>
      </c>
      <c r="K236" s="87">
        <f t="shared" si="21"/>
        <v>0</v>
      </c>
      <c r="L236" s="87">
        <f t="shared" si="21"/>
        <v>0</v>
      </c>
      <c r="M236" s="10"/>
    </row>
    <row r="237" spans="1:16" ht="27" hidden="1" customHeight="1">
      <c r="A237" s="89">
        <v>3</v>
      </c>
      <c r="B237" s="98">
        <v>1</v>
      </c>
      <c r="C237" s="98">
        <v>4</v>
      </c>
      <c r="D237" s="98">
        <v>1</v>
      </c>
      <c r="E237" s="98"/>
      <c r="F237" s="99"/>
      <c r="G237" s="108" t="s">
        <v>123</v>
      </c>
      <c r="H237" s="62">
        <v>203</v>
      </c>
      <c r="I237" s="93">
        <f t="shared" si="21"/>
        <v>0</v>
      </c>
      <c r="J237" s="124">
        <f t="shared" si="21"/>
        <v>0</v>
      </c>
      <c r="K237" s="94">
        <f t="shared" si="21"/>
        <v>0</v>
      </c>
      <c r="L237" s="94">
        <f t="shared" si="21"/>
        <v>0</v>
      </c>
      <c r="M237" s="10"/>
    </row>
    <row r="238" spans="1:16" ht="27.75" hidden="1" customHeight="1">
      <c r="A238" s="74">
        <v>3</v>
      </c>
      <c r="B238" s="75">
        <v>1</v>
      </c>
      <c r="C238" s="75">
        <v>4</v>
      </c>
      <c r="D238" s="75">
        <v>1</v>
      </c>
      <c r="E238" s="75">
        <v>1</v>
      </c>
      <c r="F238" s="77"/>
      <c r="G238" s="108" t="s">
        <v>124</v>
      </c>
      <c r="H238" s="62">
        <v>204</v>
      </c>
      <c r="I238" s="63">
        <f t="shared" si="21"/>
        <v>0</v>
      </c>
      <c r="J238" s="106">
        <f t="shared" si="21"/>
        <v>0</v>
      </c>
      <c r="K238" s="64">
        <f t="shared" si="21"/>
        <v>0</v>
      </c>
      <c r="L238" s="64">
        <f t="shared" si="21"/>
        <v>0</v>
      </c>
      <c r="M238" s="10"/>
    </row>
    <row r="239" spans="1:16" ht="27" hidden="1" customHeight="1">
      <c r="A239" s="79">
        <v>3</v>
      </c>
      <c r="B239" s="74">
        <v>1</v>
      </c>
      <c r="C239" s="75">
        <v>4</v>
      </c>
      <c r="D239" s="75">
        <v>1</v>
      </c>
      <c r="E239" s="75">
        <v>1</v>
      </c>
      <c r="F239" s="77">
        <v>1</v>
      </c>
      <c r="G239" s="108" t="s">
        <v>124</v>
      </c>
      <c r="H239" s="62">
        <v>205</v>
      </c>
      <c r="I239" s="83">
        <v>0</v>
      </c>
      <c r="J239" s="83">
        <v>0</v>
      </c>
      <c r="K239" s="83">
        <v>0</v>
      </c>
      <c r="L239" s="83">
        <v>0</v>
      </c>
      <c r="M239" s="10"/>
    </row>
    <row r="240" spans="1:16" ht="26.25" hidden="1" customHeight="1">
      <c r="A240" s="79">
        <v>3</v>
      </c>
      <c r="B240" s="75">
        <v>1</v>
      </c>
      <c r="C240" s="75">
        <v>5</v>
      </c>
      <c r="D240" s="75"/>
      <c r="E240" s="75"/>
      <c r="F240" s="77"/>
      <c r="G240" s="78" t="s">
        <v>248</v>
      </c>
      <c r="H240" s="62">
        <v>206</v>
      </c>
      <c r="I240" s="63">
        <f t="shared" ref="I240:L241" si="22">I241</f>
        <v>0</v>
      </c>
      <c r="J240" s="63">
        <f t="shared" si="22"/>
        <v>0</v>
      </c>
      <c r="K240" s="63">
        <f t="shared" si="22"/>
        <v>0</v>
      </c>
      <c r="L240" s="63">
        <f t="shared" si="22"/>
        <v>0</v>
      </c>
      <c r="M240" s="10"/>
    </row>
    <row r="241" spans="1:13" ht="30" hidden="1" customHeight="1">
      <c r="A241" s="79">
        <v>3</v>
      </c>
      <c r="B241" s="75">
        <v>1</v>
      </c>
      <c r="C241" s="75">
        <v>5</v>
      </c>
      <c r="D241" s="75">
        <v>1</v>
      </c>
      <c r="E241" s="75"/>
      <c r="F241" s="77"/>
      <c r="G241" s="78" t="s">
        <v>248</v>
      </c>
      <c r="H241" s="62">
        <v>207</v>
      </c>
      <c r="I241" s="63">
        <f t="shared" si="22"/>
        <v>0</v>
      </c>
      <c r="J241" s="63">
        <f t="shared" si="22"/>
        <v>0</v>
      </c>
      <c r="K241" s="63">
        <f t="shared" si="22"/>
        <v>0</v>
      </c>
      <c r="L241" s="63">
        <f t="shared" si="22"/>
        <v>0</v>
      </c>
      <c r="M241" s="10"/>
    </row>
    <row r="242" spans="1:13" ht="27" hidden="1" customHeight="1">
      <c r="A242" s="79">
        <v>3</v>
      </c>
      <c r="B242" s="75">
        <v>1</v>
      </c>
      <c r="C242" s="75">
        <v>5</v>
      </c>
      <c r="D242" s="75">
        <v>1</v>
      </c>
      <c r="E242" s="75">
        <v>1</v>
      </c>
      <c r="F242" s="77"/>
      <c r="G242" s="78" t="s">
        <v>248</v>
      </c>
      <c r="H242" s="62">
        <v>208</v>
      </c>
      <c r="I242" s="63">
        <f>SUM(I243:I245)</f>
        <v>0</v>
      </c>
      <c r="J242" s="63">
        <f>SUM(J243:J245)</f>
        <v>0</v>
      </c>
      <c r="K242" s="63">
        <f>SUM(K243:K245)</f>
        <v>0</v>
      </c>
      <c r="L242" s="63">
        <f>SUM(L243:L245)</f>
        <v>0</v>
      </c>
      <c r="M242" s="10"/>
    </row>
    <row r="243" spans="1:13" ht="31.5" hidden="1" customHeight="1">
      <c r="A243" s="79">
        <v>3</v>
      </c>
      <c r="B243" s="75">
        <v>1</v>
      </c>
      <c r="C243" s="75">
        <v>5</v>
      </c>
      <c r="D243" s="75">
        <v>1</v>
      </c>
      <c r="E243" s="75">
        <v>1</v>
      </c>
      <c r="F243" s="77">
        <v>1</v>
      </c>
      <c r="G243" s="147" t="s">
        <v>125</v>
      </c>
      <c r="H243" s="62">
        <v>209</v>
      </c>
      <c r="I243" s="83">
        <v>0</v>
      </c>
      <c r="J243" s="83">
        <v>0</v>
      </c>
      <c r="K243" s="83">
        <v>0</v>
      </c>
      <c r="L243" s="83">
        <v>0</v>
      </c>
      <c r="M243" s="10"/>
    </row>
    <row r="244" spans="1:13" ht="25.5" hidden="1" customHeight="1">
      <c r="A244" s="79">
        <v>3</v>
      </c>
      <c r="B244" s="75">
        <v>1</v>
      </c>
      <c r="C244" s="75">
        <v>5</v>
      </c>
      <c r="D244" s="75">
        <v>1</v>
      </c>
      <c r="E244" s="75">
        <v>1</v>
      </c>
      <c r="F244" s="77">
        <v>2</v>
      </c>
      <c r="G244" s="147" t="s">
        <v>126</v>
      </c>
      <c r="H244" s="62">
        <v>210</v>
      </c>
      <c r="I244" s="83">
        <v>0</v>
      </c>
      <c r="J244" s="83">
        <v>0</v>
      </c>
      <c r="K244" s="83">
        <v>0</v>
      </c>
      <c r="L244" s="83">
        <v>0</v>
      </c>
      <c r="M244" s="10"/>
    </row>
    <row r="245" spans="1:13" ht="28.5" hidden="1" customHeight="1">
      <c r="A245" s="79">
        <v>3</v>
      </c>
      <c r="B245" s="75">
        <v>1</v>
      </c>
      <c r="C245" s="75">
        <v>5</v>
      </c>
      <c r="D245" s="75">
        <v>1</v>
      </c>
      <c r="E245" s="75">
        <v>1</v>
      </c>
      <c r="F245" s="77">
        <v>3</v>
      </c>
      <c r="G245" s="147" t="s">
        <v>127</v>
      </c>
      <c r="H245" s="62">
        <v>211</v>
      </c>
      <c r="I245" s="83">
        <v>0</v>
      </c>
      <c r="J245" s="83">
        <v>0</v>
      </c>
      <c r="K245" s="83">
        <v>0</v>
      </c>
      <c r="L245" s="83">
        <v>0</v>
      </c>
      <c r="M245" s="10"/>
    </row>
    <row r="246" spans="1:13" ht="41.25" hidden="1" customHeight="1">
      <c r="A246" s="58">
        <v>3</v>
      </c>
      <c r="B246" s="59">
        <v>2</v>
      </c>
      <c r="C246" s="59"/>
      <c r="D246" s="59"/>
      <c r="E246" s="59"/>
      <c r="F246" s="61"/>
      <c r="G246" s="148" t="s">
        <v>196</v>
      </c>
      <c r="H246" s="62">
        <v>212</v>
      </c>
      <c r="I246" s="63">
        <f>SUM(I247+I279)</f>
        <v>0</v>
      </c>
      <c r="J246" s="106">
        <f>SUM(J247+J279)</f>
        <v>0</v>
      </c>
      <c r="K246" s="64">
        <f>SUM(K247+K279)</f>
        <v>0</v>
      </c>
      <c r="L246" s="64">
        <f>SUM(L247+L279)</f>
        <v>0</v>
      </c>
      <c r="M246" s="10"/>
    </row>
    <row r="247" spans="1:13" ht="26.25" hidden="1" customHeight="1">
      <c r="A247" s="89">
        <v>3</v>
      </c>
      <c r="B247" s="97">
        <v>2</v>
      </c>
      <c r="C247" s="98">
        <v>1</v>
      </c>
      <c r="D247" s="98"/>
      <c r="E247" s="98"/>
      <c r="F247" s="99"/>
      <c r="G247" s="100" t="s">
        <v>128</v>
      </c>
      <c r="H247" s="62">
        <v>213</v>
      </c>
      <c r="I247" s="93">
        <f>SUM(I248+I257+I261+I265+I269+I272+I275)</f>
        <v>0</v>
      </c>
      <c r="J247" s="124">
        <f>SUM(J248+J257+J261+J265+J269+J272+J275)</f>
        <v>0</v>
      </c>
      <c r="K247" s="94">
        <f>SUM(K248+K257+K261+K265+K269+K272+K275)</f>
        <v>0</v>
      </c>
      <c r="L247" s="94">
        <f>SUM(L248+L257+L261+L265+L269+L272+L275)</f>
        <v>0</v>
      </c>
      <c r="M247" s="10"/>
    </row>
    <row r="248" spans="1:13" ht="30" hidden="1" customHeight="1">
      <c r="A248" s="74">
        <v>3</v>
      </c>
      <c r="B248" s="75">
        <v>2</v>
      </c>
      <c r="C248" s="75">
        <v>1</v>
      </c>
      <c r="D248" s="75">
        <v>1</v>
      </c>
      <c r="E248" s="75"/>
      <c r="F248" s="77"/>
      <c r="G248" s="76" t="s">
        <v>129</v>
      </c>
      <c r="H248" s="62">
        <v>214</v>
      </c>
      <c r="I248" s="93">
        <f>I249+I251+I254</f>
        <v>0</v>
      </c>
      <c r="J248" s="93">
        <f>J249+J251+J254</f>
        <v>0</v>
      </c>
      <c r="K248" s="93">
        <f>K249+K251+K254</f>
        <v>0</v>
      </c>
      <c r="L248" s="93">
        <f>L249+L251+L254</f>
        <v>0</v>
      </c>
      <c r="M248" s="10"/>
    </row>
    <row r="249" spans="1:13" ht="27" hidden="1" customHeight="1">
      <c r="A249" s="74">
        <v>3</v>
      </c>
      <c r="B249" s="74">
        <v>2</v>
      </c>
      <c r="C249" s="75">
        <v>1</v>
      </c>
      <c r="D249" s="75">
        <v>1</v>
      </c>
      <c r="E249" s="75">
        <v>1</v>
      </c>
      <c r="F249" s="77"/>
      <c r="G249" s="76" t="s">
        <v>130</v>
      </c>
      <c r="H249" s="62">
        <v>215</v>
      </c>
      <c r="I249" s="63">
        <f>SUM(I250:I250)</f>
        <v>0</v>
      </c>
      <c r="J249" s="106">
        <f>SUM(J250:J250)</f>
        <v>0</v>
      </c>
      <c r="K249" s="64">
        <f>SUM(K250:K250)</f>
        <v>0</v>
      </c>
      <c r="L249" s="64">
        <f>SUM(L250:L250)</f>
        <v>0</v>
      </c>
      <c r="M249" s="10"/>
    </row>
    <row r="250" spans="1:13" ht="25.5" hidden="1" customHeight="1">
      <c r="A250" s="89">
        <v>3</v>
      </c>
      <c r="B250" s="89">
        <v>2</v>
      </c>
      <c r="C250" s="98">
        <v>1</v>
      </c>
      <c r="D250" s="98">
        <v>1</v>
      </c>
      <c r="E250" s="98">
        <v>1</v>
      </c>
      <c r="F250" s="99">
        <v>1</v>
      </c>
      <c r="G250" s="100" t="s">
        <v>130</v>
      </c>
      <c r="H250" s="62">
        <v>216</v>
      </c>
      <c r="I250" s="83">
        <v>0</v>
      </c>
      <c r="J250" s="83">
        <v>0</v>
      </c>
      <c r="K250" s="83">
        <v>0</v>
      </c>
      <c r="L250" s="83">
        <v>0</v>
      </c>
      <c r="M250" s="10"/>
    </row>
    <row r="251" spans="1:13" ht="25.5" hidden="1" customHeight="1">
      <c r="A251" s="89">
        <v>3</v>
      </c>
      <c r="B251" s="98">
        <v>2</v>
      </c>
      <c r="C251" s="98">
        <v>1</v>
      </c>
      <c r="D251" s="98">
        <v>1</v>
      </c>
      <c r="E251" s="98">
        <v>2</v>
      </c>
      <c r="F251" s="99"/>
      <c r="G251" s="100" t="s">
        <v>131</v>
      </c>
      <c r="H251" s="62">
        <v>217</v>
      </c>
      <c r="I251" s="63">
        <f>SUM(I252:I253)</f>
        <v>0</v>
      </c>
      <c r="J251" s="63">
        <f>SUM(J252:J253)</f>
        <v>0</v>
      </c>
      <c r="K251" s="63">
        <f>SUM(K252:K253)</f>
        <v>0</v>
      </c>
      <c r="L251" s="63">
        <f>SUM(L252:L253)</f>
        <v>0</v>
      </c>
      <c r="M251" s="10"/>
    </row>
    <row r="252" spans="1:13" ht="24.75" hidden="1" customHeight="1">
      <c r="A252" s="89">
        <v>3</v>
      </c>
      <c r="B252" s="98">
        <v>2</v>
      </c>
      <c r="C252" s="98">
        <v>1</v>
      </c>
      <c r="D252" s="98">
        <v>1</v>
      </c>
      <c r="E252" s="98">
        <v>2</v>
      </c>
      <c r="F252" s="99">
        <v>1</v>
      </c>
      <c r="G252" s="100" t="s">
        <v>132</v>
      </c>
      <c r="H252" s="62">
        <v>218</v>
      </c>
      <c r="I252" s="83">
        <v>0</v>
      </c>
      <c r="J252" s="83">
        <v>0</v>
      </c>
      <c r="K252" s="83">
        <v>0</v>
      </c>
      <c r="L252" s="83">
        <v>0</v>
      </c>
      <c r="M252" s="10"/>
    </row>
    <row r="253" spans="1:13" ht="25.5" hidden="1" customHeight="1">
      <c r="A253" s="89">
        <v>3</v>
      </c>
      <c r="B253" s="98">
        <v>2</v>
      </c>
      <c r="C253" s="98">
        <v>1</v>
      </c>
      <c r="D253" s="98">
        <v>1</v>
      </c>
      <c r="E253" s="98">
        <v>2</v>
      </c>
      <c r="F253" s="99">
        <v>2</v>
      </c>
      <c r="G253" s="100" t="s">
        <v>133</v>
      </c>
      <c r="H253" s="62">
        <v>219</v>
      </c>
      <c r="I253" s="83">
        <v>0</v>
      </c>
      <c r="J253" s="83">
        <v>0</v>
      </c>
      <c r="K253" s="83">
        <v>0</v>
      </c>
      <c r="L253" s="83">
        <v>0</v>
      </c>
      <c r="M253" s="10"/>
    </row>
    <row r="254" spans="1:13" ht="25.5" hidden="1" customHeight="1">
      <c r="A254" s="89">
        <v>3</v>
      </c>
      <c r="B254" s="98">
        <v>2</v>
      </c>
      <c r="C254" s="98">
        <v>1</v>
      </c>
      <c r="D254" s="98">
        <v>1</v>
      </c>
      <c r="E254" s="98">
        <v>3</v>
      </c>
      <c r="F254" s="149"/>
      <c r="G254" s="100" t="s">
        <v>134</v>
      </c>
      <c r="H254" s="62">
        <v>220</v>
      </c>
      <c r="I254" s="63">
        <f>SUM(I255:I256)</f>
        <v>0</v>
      </c>
      <c r="J254" s="63">
        <f>SUM(J255:J256)</f>
        <v>0</v>
      </c>
      <c r="K254" s="63">
        <f>SUM(K255:K256)</f>
        <v>0</v>
      </c>
      <c r="L254" s="63">
        <f>SUM(L255:L256)</f>
        <v>0</v>
      </c>
      <c r="M254" s="10"/>
    </row>
    <row r="255" spans="1:13" ht="29.25" hidden="1" customHeight="1">
      <c r="A255" s="89">
        <v>3</v>
      </c>
      <c r="B255" s="98">
        <v>2</v>
      </c>
      <c r="C255" s="98">
        <v>1</v>
      </c>
      <c r="D255" s="98">
        <v>1</v>
      </c>
      <c r="E255" s="98">
        <v>3</v>
      </c>
      <c r="F255" s="99">
        <v>1</v>
      </c>
      <c r="G255" s="100" t="s">
        <v>135</v>
      </c>
      <c r="H255" s="62">
        <v>221</v>
      </c>
      <c r="I255" s="83">
        <v>0</v>
      </c>
      <c r="J255" s="83">
        <v>0</v>
      </c>
      <c r="K255" s="83">
        <v>0</v>
      </c>
      <c r="L255" s="83">
        <v>0</v>
      </c>
      <c r="M255" s="10"/>
    </row>
    <row r="256" spans="1:13" ht="25.5" hidden="1" customHeight="1">
      <c r="A256" s="89">
        <v>3</v>
      </c>
      <c r="B256" s="98">
        <v>2</v>
      </c>
      <c r="C256" s="98">
        <v>1</v>
      </c>
      <c r="D256" s="98">
        <v>1</v>
      </c>
      <c r="E256" s="98">
        <v>3</v>
      </c>
      <c r="F256" s="99">
        <v>2</v>
      </c>
      <c r="G256" s="100" t="s">
        <v>136</v>
      </c>
      <c r="H256" s="62">
        <v>222</v>
      </c>
      <c r="I256" s="83">
        <v>0</v>
      </c>
      <c r="J256" s="83">
        <v>0</v>
      </c>
      <c r="K256" s="83">
        <v>0</v>
      </c>
      <c r="L256" s="83">
        <v>0</v>
      </c>
      <c r="M256" s="10"/>
    </row>
    <row r="257" spans="1:13" ht="27" hidden="1" customHeight="1">
      <c r="A257" s="74">
        <v>3</v>
      </c>
      <c r="B257" s="75">
        <v>2</v>
      </c>
      <c r="C257" s="75">
        <v>1</v>
      </c>
      <c r="D257" s="75">
        <v>2</v>
      </c>
      <c r="E257" s="75"/>
      <c r="F257" s="77"/>
      <c r="G257" s="76" t="s">
        <v>137</v>
      </c>
      <c r="H257" s="62">
        <v>223</v>
      </c>
      <c r="I257" s="63">
        <f>I258</f>
        <v>0</v>
      </c>
      <c r="J257" s="63">
        <f>J258</f>
        <v>0</v>
      </c>
      <c r="K257" s="63">
        <f>K258</f>
        <v>0</v>
      </c>
      <c r="L257" s="63">
        <f>L258</f>
        <v>0</v>
      </c>
      <c r="M257" s="10"/>
    </row>
    <row r="258" spans="1:13" ht="27.75" hidden="1" customHeight="1">
      <c r="A258" s="74">
        <v>3</v>
      </c>
      <c r="B258" s="75">
        <v>2</v>
      </c>
      <c r="C258" s="75">
        <v>1</v>
      </c>
      <c r="D258" s="75">
        <v>2</v>
      </c>
      <c r="E258" s="75">
        <v>1</v>
      </c>
      <c r="F258" s="77"/>
      <c r="G258" s="76" t="s">
        <v>137</v>
      </c>
      <c r="H258" s="62">
        <v>224</v>
      </c>
      <c r="I258" s="63">
        <f>SUM(I259:I260)</f>
        <v>0</v>
      </c>
      <c r="J258" s="106">
        <f>SUM(J259:J260)</f>
        <v>0</v>
      </c>
      <c r="K258" s="64">
        <f>SUM(K259:K260)</f>
        <v>0</v>
      </c>
      <c r="L258" s="64">
        <f>SUM(L259:L260)</f>
        <v>0</v>
      </c>
      <c r="M258" s="10"/>
    </row>
    <row r="259" spans="1:13" ht="27" hidden="1" customHeight="1">
      <c r="A259" s="89">
        <v>3</v>
      </c>
      <c r="B259" s="97">
        <v>2</v>
      </c>
      <c r="C259" s="98">
        <v>1</v>
      </c>
      <c r="D259" s="98">
        <v>2</v>
      </c>
      <c r="E259" s="98">
        <v>1</v>
      </c>
      <c r="F259" s="99">
        <v>1</v>
      </c>
      <c r="G259" s="100" t="s">
        <v>138</v>
      </c>
      <c r="H259" s="62">
        <v>225</v>
      </c>
      <c r="I259" s="83">
        <v>0</v>
      </c>
      <c r="J259" s="83">
        <v>0</v>
      </c>
      <c r="K259" s="83">
        <v>0</v>
      </c>
      <c r="L259" s="83">
        <v>0</v>
      </c>
      <c r="M259" s="10"/>
    </row>
    <row r="260" spans="1:13" ht="25.5" hidden="1" customHeight="1">
      <c r="A260" s="74">
        <v>3</v>
      </c>
      <c r="B260" s="75">
        <v>2</v>
      </c>
      <c r="C260" s="75">
        <v>1</v>
      </c>
      <c r="D260" s="75">
        <v>2</v>
      </c>
      <c r="E260" s="75">
        <v>1</v>
      </c>
      <c r="F260" s="77">
        <v>2</v>
      </c>
      <c r="G260" s="76" t="s">
        <v>139</v>
      </c>
      <c r="H260" s="62">
        <v>226</v>
      </c>
      <c r="I260" s="83">
        <v>0</v>
      </c>
      <c r="J260" s="83">
        <v>0</v>
      </c>
      <c r="K260" s="83">
        <v>0</v>
      </c>
      <c r="L260" s="83">
        <v>0</v>
      </c>
      <c r="M260" s="10"/>
    </row>
    <row r="261" spans="1:13" ht="26.25" hidden="1" customHeight="1">
      <c r="A261" s="69">
        <v>3</v>
      </c>
      <c r="B261" s="67">
        <v>2</v>
      </c>
      <c r="C261" s="67">
        <v>1</v>
      </c>
      <c r="D261" s="67">
        <v>3</v>
      </c>
      <c r="E261" s="67"/>
      <c r="F261" s="70"/>
      <c r="G261" s="68" t="s">
        <v>140</v>
      </c>
      <c r="H261" s="62">
        <v>227</v>
      </c>
      <c r="I261" s="86">
        <f>I262</f>
        <v>0</v>
      </c>
      <c r="J261" s="109">
        <f>J262</f>
        <v>0</v>
      </c>
      <c r="K261" s="87">
        <f>K262</f>
        <v>0</v>
      </c>
      <c r="L261" s="87">
        <f>L262</f>
        <v>0</v>
      </c>
      <c r="M261" s="10"/>
    </row>
    <row r="262" spans="1:13" ht="29.25" hidden="1" customHeight="1">
      <c r="A262" s="74">
        <v>3</v>
      </c>
      <c r="B262" s="75">
        <v>2</v>
      </c>
      <c r="C262" s="75">
        <v>1</v>
      </c>
      <c r="D262" s="75">
        <v>3</v>
      </c>
      <c r="E262" s="75">
        <v>1</v>
      </c>
      <c r="F262" s="77"/>
      <c r="G262" s="68" t="s">
        <v>140</v>
      </c>
      <c r="H262" s="62">
        <v>228</v>
      </c>
      <c r="I262" s="63">
        <f>I263+I264</f>
        <v>0</v>
      </c>
      <c r="J262" s="63">
        <f>J263+J264</f>
        <v>0</v>
      </c>
      <c r="K262" s="63">
        <f>K263+K264</f>
        <v>0</v>
      </c>
      <c r="L262" s="63">
        <f>L263+L264</f>
        <v>0</v>
      </c>
      <c r="M262" s="10"/>
    </row>
    <row r="263" spans="1:13" ht="30" hidden="1" customHeight="1">
      <c r="A263" s="74">
        <v>3</v>
      </c>
      <c r="B263" s="75">
        <v>2</v>
      </c>
      <c r="C263" s="75">
        <v>1</v>
      </c>
      <c r="D263" s="75">
        <v>3</v>
      </c>
      <c r="E263" s="75">
        <v>1</v>
      </c>
      <c r="F263" s="77">
        <v>1</v>
      </c>
      <c r="G263" s="76" t="s">
        <v>141</v>
      </c>
      <c r="H263" s="62">
        <v>229</v>
      </c>
      <c r="I263" s="83">
        <v>0</v>
      </c>
      <c r="J263" s="83">
        <v>0</v>
      </c>
      <c r="K263" s="83">
        <v>0</v>
      </c>
      <c r="L263" s="83">
        <v>0</v>
      </c>
      <c r="M263" s="10"/>
    </row>
    <row r="264" spans="1:13" ht="27.75" hidden="1" customHeight="1">
      <c r="A264" s="74">
        <v>3</v>
      </c>
      <c r="B264" s="75">
        <v>2</v>
      </c>
      <c r="C264" s="75">
        <v>1</v>
      </c>
      <c r="D264" s="75">
        <v>3</v>
      </c>
      <c r="E264" s="75">
        <v>1</v>
      </c>
      <c r="F264" s="77">
        <v>2</v>
      </c>
      <c r="G264" s="76" t="s">
        <v>142</v>
      </c>
      <c r="H264" s="62">
        <v>230</v>
      </c>
      <c r="I264" s="118">
        <v>0</v>
      </c>
      <c r="J264" s="134">
        <v>0</v>
      </c>
      <c r="K264" s="118">
        <v>0</v>
      </c>
      <c r="L264" s="118">
        <v>0</v>
      </c>
      <c r="M264" s="10"/>
    </row>
    <row r="265" spans="1:13" ht="26.25" hidden="1" customHeight="1">
      <c r="A265" s="74">
        <v>3</v>
      </c>
      <c r="B265" s="75">
        <v>2</v>
      </c>
      <c r="C265" s="75">
        <v>1</v>
      </c>
      <c r="D265" s="75">
        <v>4</v>
      </c>
      <c r="E265" s="75"/>
      <c r="F265" s="77"/>
      <c r="G265" s="76" t="s">
        <v>143</v>
      </c>
      <c r="H265" s="62">
        <v>231</v>
      </c>
      <c r="I265" s="63">
        <f>I266</f>
        <v>0</v>
      </c>
      <c r="J265" s="64">
        <f>J266</f>
        <v>0</v>
      </c>
      <c r="K265" s="63">
        <f>K266</f>
        <v>0</v>
      </c>
      <c r="L265" s="64">
        <f>L266</f>
        <v>0</v>
      </c>
      <c r="M265" s="10"/>
    </row>
    <row r="266" spans="1:13" ht="27.75" hidden="1" customHeight="1">
      <c r="A266" s="69">
        <v>3</v>
      </c>
      <c r="B266" s="67">
        <v>2</v>
      </c>
      <c r="C266" s="67">
        <v>1</v>
      </c>
      <c r="D266" s="67">
        <v>4</v>
      </c>
      <c r="E266" s="67">
        <v>1</v>
      </c>
      <c r="F266" s="70"/>
      <c r="G266" s="68" t="s">
        <v>143</v>
      </c>
      <c r="H266" s="62">
        <v>232</v>
      </c>
      <c r="I266" s="86">
        <f>SUM(I267:I268)</f>
        <v>0</v>
      </c>
      <c r="J266" s="109">
        <f>SUM(J267:J268)</f>
        <v>0</v>
      </c>
      <c r="K266" s="87">
        <f>SUM(K267:K268)</f>
        <v>0</v>
      </c>
      <c r="L266" s="87">
        <f>SUM(L267:L268)</f>
        <v>0</v>
      </c>
      <c r="M266" s="10"/>
    </row>
    <row r="267" spans="1:13" ht="25.5" hidden="1" customHeight="1">
      <c r="A267" s="74">
        <v>3</v>
      </c>
      <c r="B267" s="75">
        <v>2</v>
      </c>
      <c r="C267" s="75">
        <v>1</v>
      </c>
      <c r="D267" s="75">
        <v>4</v>
      </c>
      <c r="E267" s="75">
        <v>1</v>
      </c>
      <c r="F267" s="77">
        <v>1</v>
      </c>
      <c r="G267" s="76" t="s">
        <v>144</v>
      </c>
      <c r="H267" s="62">
        <v>233</v>
      </c>
      <c r="I267" s="83">
        <v>0</v>
      </c>
      <c r="J267" s="83">
        <v>0</v>
      </c>
      <c r="K267" s="83">
        <v>0</v>
      </c>
      <c r="L267" s="83">
        <v>0</v>
      </c>
      <c r="M267" s="10"/>
    </row>
    <row r="268" spans="1:13" ht="27.75" hidden="1" customHeight="1">
      <c r="A268" s="74">
        <v>3</v>
      </c>
      <c r="B268" s="75">
        <v>2</v>
      </c>
      <c r="C268" s="75">
        <v>1</v>
      </c>
      <c r="D268" s="75">
        <v>4</v>
      </c>
      <c r="E268" s="75">
        <v>1</v>
      </c>
      <c r="F268" s="77">
        <v>2</v>
      </c>
      <c r="G268" s="76" t="s">
        <v>145</v>
      </c>
      <c r="H268" s="62">
        <v>234</v>
      </c>
      <c r="I268" s="83">
        <v>0</v>
      </c>
      <c r="J268" s="83">
        <v>0</v>
      </c>
      <c r="K268" s="83">
        <v>0</v>
      </c>
      <c r="L268" s="83">
        <v>0</v>
      </c>
      <c r="M268" s="10"/>
    </row>
    <row r="269" spans="1:13" hidden="1">
      <c r="A269" s="74">
        <v>3</v>
      </c>
      <c r="B269" s="75">
        <v>2</v>
      </c>
      <c r="C269" s="75">
        <v>1</v>
      </c>
      <c r="D269" s="75">
        <v>5</v>
      </c>
      <c r="E269" s="75"/>
      <c r="F269" s="77"/>
      <c r="G269" s="76" t="s">
        <v>146</v>
      </c>
      <c r="H269" s="62">
        <v>235</v>
      </c>
      <c r="I269" s="63">
        <f t="shared" ref="I269:L270" si="23">I270</f>
        <v>0</v>
      </c>
      <c r="J269" s="106">
        <f t="shared" si="23"/>
        <v>0</v>
      </c>
      <c r="K269" s="64">
        <f t="shared" si="23"/>
        <v>0</v>
      </c>
      <c r="L269" s="64">
        <f t="shared" si="23"/>
        <v>0</v>
      </c>
    </row>
    <row r="270" spans="1:13" ht="29.25" hidden="1" customHeight="1">
      <c r="A270" s="74">
        <v>3</v>
      </c>
      <c r="B270" s="75">
        <v>2</v>
      </c>
      <c r="C270" s="75">
        <v>1</v>
      </c>
      <c r="D270" s="75">
        <v>5</v>
      </c>
      <c r="E270" s="75">
        <v>1</v>
      </c>
      <c r="F270" s="77"/>
      <c r="G270" s="76" t="s">
        <v>146</v>
      </c>
      <c r="H270" s="62">
        <v>236</v>
      </c>
      <c r="I270" s="64">
        <f t="shared" si="23"/>
        <v>0</v>
      </c>
      <c r="J270" s="106">
        <f t="shared" si="23"/>
        <v>0</v>
      </c>
      <c r="K270" s="64">
        <f t="shared" si="23"/>
        <v>0</v>
      </c>
      <c r="L270" s="64">
        <f t="shared" si="23"/>
        <v>0</v>
      </c>
      <c r="M270" s="10"/>
    </row>
    <row r="271" spans="1:13" hidden="1">
      <c r="A271" s="97">
        <v>3</v>
      </c>
      <c r="B271" s="98">
        <v>2</v>
      </c>
      <c r="C271" s="98">
        <v>1</v>
      </c>
      <c r="D271" s="98">
        <v>5</v>
      </c>
      <c r="E271" s="98">
        <v>1</v>
      </c>
      <c r="F271" s="99">
        <v>1</v>
      </c>
      <c r="G271" s="76" t="s">
        <v>146</v>
      </c>
      <c r="H271" s="62">
        <v>237</v>
      </c>
      <c r="I271" s="118">
        <v>0</v>
      </c>
      <c r="J271" s="118">
        <v>0</v>
      </c>
      <c r="K271" s="118">
        <v>0</v>
      </c>
      <c r="L271" s="118">
        <v>0</v>
      </c>
    </row>
    <row r="272" spans="1:13" hidden="1">
      <c r="A272" s="74">
        <v>3</v>
      </c>
      <c r="B272" s="75">
        <v>2</v>
      </c>
      <c r="C272" s="75">
        <v>1</v>
      </c>
      <c r="D272" s="75">
        <v>6</v>
      </c>
      <c r="E272" s="75"/>
      <c r="F272" s="77"/>
      <c r="G272" s="76" t="s">
        <v>147</v>
      </c>
      <c r="H272" s="62">
        <v>238</v>
      </c>
      <c r="I272" s="63">
        <f t="shared" ref="I272:L273" si="24">I273</f>
        <v>0</v>
      </c>
      <c r="J272" s="106">
        <f t="shared" si="24"/>
        <v>0</v>
      </c>
      <c r="K272" s="64">
        <f t="shared" si="24"/>
        <v>0</v>
      </c>
      <c r="L272" s="64">
        <f t="shared" si="24"/>
        <v>0</v>
      </c>
    </row>
    <row r="273" spans="1:13" hidden="1">
      <c r="A273" s="74">
        <v>3</v>
      </c>
      <c r="B273" s="74">
        <v>2</v>
      </c>
      <c r="C273" s="75">
        <v>1</v>
      </c>
      <c r="D273" s="75">
        <v>6</v>
      </c>
      <c r="E273" s="75">
        <v>1</v>
      </c>
      <c r="F273" s="77"/>
      <c r="G273" s="76" t="s">
        <v>147</v>
      </c>
      <c r="H273" s="62">
        <v>239</v>
      </c>
      <c r="I273" s="63">
        <f t="shared" si="24"/>
        <v>0</v>
      </c>
      <c r="J273" s="106">
        <f t="shared" si="24"/>
        <v>0</v>
      </c>
      <c r="K273" s="64">
        <f t="shared" si="24"/>
        <v>0</v>
      </c>
      <c r="L273" s="64">
        <f t="shared" si="24"/>
        <v>0</v>
      </c>
    </row>
    <row r="274" spans="1:13" ht="24" hidden="1" customHeight="1">
      <c r="A274" s="69">
        <v>3</v>
      </c>
      <c r="B274" s="69">
        <v>2</v>
      </c>
      <c r="C274" s="75">
        <v>1</v>
      </c>
      <c r="D274" s="75">
        <v>6</v>
      </c>
      <c r="E274" s="75">
        <v>1</v>
      </c>
      <c r="F274" s="77">
        <v>1</v>
      </c>
      <c r="G274" s="76" t="s">
        <v>147</v>
      </c>
      <c r="H274" s="62">
        <v>240</v>
      </c>
      <c r="I274" s="118">
        <v>0</v>
      </c>
      <c r="J274" s="118">
        <v>0</v>
      </c>
      <c r="K274" s="118">
        <v>0</v>
      </c>
      <c r="L274" s="118">
        <v>0</v>
      </c>
      <c r="M274" s="10"/>
    </row>
    <row r="275" spans="1:13" ht="27.75" hidden="1" customHeight="1">
      <c r="A275" s="74">
        <v>3</v>
      </c>
      <c r="B275" s="74">
        <v>2</v>
      </c>
      <c r="C275" s="75">
        <v>1</v>
      </c>
      <c r="D275" s="75">
        <v>7</v>
      </c>
      <c r="E275" s="75"/>
      <c r="F275" s="77"/>
      <c r="G275" s="76" t="s">
        <v>148</v>
      </c>
      <c r="H275" s="62">
        <v>241</v>
      </c>
      <c r="I275" s="63">
        <f>I276</f>
        <v>0</v>
      </c>
      <c r="J275" s="106">
        <f>J276</f>
        <v>0</v>
      </c>
      <c r="K275" s="64">
        <f>K276</f>
        <v>0</v>
      </c>
      <c r="L275" s="64">
        <f>L276</f>
        <v>0</v>
      </c>
      <c r="M275" s="10"/>
    </row>
    <row r="276" spans="1:13" hidden="1">
      <c r="A276" s="74">
        <v>3</v>
      </c>
      <c r="B276" s="75">
        <v>2</v>
      </c>
      <c r="C276" s="75">
        <v>1</v>
      </c>
      <c r="D276" s="75">
        <v>7</v>
      </c>
      <c r="E276" s="75">
        <v>1</v>
      </c>
      <c r="F276" s="77"/>
      <c r="G276" s="76" t="s">
        <v>148</v>
      </c>
      <c r="H276" s="62">
        <v>242</v>
      </c>
      <c r="I276" s="63">
        <f>I277+I278</f>
        <v>0</v>
      </c>
      <c r="J276" s="63">
        <f>J277+J278</f>
        <v>0</v>
      </c>
      <c r="K276" s="63">
        <f>K277+K278</f>
        <v>0</v>
      </c>
      <c r="L276" s="63">
        <f>L277+L278</f>
        <v>0</v>
      </c>
    </row>
    <row r="277" spans="1:13" ht="27" hidden="1" customHeight="1">
      <c r="A277" s="74">
        <v>3</v>
      </c>
      <c r="B277" s="75">
        <v>2</v>
      </c>
      <c r="C277" s="75">
        <v>1</v>
      </c>
      <c r="D277" s="75">
        <v>7</v>
      </c>
      <c r="E277" s="75">
        <v>1</v>
      </c>
      <c r="F277" s="77">
        <v>1</v>
      </c>
      <c r="G277" s="76" t="s">
        <v>149</v>
      </c>
      <c r="H277" s="62">
        <v>243</v>
      </c>
      <c r="I277" s="82">
        <v>0</v>
      </c>
      <c r="J277" s="83">
        <v>0</v>
      </c>
      <c r="K277" s="83">
        <v>0</v>
      </c>
      <c r="L277" s="83">
        <v>0</v>
      </c>
      <c r="M277" s="10"/>
    </row>
    <row r="278" spans="1:13" ht="24.75" hidden="1" customHeight="1">
      <c r="A278" s="74">
        <v>3</v>
      </c>
      <c r="B278" s="75">
        <v>2</v>
      </c>
      <c r="C278" s="75">
        <v>1</v>
      </c>
      <c r="D278" s="75">
        <v>7</v>
      </c>
      <c r="E278" s="75">
        <v>1</v>
      </c>
      <c r="F278" s="77">
        <v>2</v>
      </c>
      <c r="G278" s="76" t="s">
        <v>150</v>
      </c>
      <c r="H278" s="62">
        <v>244</v>
      </c>
      <c r="I278" s="83">
        <v>0</v>
      </c>
      <c r="J278" s="83">
        <v>0</v>
      </c>
      <c r="K278" s="83">
        <v>0</v>
      </c>
      <c r="L278" s="83">
        <v>0</v>
      </c>
      <c r="M278" s="10"/>
    </row>
    <row r="279" spans="1:13" ht="38.25" hidden="1" customHeight="1">
      <c r="A279" s="74">
        <v>3</v>
      </c>
      <c r="B279" s="75">
        <v>2</v>
      </c>
      <c r="C279" s="75">
        <v>2</v>
      </c>
      <c r="D279" s="150"/>
      <c r="E279" s="150"/>
      <c r="F279" s="151"/>
      <c r="G279" s="76" t="s">
        <v>151</v>
      </c>
      <c r="H279" s="62">
        <v>245</v>
      </c>
      <c r="I279" s="63">
        <f>SUM(I280+I289+I293+I297+I301+I304+I307)</f>
        <v>0</v>
      </c>
      <c r="J279" s="106">
        <f>SUM(J280+J289+J293+J297+J301+J304+J307)</f>
        <v>0</v>
      </c>
      <c r="K279" s="64">
        <f>SUM(K280+K289+K293+K297+K301+K304+K307)</f>
        <v>0</v>
      </c>
      <c r="L279" s="64">
        <f>SUM(L280+L289+L293+L297+L301+L304+L307)</f>
        <v>0</v>
      </c>
      <c r="M279" s="10"/>
    </row>
    <row r="280" spans="1:13" hidden="1">
      <c r="A280" s="74">
        <v>3</v>
      </c>
      <c r="B280" s="75">
        <v>2</v>
      </c>
      <c r="C280" s="75">
        <v>2</v>
      </c>
      <c r="D280" s="75">
        <v>1</v>
      </c>
      <c r="E280" s="75"/>
      <c r="F280" s="77"/>
      <c r="G280" s="76" t="s">
        <v>152</v>
      </c>
      <c r="H280" s="62">
        <v>246</v>
      </c>
      <c r="I280" s="63">
        <f>I281+I283+I286</f>
        <v>0</v>
      </c>
      <c r="J280" s="63">
        <f>J281+J283+J286</f>
        <v>0</v>
      </c>
      <c r="K280" s="63">
        <f>K281+K283+K286</f>
        <v>0</v>
      </c>
      <c r="L280" s="63">
        <f>L281+L283+L286</f>
        <v>0</v>
      </c>
    </row>
    <row r="281" spans="1:13" hidden="1">
      <c r="A281" s="79">
        <v>3</v>
      </c>
      <c r="B281" s="74">
        <v>2</v>
      </c>
      <c r="C281" s="75">
        <v>2</v>
      </c>
      <c r="D281" s="75">
        <v>1</v>
      </c>
      <c r="E281" s="75">
        <v>1</v>
      </c>
      <c r="F281" s="77"/>
      <c r="G281" s="76" t="s">
        <v>130</v>
      </c>
      <c r="H281" s="62">
        <v>247</v>
      </c>
      <c r="I281" s="63">
        <f>SUM(I282)</f>
        <v>0</v>
      </c>
      <c r="J281" s="63">
        <f>SUM(J282)</f>
        <v>0</v>
      </c>
      <c r="K281" s="63">
        <f>SUM(K282)</f>
        <v>0</v>
      </c>
      <c r="L281" s="63">
        <f>SUM(L282)</f>
        <v>0</v>
      </c>
    </row>
    <row r="282" spans="1:13" hidden="1">
      <c r="A282" s="79">
        <v>3</v>
      </c>
      <c r="B282" s="74">
        <v>2</v>
      </c>
      <c r="C282" s="75">
        <v>2</v>
      </c>
      <c r="D282" s="75">
        <v>1</v>
      </c>
      <c r="E282" s="75">
        <v>1</v>
      </c>
      <c r="F282" s="77">
        <v>1</v>
      </c>
      <c r="G282" s="76" t="s">
        <v>130</v>
      </c>
      <c r="H282" s="62">
        <v>248</v>
      </c>
      <c r="I282" s="83">
        <v>0</v>
      </c>
      <c r="J282" s="83">
        <v>0</v>
      </c>
      <c r="K282" s="83">
        <v>0</v>
      </c>
      <c r="L282" s="83">
        <v>0</v>
      </c>
    </row>
    <row r="283" spans="1:13" ht="24" hidden="1" customHeight="1">
      <c r="A283" s="79">
        <v>3</v>
      </c>
      <c r="B283" s="74">
        <v>2</v>
      </c>
      <c r="C283" s="75">
        <v>2</v>
      </c>
      <c r="D283" s="75">
        <v>1</v>
      </c>
      <c r="E283" s="75">
        <v>2</v>
      </c>
      <c r="F283" s="77"/>
      <c r="G283" s="76" t="s">
        <v>153</v>
      </c>
      <c r="H283" s="62">
        <v>249</v>
      </c>
      <c r="I283" s="63">
        <f>SUM(I284:I285)</f>
        <v>0</v>
      </c>
      <c r="J283" s="63">
        <f>SUM(J284:J285)</f>
        <v>0</v>
      </c>
      <c r="K283" s="63">
        <f>SUM(K284:K285)</f>
        <v>0</v>
      </c>
      <c r="L283" s="63">
        <f>SUM(L284:L285)</f>
        <v>0</v>
      </c>
      <c r="M283" s="10"/>
    </row>
    <row r="284" spans="1:13" ht="24" hidden="1" customHeight="1">
      <c r="A284" s="79">
        <v>3</v>
      </c>
      <c r="B284" s="74">
        <v>2</v>
      </c>
      <c r="C284" s="75">
        <v>2</v>
      </c>
      <c r="D284" s="75">
        <v>1</v>
      </c>
      <c r="E284" s="75">
        <v>2</v>
      </c>
      <c r="F284" s="77">
        <v>1</v>
      </c>
      <c r="G284" s="76" t="s">
        <v>132</v>
      </c>
      <c r="H284" s="62">
        <v>250</v>
      </c>
      <c r="I284" s="83">
        <v>0</v>
      </c>
      <c r="J284" s="82">
        <v>0</v>
      </c>
      <c r="K284" s="83">
        <v>0</v>
      </c>
      <c r="L284" s="83">
        <v>0</v>
      </c>
      <c r="M284" s="10"/>
    </row>
    <row r="285" spans="1:13" ht="32.25" hidden="1" customHeight="1">
      <c r="A285" s="79">
        <v>3</v>
      </c>
      <c r="B285" s="74">
        <v>2</v>
      </c>
      <c r="C285" s="75">
        <v>2</v>
      </c>
      <c r="D285" s="75">
        <v>1</v>
      </c>
      <c r="E285" s="75">
        <v>2</v>
      </c>
      <c r="F285" s="77">
        <v>2</v>
      </c>
      <c r="G285" s="76" t="s">
        <v>133</v>
      </c>
      <c r="H285" s="62">
        <v>251</v>
      </c>
      <c r="I285" s="83">
        <v>0</v>
      </c>
      <c r="J285" s="82">
        <v>0</v>
      </c>
      <c r="K285" s="83">
        <v>0</v>
      </c>
      <c r="L285" s="83">
        <v>0</v>
      </c>
      <c r="M285" s="10"/>
    </row>
    <row r="286" spans="1:13" ht="27" hidden="1" customHeight="1">
      <c r="A286" s="79">
        <v>3</v>
      </c>
      <c r="B286" s="74">
        <v>2</v>
      </c>
      <c r="C286" s="75">
        <v>2</v>
      </c>
      <c r="D286" s="75">
        <v>1</v>
      </c>
      <c r="E286" s="75">
        <v>3</v>
      </c>
      <c r="F286" s="77"/>
      <c r="G286" s="76" t="s">
        <v>134</v>
      </c>
      <c r="H286" s="62">
        <v>252</v>
      </c>
      <c r="I286" s="63">
        <f>SUM(I287:I288)</f>
        <v>0</v>
      </c>
      <c r="J286" s="63">
        <f>SUM(J287:J288)</f>
        <v>0</v>
      </c>
      <c r="K286" s="63">
        <f>SUM(K287:K288)</f>
        <v>0</v>
      </c>
      <c r="L286" s="63">
        <f>SUM(L287:L288)</f>
        <v>0</v>
      </c>
      <c r="M286" s="10"/>
    </row>
    <row r="287" spans="1:13" ht="27.75" hidden="1" customHeight="1">
      <c r="A287" s="79">
        <v>3</v>
      </c>
      <c r="B287" s="74">
        <v>2</v>
      </c>
      <c r="C287" s="75">
        <v>2</v>
      </c>
      <c r="D287" s="75">
        <v>1</v>
      </c>
      <c r="E287" s="75">
        <v>3</v>
      </c>
      <c r="F287" s="77">
        <v>1</v>
      </c>
      <c r="G287" s="76" t="s">
        <v>135</v>
      </c>
      <c r="H287" s="62">
        <v>253</v>
      </c>
      <c r="I287" s="83">
        <v>0</v>
      </c>
      <c r="J287" s="82">
        <v>0</v>
      </c>
      <c r="K287" s="83">
        <v>0</v>
      </c>
      <c r="L287" s="83">
        <v>0</v>
      </c>
      <c r="M287" s="10"/>
    </row>
    <row r="288" spans="1:13" ht="27" hidden="1" customHeight="1">
      <c r="A288" s="79">
        <v>3</v>
      </c>
      <c r="B288" s="74">
        <v>2</v>
      </c>
      <c r="C288" s="75">
        <v>2</v>
      </c>
      <c r="D288" s="75">
        <v>1</v>
      </c>
      <c r="E288" s="75">
        <v>3</v>
      </c>
      <c r="F288" s="77">
        <v>2</v>
      </c>
      <c r="G288" s="76" t="s">
        <v>154</v>
      </c>
      <c r="H288" s="62">
        <v>254</v>
      </c>
      <c r="I288" s="83">
        <v>0</v>
      </c>
      <c r="J288" s="82">
        <v>0</v>
      </c>
      <c r="K288" s="83">
        <v>0</v>
      </c>
      <c r="L288" s="83">
        <v>0</v>
      </c>
      <c r="M288" s="10"/>
    </row>
    <row r="289" spans="1:13" ht="25.5" hidden="1" customHeight="1">
      <c r="A289" s="79">
        <v>3</v>
      </c>
      <c r="B289" s="74">
        <v>2</v>
      </c>
      <c r="C289" s="75">
        <v>2</v>
      </c>
      <c r="D289" s="75">
        <v>2</v>
      </c>
      <c r="E289" s="75"/>
      <c r="F289" s="77"/>
      <c r="G289" s="76" t="s">
        <v>155</v>
      </c>
      <c r="H289" s="62">
        <v>255</v>
      </c>
      <c r="I289" s="63">
        <f>I290</f>
        <v>0</v>
      </c>
      <c r="J289" s="64">
        <f>J290</f>
        <v>0</v>
      </c>
      <c r="K289" s="63">
        <f>K290</f>
        <v>0</v>
      </c>
      <c r="L289" s="64">
        <f>L290</f>
        <v>0</v>
      </c>
      <c r="M289" s="10"/>
    </row>
    <row r="290" spans="1:13" ht="32.25" hidden="1" customHeight="1">
      <c r="A290" s="74">
        <v>3</v>
      </c>
      <c r="B290" s="75">
        <v>2</v>
      </c>
      <c r="C290" s="67">
        <v>2</v>
      </c>
      <c r="D290" s="67">
        <v>2</v>
      </c>
      <c r="E290" s="67">
        <v>1</v>
      </c>
      <c r="F290" s="70"/>
      <c r="G290" s="76" t="s">
        <v>155</v>
      </c>
      <c r="H290" s="62">
        <v>256</v>
      </c>
      <c r="I290" s="86">
        <f>SUM(I291:I292)</f>
        <v>0</v>
      </c>
      <c r="J290" s="109">
        <f>SUM(J291:J292)</f>
        <v>0</v>
      </c>
      <c r="K290" s="87">
        <f>SUM(K291:K292)</f>
        <v>0</v>
      </c>
      <c r="L290" s="87">
        <f>SUM(L291:L292)</f>
        <v>0</v>
      </c>
      <c r="M290" s="10"/>
    </row>
    <row r="291" spans="1:13" ht="25.5" hidden="1" customHeight="1">
      <c r="A291" s="74">
        <v>3</v>
      </c>
      <c r="B291" s="75">
        <v>2</v>
      </c>
      <c r="C291" s="75">
        <v>2</v>
      </c>
      <c r="D291" s="75">
        <v>2</v>
      </c>
      <c r="E291" s="75">
        <v>1</v>
      </c>
      <c r="F291" s="77">
        <v>1</v>
      </c>
      <c r="G291" s="76" t="s">
        <v>156</v>
      </c>
      <c r="H291" s="62">
        <v>257</v>
      </c>
      <c r="I291" s="83">
        <v>0</v>
      </c>
      <c r="J291" s="83">
        <v>0</v>
      </c>
      <c r="K291" s="83">
        <v>0</v>
      </c>
      <c r="L291" s="83">
        <v>0</v>
      </c>
      <c r="M291" s="10"/>
    </row>
    <row r="292" spans="1:13" ht="25.5" hidden="1" customHeight="1">
      <c r="A292" s="74">
        <v>3</v>
      </c>
      <c r="B292" s="75">
        <v>2</v>
      </c>
      <c r="C292" s="75">
        <v>2</v>
      </c>
      <c r="D292" s="75">
        <v>2</v>
      </c>
      <c r="E292" s="75">
        <v>1</v>
      </c>
      <c r="F292" s="77">
        <v>2</v>
      </c>
      <c r="G292" s="79" t="s">
        <v>157</v>
      </c>
      <c r="H292" s="62">
        <v>258</v>
      </c>
      <c r="I292" s="83">
        <v>0</v>
      </c>
      <c r="J292" s="83">
        <v>0</v>
      </c>
      <c r="K292" s="83">
        <v>0</v>
      </c>
      <c r="L292" s="83">
        <v>0</v>
      </c>
      <c r="M292" s="10"/>
    </row>
    <row r="293" spans="1:13" ht="25.5" hidden="1" customHeight="1">
      <c r="A293" s="74">
        <v>3</v>
      </c>
      <c r="B293" s="75">
        <v>2</v>
      </c>
      <c r="C293" s="75">
        <v>2</v>
      </c>
      <c r="D293" s="75">
        <v>3</v>
      </c>
      <c r="E293" s="75"/>
      <c r="F293" s="77"/>
      <c r="G293" s="76" t="s">
        <v>158</v>
      </c>
      <c r="H293" s="62">
        <v>259</v>
      </c>
      <c r="I293" s="63">
        <f>I294</f>
        <v>0</v>
      </c>
      <c r="J293" s="106">
        <f>J294</f>
        <v>0</v>
      </c>
      <c r="K293" s="64">
        <f>K294</f>
        <v>0</v>
      </c>
      <c r="L293" s="64">
        <f>L294</f>
        <v>0</v>
      </c>
      <c r="M293" s="10"/>
    </row>
    <row r="294" spans="1:13" ht="30" hidden="1" customHeight="1">
      <c r="A294" s="69">
        <v>3</v>
      </c>
      <c r="B294" s="75">
        <v>2</v>
      </c>
      <c r="C294" s="75">
        <v>2</v>
      </c>
      <c r="D294" s="75">
        <v>3</v>
      </c>
      <c r="E294" s="75">
        <v>1</v>
      </c>
      <c r="F294" s="77"/>
      <c r="G294" s="76" t="s">
        <v>158</v>
      </c>
      <c r="H294" s="62">
        <v>260</v>
      </c>
      <c r="I294" s="63">
        <f>I295+I296</f>
        <v>0</v>
      </c>
      <c r="J294" s="63">
        <f>J295+J296</f>
        <v>0</v>
      </c>
      <c r="K294" s="63">
        <f>K295+K296</f>
        <v>0</v>
      </c>
      <c r="L294" s="63">
        <f>L295+L296</f>
        <v>0</v>
      </c>
      <c r="M294" s="10"/>
    </row>
    <row r="295" spans="1:13" ht="31.5" hidden="1" customHeight="1">
      <c r="A295" s="69">
        <v>3</v>
      </c>
      <c r="B295" s="75">
        <v>2</v>
      </c>
      <c r="C295" s="75">
        <v>2</v>
      </c>
      <c r="D295" s="75">
        <v>3</v>
      </c>
      <c r="E295" s="75">
        <v>1</v>
      </c>
      <c r="F295" s="77">
        <v>1</v>
      </c>
      <c r="G295" s="76" t="s">
        <v>159</v>
      </c>
      <c r="H295" s="62">
        <v>261</v>
      </c>
      <c r="I295" s="83">
        <v>0</v>
      </c>
      <c r="J295" s="83">
        <v>0</v>
      </c>
      <c r="K295" s="83">
        <v>0</v>
      </c>
      <c r="L295" s="83">
        <v>0</v>
      </c>
      <c r="M295" s="10"/>
    </row>
    <row r="296" spans="1:13" ht="25.5" hidden="1" customHeight="1">
      <c r="A296" s="69">
        <v>3</v>
      </c>
      <c r="B296" s="75">
        <v>2</v>
      </c>
      <c r="C296" s="75">
        <v>2</v>
      </c>
      <c r="D296" s="75">
        <v>3</v>
      </c>
      <c r="E296" s="75">
        <v>1</v>
      </c>
      <c r="F296" s="77">
        <v>2</v>
      </c>
      <c r="G296" s="76" t="s">
        <v>160</v>
      </c>
      <c r="H296" s="62">
        <v>262</v>
      </c>
      <c r="I296" s="83">
        <v>0</v>
      </c>
      <c r="J296" s="83">
        <v>0</v>
      </c>
      <c r="K296" s="83">
        <v>0</v>
      </c>
      <c r="L296" s="83">
        <v>0</v>
      </c>
      <c r="M296" s="10"/>
    </row>
    <row r="297" spans="1:13" ht="27" hidden="1" customHeight="1">
      <c r="A297" s="74">
        <v>3</v>
      </c>
      <c r="B297" s="75">
        <v>2</v>
      </c>
      <c r="C297" s="75">
        <v>2</v>
      </c>
      <c r="D297" s="75">
        <v>4</v>
      </c>
      <c r="E297" s="75"/>
      <c r="F297" s="77"/>
      <c r="G297" s="76" t="s">
        <v>161</v>
      </c>
      <c r="H297" s="62">
        <v>263</v>
      </c>
      <c r="I297" s="63">
        <f>I298</f>
        <v>0</v>
      </c>
      <c r="J297" s="106">
        <f>J298</f>
        <v>0</v>
      </c>
      <c r="K297" s="64">
        <f>K298</f>
        <v>0</v>
      </c>
      <c r="L297" s="64">
        <f>L298</f>
        <v>0</v>
      </c>
      <c r="M297" s="10"/>
    </row>
    <row r="298" spans="1:13" hidden="1">
      <c r="A298" s="74">
        <v>3</v>
      </c>
      <c r="B298" s="75">
        <v>2</v>
      </c>
      <c r="C298" s="75">
        <v>2</v>
      </c>
      <c r="D298" s="75">
        <v>4</v>
      </c>
      <c r="E298" s="75">
        <v>1</v>
      </c>
      <c r="F298" s="77"/>
      <c r="G298" s="76" t="s">
        <v>161</v>
      </c>
      <c r="H298" s="62">
        <v>264</v>
      </c>
      <c r="I298" s="63">
        <f>SUM(I299:I300)</f>
        <v>0</v>
      </c>
      <c r="J298" s="106">
        <f>SUM(J299:J300)</f>
        <v>0</v>
      </c>
      <c r="K298" s="64">
        <f>SUM(K299:K300)</f>
        <v>0</v>
      </c>
      <c r="L298" s="64">
        <f>SUM(L299:L300)</f>
        <v>0</v>
      </c>
    </row>
    <row r="299" spans="1:13" ht="30.75" hidden="1" customHeight="1">
      <c r="A299" s="74">
        <v>3</v>
      </c>
      <c r="B299" s="75">
        <v>2</v>
      </c>
      <c r="C299" s="75">
        <v>2</v>
      </c>
      <c r="D299" s="75">
        <v>4</v>
      </c>
      <c r="E299" s="75">
        <v>1</v>
      </c>
      <c r="F299" s="77">
        <v>1</v>
      </c>
      <c r="G299" s="76" t="s">
        <v>162</v>
      </c>
      <c r="H299" s="62">
        <v>265</v>
      </c>
      <c r="I299" s="83">
        <v>0</v>
      </c>
      <c r="J299" s="83">
        <v>0</v>
      </c>
      <c r="K299" s="83">
        <v>0</v>
      </c>
      <c r="L299" s="83">
        <v>0</v>
      </c>
      <c r="M299" s="10"/>
    </row>
    <row r="300" spans="1:13" ht="27.75" hidden="1" customHeight="1">
      <c r="A300" s="69">
        <v>3</v>
      </c>
      <c r="B300" s="67">
        <v>2</v>
      </c>
      <c r="C300" s="67">
        <v>2</v>
      </c>
      <c r="D300" s="67">
        <v>4</v>
      </c>
      <c r="E300" s="67">
        <v>1</v>
      </c>
      <c r="F300" s="70">
        <v>2</v>
      </c>
      <c r="G300" s="79" t="s">
        <v>163</v>
      </c>
      <c r="H300" s="62">
        <v>266</v>
      </c>
      <c r="I300" s="83">
        <v>0</v>
      </c>
      <c r="J300" s="83">
        <v>0</v>
      </c>
      <c r="K300" s="83">
        <v>0</v>
      </c>
      <c r="L300" s="83">
        <v>0</v>
      </c>
      <c r="M300" s="10"/>
    </row>
    <row r="301" spans="1:13" ht="28.5" hidden="1" customHeight="1">
      <c r="A301" s="74">
        <v>3</v>
      </c>
      <c r="B301" s="75">
        <v>2</v>
      </c>
      <c r="C301" s="75">
        <v>2</v>
      </c>
      <c r="D301" s="75">
        <v>5</v>
      </c>
      <c r="E301" s="75"/>
      <c r="F301" s="77"/>
      <c r="G301" s="76" t="s">
        <v>164</v>
      </c>
      <c r="H301" s="62">
        <v>267</v>
      </c>
      <c r="I301" s="63">
        <f t="shared" ref="I301:L302" si="25">I302</f>
        <v>0</v>
      </c>
      <c r="J301" s="106">
        <f t="shared" si="25"/>
        <v>0</v>
      </c>
      <c r="K301" s="64">
        <f t="shared" si="25"/>
        <v>0</v>
      </c>
      <c r="L301" s="64">
        <f t="shared" si="25"/>
        <v>0</v>
      </c>
      <c r="M301" s="10"/>
    </row>
    <row r="302" spans="1:13" ht="26.25" hidden="1" customHeight="1">
      <c r="A302" s="74">
        <v>3</v>
      </c>
      <c r="B302" s="75">
        <v>2</v>
      </c>
      <c r="C302" s="75">
        <v>2</v>
      </c>
      <c r="D302" s="75">
        <v>5</v>
      </c>
      <c r="E302" s="75">
        <v>1</v>
      </c>
      <c r="F302" s="77"/>
      <c r="G302" s="76" t="s">
        <v>164</v>
      </c>
      <c r="H302" s="62">
        <v>268</v>
      </c>
      <c r="I302" s="63">
        <f t="shared" si="25"/>
        <v>0</v>
      </c>
      <c r="J302" s="106">
        <f t="shared" si="25"/>
        <v>0</v>
      </c>
      <c r="K302" s="64">
        <f t="shared" si="25"/>
        <v>0</v>
      </c>
      <c r="L302" s="64">
        <f t="shared" si="25"/>
        <v>0</v>
      </c>
      <c r="M302" s="10"/>
    </row>
    <row r="303" spans="1:13" ht="26.25" hidden="1" customHeight="1">
      <c r="A303" s="74">
        <v>3</v>
      </c>
      <c r="B303" s="75">
        <v>2</v>
      </c>
      <c r="C303" s="75">
        <v>2</v>
      </c>
      <c r="D303" s="75">
        <v>5</v>
      </c>
      <c r="E303" s="75">
        <v>1</v>
      </c>
      <c r="F303" s="77">
        <v>1</v>
      </c>
      <c r="G303" s="76" t="s">
        <v>164</v>
      </c>
      <c r="H303" s="62">
        <v>269</v>
      </c>
      <c r="I303" s="83">
        <v>0</v>
      </c>
      <c r="J303" s="83">
        <v>0</v>
      </c>
      <c r="K303" s="83">
        <v>0</v>
      </c>
      <c r="L303" s="83">
        <v>0</v>
      </c>
      <c r="M303" s="10"/>
    </row>
    <row r="304" spans="1:13" ht="26.25" hidden="1" customHeight="1">
      <c r="A304" s="74">
        <v>3</v>
      </c>
      <c r="B304" s="75">
        <v>2</v>
      </c>
      <c r="C304" s="75">
        <v>2</v>
      </c>
      <c r="D304" s="75">
        <v>6</v>
      </c>
      <c r="E304" s="75"/>
      <c r="F304" s="77"/>
      <c r="G304" s="76" t="s">
        <v>147</v>
      </c>
      <c r="H304" s="62">
        <v>270</v>
      </c>
      <c r="I304" s="63">
        <f t="shared" ref="I304:L305" si="26">I305</f>
        <v>0</v>
      </c>
      <c r="J304" s="152">
        <f t="shared" si="26"/>
        <v>0</v>
      </c>
      <c r="K304" s="64">
        <f t="shared" si="26"/>
        <v>0</v>
      </c>
      <c r="L304" s="64">
        <f t="shared" si="26"/>
        <v>0</v>
      </c>
      <c r="M304" s="10"/>
    </row>
    <row r="305" spans="1:13" ht="30" hidden="1" customHeight="1">
      <c r="A305" s="74">
        <v>3</v>
      </c>
      <c r="B305" s="75">
        <v>2</v>
      </c>
      <c r="C305" s="75">
        <v>2</v>
      </c>
      <c r="D305" s="75">
        <v>6</v>
      </c>
      <c r="E305" s="75">
        <v>1</v>
      </c>
      <c r="F305" s="77"/>
      <c r="G305" s="76" t="s">
        <v>147</v>
      </c>
      <c r="H305" s="62">
        <v>271</v>
      </c>
      <c r="I305" s="63">
        <f t="shared" si="26"/>
        <v>0</v>
      </c>
      <c r="J305" s="152">
        <f t="shared" si="26"/>
        <v>0</v>
      </c>
      <c r="K305" s="64">
        <f t="shared" si="26"/>
        <v>0</v>
      </c>
      <c r="L305" s="64">
        <f t="shared" si="26"/>
        <v>0</v>
      </c>
      <c r="M305" s="10"/>
    </row>
    <row r="306" spans="1:13" ht="24.75" hidden="1" customHeight="1">
      <c r="A306" s="74">
        <v>3</v>
      </c>
      <c r="B306" s="98">
        <v>2</v>
      </c>
      <c r="C306" s="98">
        <v>2</v>
      </c>
      <c r="D306" s="75">
        <v>6</v>
      </c>
      <c r="E306" s="98">
        <v>1</v>
      </c>
      <c r="F306" s="99">
        <v>1</v>
      </c>
      <c r="G306" s="100" t="s">
        <v>147</v>
      </c>
      <c r="H306" s="62">
        <v>272</v>
      </c>
      <c r="I306" s="83">
        <v>0</v>
      </c>
      <c r="J306" s="83">
        <v>0</v>
      </c>
      <c r="K306" s="83">
        <v>0</v>
      </c>
      <c r="L306" s="83">
        <v>0</v>
      </c>
      <c r="M306" s="10"/>
    </row>
    <row r="307" spans="1:13" ht="29.25" hidden="1" customHeight="1">
      <c r="A307" s="79">
        <v>3</v>
      </c>
      <c r="B307" s="74">
        <v>2</v>
      </c>
      <c r="C307" s="75">
        <v>2</v>
      </c>
      <c r="D307" s="75">
        <v>7</v>
      </c>
      <c r="E307" s="75"/>
      <c r="F307" s="77"/>
      <c r="G307" s="76" t="s">
        <v>148</v>
      </c>
      <c r="H307" s="62">
        <v>273</v>
      </c>
      <c r="I307" s="63">
        <f>I308</f>
        <v>0</v>
      </c>
      <c r="J307" s="152">
        <f>J308</f>
        <v>0</v>
      </c>
      <c r="K307" s="64">
        <f>K308</f>
        <v>0</v>
      </c>
      <c r="L307" s="64">
        <f>L308</f>
        <v>0</v>
      </c>
      <c r="M307" s="10"/>
    </row>
    <row r="308" spans="1:13" ht="26.25" hidden="1" customHeight="1">
      <c r="A308" s="79">
        <v>3</v>
      </c>
      <c r="B308" s="74">
        <v>2</v>
      </c>
      <c r="C308" s="75">
        <v>2</v>
      </c>
      <c r="D308" s="75">
        <v>7</v>
      </c>
      <c r="E308" s="75">
        <v>1</v>
      </c>
      <c r="F308" s="77"/>
      <c r="G308" s="76" t="s">
        <v>148</v>
      </c>
      <c r="H308" s="62">
        <v>274</v>
      </c>
      <c r="I308" s="63">
        <f>I309+I310</f>
        <v>0</v>
      </c>
      <c r="J308" s="63">
        <f>J309+J310</f>
        <v>0</v>
      </c>
      <c r="K308" s="63">
        <f>K309+K310</f>
        <v>0</v>
      </c>
      <c r="L308" s="63">
        <f>L309+L310</f>
        <v>0</v>
      </c>
      <c r="M308" s="10"/>
    </row>
    <row r="309" spans="1:13" ht="27.75" hidden="1" customHeight="1">
      <c r="A309" s="79">
        <v>3</v>
      </c>
      <c r="B309" s="74">
        <v>2</v>
      </c>
      <c r="C309" s="74">
        <v>2</v>
      </c>
      <c r="D309" s="75">
        <v>7</v>
      </c>
      <c r="E309" s="75">
        <v>1</v>
      </c>
      <c r="F309" s="77">
        <v>1</v>
      </c>
      <c r="G309" s="76" t="s">
        <v>149</v>
      </c>
      <c r="H309" s="62">
        <v>275</v>
      </c>
      <c r="I309" s="83">
        <v>0</v>
      </c>
      <c r="J309" s="83">
        <v>0</v>
      </c>
      <c r="K309" s="83">
        <v>0</v>
      </c>
      <c r="L309" s="83">
        <v>0</v>
      </c>
      <c r="M309" s="10"/>
    </row>
    <row r="310" spans="1:13" ht="25.5" hidden="1" customHeight="1">
      <c r="A310" s="79">
        <v>3</v>
      </c>
      <c r="B310" s="74">
        <v>2</v>
      </c>
      <c r="C310" s="74">
        <v>2</v>
      </c>
      <c r="D310" s="75">
        <v>7</v>
      </c>
      <c r="E310" s="75">
        <v>1</v>
      </c>
      <c r="F310" s="77">
        <v>2</v>
      </c>
      <c r="G310" s="76" t="s">
        <v>150</v>
      </c>
      <c r="H310" s="62">
        <v>276</v>
      </c>
      <c r="I310" s="83">
        <v>0</v>
      </c>
      <c r="J310" s="83">
        <v>0</v>
      </c>
      <c r="K310" s="83">
        <v>0</v>
      </c>
      <c r="L310" s="83">
        <v>0</v>
      </c>
      <c r="M310" s="10"/>
    </row>
    <row r="311" spans="1:13" ht="30" hidden="1" customHeight="1">
      <c r="A311" s="84">
        <v>3</v>
      </c>
      <c r="B311" s="84">
        <v>3</v>
      </c>
      <c r="C311" s="58"/>
      <c r="D311" s="59"/>
      <c r="E311" s="59"/>
      <c r="F311" s="61"/>
      <c r="G311" s="60" t="s">
        <v>165</v>
      </c>
      <c r="H311" s="62">
        <v>277</v>
      </c>
      <c r="I311" s="63">
        <f>SUM(I312+I344)</f>
        <v>0</v>
      </c>
      <c r="J311" s="152">
        <f>SUM(J312+J344)</f>
        <v>0</v>
      </c>
      <c r="K311" s="64">
        <f>SUM(K312+K344)</f>
        <v>0</v>
      </c>
      <c r="L311" s="64">
        <f>SUM(L312+L344)</f>
        <v>0</v>
      </c>
      <c r="M311" s="10"/>
    </row>
    <row r="312" spans="1:13" ht="40.5" hidden="1" customHeight="1">
      <c r="A312" s="79">
        <v>3</v>
      </c>
      <c r="B312" s="79">
        <v>3</v>
      </c>
      <c r="C312" s="74">
        <v>1</v>
      </c>
      <c r="D312" s="75"/>
      <c r="E312" s="75"/>
      <c r="F312" s="77"/>
      <c r="G312" s="78" t="s">
        <v>166</v>
      </c>
      <c r="H312" s="62">
        <v>278</v>
      </c>
      <c r="I312" s="63">
        <f>SUM(I313+I322+I326+I330+I334+I337+I340)</f>
        <v>0</v>
      </c>
      <c r="J312" s="152">
        <f>SUM(J313+J322+J326+J330+J334+J337+J340)</f>
        <v>0</v>
      </c>
      <c r="K312" s="64">
        <f>SUM(K313+K322+K326+K330+K334+K337+K340)</f>
        <v>0</v>
      </c>
      <c r="L312" s="64">
        <f>SUM(L313+L322+L326+L330+L334+L337+L340)</f>
        <v>0</v>
      </c>
      <c r="M312" s="10"/>
    </row>
    <row r="313" spans="1:13" ht="29.25" hidden="1" customHeight="1">
      <c r="A313" s="79">
        <v>3</v>
      </c>
      <c r="B313" s="79">
        <v>3</v>
      </c>
      <c r="C313" s="74">
        <v>1</v>
      </c>
      <c r="D313" s="75">
        <v>1</v>
      </c>
      <c r="E313" s="75"/>
      <c r="F313" s="77"/>
      <c r="G313" s="78" t="s">
        <v>152</v>
      </c>
      <c r="H313" s="62">
        <v>279</v>
      </c>
      <c r="I313" s="63">
        <f>SUM(I314+I316+I319)</f>
        <v>0</v>
      </c>
      <c r="J313" s="63">
        <f>SUM(J314+J316+J319)</f>
        <v>0</v>
      </c>
      <c r="K313" s="63">
        <f>SUM(K314+K316+K319)</f>
        <v>0</v>
      </c>
      <c r="L313" s="63">
        <f>SUM(L314+L316+L319)</f>
        <v>0</v>
      </c>
      <c r="M313" s="10"/>
    </row>
    <row r="314" spans="1:13" ht="27" hidden="1" customHeight="1">
      <c r="A314" s="79">
        <v>3</v>
      </c>
      <c r="B314" s="79">
        <v>3</v>
      </c>
      <c r="C314" s="74">
        <v>1</v>
      </c>
      <c r="D314" s="75">
        <v>1</v>
      </c>
      <c r="E314" s="75">
        <v>1</v>
      </c>
      <c r="F314" s="77"/>
      <c r="G314" s="78" t="s">
        <v>130</v>
      </c>
      <c r="H314" s="62">
        <v>280</v>
      </c>
      <c r="I314" s="63">
        <f>SUM(I315:I315)</f>
        <v>0</v>
      </c>
      <c r="J314" s="152">
        <f>SUM(J315:J315)</f>
        <v>0</v>
      </c>
      <c r="K314" s="64">
        <f>SUM(K315:K315)</f>
        <v>0</v>
      </c>
      <c r="L314" s="64">
        <f>SUM(L315:L315)</f>
        <v>0</v>
      </c>
      <c r="M314" s="10"/>
    </row>
    <row r="315" spans="1:13" ht="28.5" hidden="1" customHeight="1">
      <c r="A315" s="79">
        <v>3</v>
      </c>
      <c r="B315" s="79">
        <v>3</v>
      </c>
      <c r="C315" s="74">
        <v>1</v>
      </c>
      <c r="D315" s="75">
        <v>1</v>
      </c>
      <c r="E315" s="75">
        <v>1</v>
      </c>
      <c r="F315" s="77">
        <v>1</v>
      </c>
      <c r="G315" s="78" t="s">
        <v>130</v>
      </c>
      <c r="H315" s="62">
        <v>281</v>
      </c>
      <c r="I315" s="83">
        <v>0</v>
      </c>
      <c r="J315" s="83">
        <v>0</v>
      </c>
      <c r="K315" s="83">
        <v>0</v>
      </c>
      <c r="L315" s="83">
        <v>0</v>
      </c>
      <c r="M315" s="10"/>
    </row>
    <row r="316" spans="1:13" ht="31.5" hidden="1" customHeight="1">
      <c r="A316" s="79">
        <v>3</v>
      </c>
      <c r="B316" s="79">
        <v>3</v>
      </c>
      <c r="C316" s="74">
        <v>1</v>
      </c>
      <c r="D316" s="75">
        <v>1</v>
      </c>
      <c r="E316" s="75">
        <v>2</v>
      </c>
      <c r="F316" s="77"/>
      <c r="G316" s="78" t="s">
        <v>153</v>
      </c>
      <c r="H316" s="62">
        <v>282</v>
      </c>
      <c r="I316" s="63">
        <f>SUM(I317:I318)</f>
        <v>0</v>
      </c>
      <c r="J316" s="63">
        <f>SUM(J317:J318)</f>
        <v>0</v>
      </c>
      <c r="K316" s="63">
        <f>SUM(K317:K318)</f>
        <v>0</v>
      </c>
      <c r="L316" s="63">
        <f>SUM(L317:L318)</f>
        <v>0</v>
      </c>
      <c r="M316" s="10"/>
    </row>
    <row r="317" spans="1:13" ht="25.5" hidden="1" customHeight="1">
      <c r="A317" s="79">
        <v>3</v>
      </c>
      <c r="B317" s="79">
        <v>3</v>
      </c>
      <c r="C317" s="74">
        <v>1</v>
      </c>
      <c r="D317" s="75">
        <v>1</v>
      </c>
      <c r="E317" s="75">
        <v>2</v>
      </c>
      <c r="F317" s="77">
        <v>1</v>
      </c>
      <c r="G317" s="78" t="s">
        <v>132</v>
      </c>
      <c r="H317" s="62">
        <v>283</v>
      </c>
      <c r="I317" s="83">
        <v>0</v>
      </c>
      <c r="J317" s="83">
        <v>0</v>
      </c>
      <c r="K317" s="83">
        <v>0</v>
      </c>
      <c r="L317" s="83">
        <v>0</v>
      </c>
      <c r="M317" s="10"/>
    </row>
    <row r="318" spans="1:13" ht="29.25" hidden="1" customHeight="1">
      <c r="A318" s="79">
        <v>3</v>
      </c>
      <c r="B318" s="79">
        <v>3</v>
      </c>
      <c r="C318" s="74">
        <v>1</v>
      </c>
      <c r="D318" s="75">
        <v>1</v>
      </c>
      <c r="E318" s="75">
        <v>2</v>
      </c>
      <c r="F318" s="77">
        <v>2</v>
      </c>
      <c r="G318" s="78" t="s">
        <v>133</v>
      </c>
      <c r="H318" s="62">
        <v>284</v>
      </c>
      <c r="I318" s="83">
        <v>0</v>
      </c>
      <c r="J318" s="83">
        <v>0</v>
      </c>
      <c r="K318" s="83">
        <v>0</v>
      </c>
      <c r="L318" s="83">
        <v>0</v>
      </c>
      <c r="M318" s="10"/>
    </row>
    <row r="319" spans="1:13" ht="28.5" hidden="1" customHeight="1">
      <c r="A319" s="79">
        <v>3</v>
      </c>
      <c r="B319" s="79">
        <v>3</v>
      </c>
      <c r="C319" s="74">
        <v>1</v>
      </c>
      <c r="D319" s="75">
        <v>1</v>
      </c>
      <c r="E319" s="75">
        <v>3</v>
      </c>
      <c r="F319" s="77"/>
      <c r="G319" s="78" t="s">
        <v>134</v>
      </c>
      <c r="H319" s="62">
        <v>285</v>
      </c>
      <c r="I319" s="63">
        <f>SUM(I320:I321)</f>
        <v>0</v>
      </c>
      <c r="J319" s="63">
        <f>SUM(J320:J321)</f>
        <v>0</v>
      </c>
      <c r="K319" s="63">
        <f>SUM(K320:K321)</f>
        <v>0</v>
      </c>
      <c r="L319" s="63">
        <f>SUM(L320:L321)</f>
        <v>0</v>
      </c>
      <c r="M319" s="10"/>
    </row>
    <row r="320" spans="1:13" ht="24.75" hidden="1" customHeight="1">
      <c r="A320" s="79">
        <v>3</v>
      </c>
      <c r="B320" s="79">
        <v>3</v>
      </c>
      <c r="C320" s="74">
        <v>1</v>
      </c>
      <c r="D320" s="75">
        <v>1</v>
      </c>
      <c r="E320" s="75">
        <v>3</v>
      </c>
      <c r="F320" s="77">
        <v>1</v>
      </c>
      <c r="G320" s="78" t="s">
        <v>135</v>
      </c>
      <c r="H320" s="62">
        <v>286</v>
      </c>
      <c r="I320" s="83">
        <v>0</v>
      </c>
      <c r="J320" s="83">
        <v>0</v>
      </c>
      <c r="K320" s="83">
        <v>0</v>
      </c>
      <c r="L320" s="83">
        <v>0</v>
      </c>
      <c r="M320" s="10"/>
    </row>
    <row r="321" spans="1:13" ht="22.5" hidden="1" customHeight="1">
      <c r="A321" s="79">
        <v>3</v>
      </c>
      <c r="B321" s="79">
        <v>3</v>
      </c>
      <c r="C321" s="74">
        <v>1</v>
      </c>
      <c r="D321" s="75">
        <v>1</v>
      </c>
      <c r="E321" s="75">
        <v>3</v>
      </c>
      <c r="F321" s="77">
        <v>2</v>
      </c>
      <c r="G321" s="78" t="s">
        <v>154</v>
      </c>
      <c r="H321" s="62">
        <v>287</v>
      </c>
      <c r="I321" s="83">
        <v>0</v>
      </c>
      <c r="J321" s="83">
        <v>0</v>
      </c>
      <c r="K321" s="83">
        <v>0</v>
      </c>
      <c r="L321" s="83">
        <v>0</v>
      </c>
      <c r="M321" s="10"/>
    </row>
    <row r="322" spans="1:13" hidden="1">
      <c r="A322" s="96">
        <v>3</v>
      </c>
      <c r="B322" s="69">
        <v>3</v>
      </c>
      <c r="C322" s="74">
        <v>1</v>
      </c>
      <c r="D322" s="75">
        <v>2</v>
      </c>
      <c r="E322" s="75"/>
      <c r="F322" s="77"/>
      <c r="G322" s="78" t="s">
        <v>167</v>
      </c>
      <c r="H322" s="62">
        <v>288</v>
      </c>
      <c r="I322" s="63">
        <f>I323</f>
        <v>0</v>
      </c>
      <c r="J322" s="152">
        <f>J323</f>
        <v>0</v>
      </c>
      <c r="K322" s="64">
        <f>K323</f>
        <v>0</v>
      </c>
      <c r="L322" s="64">
        <f>L323</f>
        <v>0</v>
      </c>
    </row>
    <row r="323" spans="1:13" ht="26.25" hidden="1" customHeight="1">
      <c r="A323" s="96">
        <v>3</v>
      </c>
      <c r="B323" s="96">
        <v>3</v>
      </c>
      <c r="C323" s="69">
        <v>1</v>
      </c>
      <c r="D323" s="67">
        <v>2</v>
      </c>
      <c r="E323" s="67">
        <v>1</v>
      </c>
      <c r="F323" s="70"/>
      <c r="G323" s="78" t="s">
        <v>167</v>
      </c>
      <c r="H323" s="62">
        <v>289</v>
      </c>
      <c r="I323" s="86">
        <f>SUM(I324:I325)</f>
        <v>0</v>
      </c>
      <c r="J323" s="153">
        <f>SUM(J324:J325)</f>
        <v>0</v>
      </c>
      <c r="K323" s="87">
        <f>SUM(K324:K325)</f>
        <v>0</v>
      </c>
      <c r="L323" s="87">
        <f>SUM(L324:L325)</f>
        <v>0</v>
      </c>
      <c r="M323" s="10"/>
    </row>
    <row r="324" spans="1:13" ht="25.5" hidden="1" customHeight="1">
      <c r="A324" s="79">
        <v>3</v>
      </c>
      <c r="B324" s="79">
        <v>3</v>
      </c>
      <c r="C324" s="74">
        <v>1</v>
      </c>
      <c r="D324" s="75">
        <v>2</v>
      </c>
      <c r="E324" s="75">
        <v>1</v>
      </c>
      <c r="F324" s="77">
        <v>1</v>
      </c>
      <c r="G324" s="78" t="s">
        <v>168</v>
      </c>
      <c r="H324" s="62">
        <v>290</v>
      </c>
      <c r="I324" s="83">
        <v>0</v>
      </c>
      <c r="J324" s="83">
        <v>0</v>
      </c>
      <c r="K324" s="83">
        <v>0</v>
      </c>
      <c r="L324" s="83">
        <v>0</v>
      </c>
      <c r="M324" s="10"/>
    </row>
    <row r="325" spans="1:13" ht="24" hidden="1" customHeight="1">
      <c r="A325" s="88">
        <v>3</v>
      </c>
      <c r="B325" s="129">
        <v>3</v>
      </c>
      <c r="C325" s="97">
        <v>1</v>
      </c>
      <c r="D325" s="98">
        <v>2</v>
      </c>
      <c r="E325" s="98">
        <v>1</v>
      </c>
      <c r="F325" s="99">
        <v>2</v>
      </c>
      <c r="G325" s="130" t="s">
        <v>169</v>
      </c>
      <c r="H325" s="62">
        <v>291</v>
      </c>
      <c r="I325" s="83">
        <v>0</v>
      </c>
      <c r="J325" s="83">
        <v>0</v>
      </c>
      <c r="K325" s="83">
        <v>0</v>
      </c>
      <c r="L325" s="83">
        <v>0</v>
      </c>
      <c r="M325" s="10"/>
    </row>
    <row r="326" spans="1:13" ht="27.75" hidden="1" customHeight="1">
      <c r="A326" s="74">
        <v>3</v>
      </c>
      <c r="B326" s="76">
        <v>3</v>
      </c>
      <c r="C326" s="74">
        <v>1</v>
      </c>
      <c r="D326" s="75">
        <v>3</v>
      </c>
      <c r="E326" s="75"/>
      <c r="F326" s="77"/>
      <c r="G326" s="78" t="s">
        <v>170</v>
      </c>
      <c r="H326" s="62">
        <v>292</v>
      </c>
      <c r="I326" s="63">
        <f>I327</f>
        <v>0</v>
      </c>
      <c r="J326" s="152">
        <f>J327</f>
        <v>0</v>
      </c>
      <c r="K326" s="64">
        <f>K327</f>
        <v>0</v>
      </c>
      <c r="L326" s="64">
        <f>L327</f>
        <v>0</v>
      </c>
      <c r="M326" s="10"/>
    </row>
    <row r="327" spans="1:13" ht="24" hidden="1" customHeight="1">
      <c r="A327" s="74">
        <v>3</v>
      </c>
      <c r="B327" s="100">
        <v>3</v>
      </c>
      <c r="C327" s="97">
        <v>1</v>
      </c>
      <c r="D327" s="98">
        <v>3</v>
      </c>
      <c r="E327" s="98">
        <v>1</v>
      </c>
      <c r="F327" s="99"/>
      <c r="G327" s="78" t="s">
        <v>170</v>
      </c>
      <c r="H327" s="62">
        <v>293</v>
      </c>
      <c r="I327" s="64">
        <f>I328+I329</f>
        <v>0</v>
      </c>
      <c r="J327" s="64">
        <f>J328+J329</f>
        <v>0</v>
      </c>
      <c r="K327" s="64">
        <f>K328+K329</f>
        <v>0</v>
      </c>
      <c r="L327" s="64">
        <f>L328+L329</f>
        <v>0</v>
      </c>
      <c r="M327" s="10"/>
    </row>
    <row r="328" spans="1:13" ht="27" hidden="1" customHeight="1">
      <c r="A328" s="74">
        <v>3</v>
      </c>
      <c r="B328" s="76">
        <v>3</v>
      </c>
      <c r="C328" s="74">
        <v>1</v>
      </c>
      <c r="D328" s="75">
        <v>3</v>
      </c>
      <c r="E328" s="75">
        <v>1</v>
      </c>
      <c r="F328" s="77">
        <v>1</v>
      </c>
      <c r="G328" s="78" t="s">
        <v>171</v>
      </c>
      <c r="H328" s="62">
        <v>294</v>
      </c>
      <c r="I328" s="82">
        <v>0</v>
      </c>
      <c r="J328" s="118">
        <v>0</v>
      </c>
      <c r="K328" s="118">
        <v>0</v>
      </c>
      <c r="L328" s="137">
        <v>0</v>
      </c>
      <c r="M328" s="10"/>
    </row>
    <row r="329" spans="1:13" ht="26.25" hidden="1" customHeight="1">
      <c r="A329" s="74">
        <v>3</v>
      </c>
      <c r="B329" s="76">
        <v>3</v>
      </c>
      <c r="C329" s="74">
        <v>1</v>
      </c>
      <c r="D329" s="75">
        <v>3</v>
      </c>
      <c r="E329" s="75">
        <v>1</v>
      </c>
      <c r="F329" s="77">
        <v>2</v>
      </c>
      <c r="G329" s="78" t="s">
        <v>172</v>
      </c>
      <c r="H329" s="62">
        <v>295</v>
      </c>
      <c r="I329" s="118">
        <v>0</v>
      </c>
      <c r="J329" s="83">
        <v>0</v>
      </c>
      <c r="K329" s="83">
        <v>0</v>
      </c>
      <c r="L329" s="83">
        <v>0</v>
      </c>
      <c r="M329" s="10"/>
    </row>
    <row r="330" spans="1:13" hidden="1">
      <c r="A330" s="74">
        <v>3</v>
      </c>
      <c r="B330" s="76">
        <v>3</v>
      </c>
      <c r="C330" s="74">
        <v>1</v>
      </c>
      <c r="D330" s="75">
        <v>4</v>
      </c>
      <c r="E330" s="75"/>
      <c r="F330" s="77"/>
      <c r="G330" s="78" t="s">
        <v>173</v>
      </c>
      <c r="H330" s="62">
        <v>296</v>
      </c>
      <c r="I330" s="63">
        <f>I331</f>
        <v>0</v>
      </c>
      <c r="J330" s="152">
        <f>J331</f>
        <v>0</v>
      </c>
      <c r="K330" s="64">
        <f>K331</f>
        <v>0</v>
      </c>
      <c r="L330" s="64">
        <f>L331</f>
        <v>0</v>
      </c>
    </row>
    <row r="331" spans="1:13" ht="31.5" hidden="1" customHeight="1">
      <c r="A331" s="79">
        <v>3</v>
      </c>
      <c r="B331" s="74">
        <v>3</v>
      </c>
      <c r="C331" s="75">
        <v>1</v>
      </c>
      <c r="D331" s="75">
        <v>4</v>
      </c>
      <c r="E331" s="75">
        <v>1</v>
      </c>
      <c r="F331" s="77"/>
      <c r="G331" s="78" t="s">
        <v>173</v>
      </c>
      <c r="H331" s="62">
        <v>297</v>
      </c>
      <c r="I331" s="63">
        <f>SUM(I332:I333)</f>
        <v>0</v>
      </c>
      <c r="J331" s="63">
        <f>SUM(J332:J333)</f>
        <v>0</v>
      </c>
      <c r="K331" s="63">
        <f>SUM(K332:K333)</f>
        <v>0</v>
      </c>
      <c r="L331" s="63">
        <f>SUM(L332:L333)</f>
        <v>0</v>
      </c>
      <c r="M331" s="10"/>
    </row>
    <row r="332" spans="1:13" hidden="1">
      <c r="A332" s="79">
        <v>3</v>
      </c>
      <c r="B332" s="74">
        <v>3</v>
      </c>
      <c r="C332" s="75">
        <v>1</v>
      </c>
      <c r="D332" s="75">
        <v>4</v>
      </c>
      <c r="E332" s="75">
        <v>1</v>
      </c>
      <c r="F332" s="77">
        <v>1</v>
      </c>
      <c r="G332" s="78" t="s">
        <v>174</v>
      </c>
      <c r="H332" s="62">
        <v>298</v>
      </c>
      <c r="I332" s="82">
        <v>0</v>
      </c>
      <c r="J332" s="83">
        <v>0</v>
      </c>
      <c r="K332" s="83">
        <v>0</v>
      </c>
      <c r="L332" s="82">
        <v>0</v>
      </c>
    </row>
    <row r="333" spans="1:13" ht="30.75" hidden="1" customHeight="1">
      <c r="A333" s="74">
        <v>3</v>
      </c>
      <c r="B333" s="75">
        <v>3</v>
      </c>
      <c r="C333" s="75">
        <v>1</v>
      </c>
      <c r="D333" s="75">
        <v>4</v>
      </c>
      <c r="E333" s="75">
        <v>1</v>
      </c>
      <c r="F333" s="77">
        <v>2</v>
      </c>
      <c r="G333" s="78" t="s">
        <v>175</v>
      </c>
      <c r="H333" s="62">
        <v>299</v>
      </c>
      <c r="I333" s="82">
        <v>0</v>
      </c>
      <c r="J333" s="118">
        <v>0</v>
      </c>
      <c r="K333" s="118">
        <v>0</v>
      </c>
      <c r="L333" s="137">
        <v>0</v>
      </c>
      <c r="M333" s="10"/>
    </row>
    <row r="334" spans="1:13" ht="26.25" hidden="1" customHeight="1">
      <c r="A334" s="74">
        <v>3</v>
      </c>
      <c r="B334" s="75">
        <v>3</v>
      </c>
      <c r="C334" s="75">
        <v>1</v>
      </c>
      <c r="D334" s="75">
        <v>5</v>
      </c>
      <c r="E334" s="75"/>
      <c r="F334" s="77"/>
      <c r="G334" s="78" t="s">
        <v>176</v>
      </c>
      <c r="H334" s="62">
        <v>300</v>
      </c>
      <c r="I334" s="87">
        <f t="shared" ref="I334:L335" si="27">I335</f>
        <v>0</v>
      </c>
      <c r="J334" s="152">
        <f t="shared" si="27"/>
        <v>0</v>
      </c>
      <c r="K334" s="64">
        <f t="shared" si="27"/>
        <v>0</v>
      </c>
      <c r="L334" s="64">
        <f t="shared" si="27"/>
        <v>0</v>
      </c>
      <c r="M334" s="10"/>
    </row>
    <row r="335" spans="1:13" ht="30" hidden="1" customHeight="1">
      <c r="A335" s="69">
        <v>3</v>
      </c>
      <c r="B335" s="98">
        <v>3</v>
      </c>
      <c r="C335" s="98">
        <v>1</v>
      </c>
      <c r="D335" s="98">
        <v>5</v>
      </c>
      <c r="E335" s="98">
        <v>1</v>
      </c>
      <c r="F335" s="99"/>
      <c r="G335" s="78" t="s">
        <v>176</v>
      </c>
      <c r="H335" s="62">
        <v>301</v>
      </c>
      <c r="I335" s="64">
        <f t="shared" si="27"/>
        <v>0</v>
      </c>
      <c r="J335" s="153">
        <f t="shared" si="27"/>
        <v>0</v>
      </c>
      <c r="K335" s="87">
        <f t="shared" si="27"/>
        <v>0</v>
      </c>
      <c r="L335" s="87">
        <f t="shared" si="27"/>
        <v>0</v>
      </c>
      <c r="M335" s="10"/>
    </row>
    <row r="336" spans="1:13" ht="30" hidden="1" customHeight="1">
      <c r="A336" s="74">
        <v>3</v>
      </c>
      <c r="B336" s="75">
        <v>3</v>
      </c>
      <c r="C336" s="75">
        <v>1</v>
      </c>
      <c r="D336" s="75">
        <v>5</v>
      </c>
      <c r="E336" s="75">
        <v>1</v>
      </c>
      <c r="F336" s="77">
        <v>1</v>
      </c>
      <c r="G336" s="78" t="s">
        <v>177</v>
      </c>
      <c r="H336" s="62">
        <v>302</v>
      </c>
      <c r="I336" s="83">
        <v>0</v>
      </c>
      <c r="J336" s="118">
        <v>0</v>
      </c>
      <c r="K336" s="118">
        <v>0</v>
      </c>
      <c r="L336" s="137">
        <v>0</v>
      </c>
      <c r="M336" s="10"/>
    </row>
    <row r="337" spans="1:16" ht="30" hidden="1" customHeight="1">
      <c r="A337" s="74">
        <v>3</v>
      </c>
      <c r="B337" s="75">
        <v>3</v>
      </c>
      <c r="C337" s="75">
        <v>1</v>
      </c>
      <c r="D337" s="75">
        <v>6</v>
      </c>
      <c r="E337" s="75"/>
      <c r="F337" s="77"/>
      <c r="G337" s="78" t="s">
        <v>147</v>
      </c>
      <c r="H337" s="62">
        <v>303</v>
      </c>
      <c r="I337" s="64">
        <f t="shared" ref="I337:L338" si="28">I338</f>
        <v>0</v>
      </c>
      <c r="J337" s="152">
        <f t="shared" si="28"/>
        <v>0</v>
      </c>
      <c r="K337" s="64">
        <f t="shared" si="28"/>
        <v>0</v>
      </c>
      <c r="L337" s="64">
        <f t="shared" si="28"/>
        <v>0</v>
      </c>
      <c r="M337" s="10"/>
    </row>
    <row r="338" spans="1:16" ht="30" hidden="1" customHeight="1">
      <c r="A338" s="74">
        <v>3</v>
      </c>
      <c r="B338" s="75">
        <v>3</v>
      </c>
      <c r="C338" s="75">
        <v>1</v>
      </c>
      <c r="D338" s="75">
        <v>6</v>
      </c>
      <c r="E338" s="75">
        <v>1</v>
      </c>
      <c r="F338" s="77"/>
      <c r="G338" s="78" t="s">
        <v>147</v>
      </c>
      <c r="H338" s="62">
        <v>304</v>
      </c>
      <c r="I338" s="63">
        <f t="shared" si="28"/>
        <v>0</v>
      </c>
      <c r="J338" s="152">
        <f t="shared" si="28"/>
        <v>0</v>
      </c>
      <c r="K338" s="64">
        <f t="shared" si="28"/>
        <v>0</v>
      </c>
      <c r="L338" s="64">
        <f t="shared" si="28"/>
        <v>0</v>
      </c>
      <c r="M338" s="10"/>
    </row>
    <row r="339" spans="1:16" ht="25.5" hidden="1" customHeight="1">
      <c r="A339" s="74">
        <v>3</v>
      </c>
      <c r="B339" s="75">
        <v>3</v>
      </c>
      <c r="C339" s="75">
        <v>1</v>
      </c>
      <c r="D339" s="75">
        <v>6</v>
      </c>
      <c r="E339" s="75">
        <v>1</v>
      </c>
      <c r="F339" s="77">
        <v>1</v>
      </c>
      <c r="G339" s="78" t="s">
        <v>147</v>
      </c>
      <c r="H339" s="62">
        <v>305</v>
      </c>
      <c r="I339" s="118">
        <v>0</v>
      </c>
      <c r="J339" s="118">
        <v>0</v>
      </c>
      <c r="K339" s="118">
        <v>0</v>
      </c>
      <c r="L339" s="137">
        <v>0</v>
      </c>
      <c r="M339" s="10"/>
    </row>
    <row r="340" spans="1:16" ht="22.5" hidden="1" customHeight="1">
      <c r="A340" s="74">
        <v>3</v>
      </c>
      <c r="B340" s="75">
        <v>3</v>
      </c>
      <c r="C340" s="75">
        <v>1</v>
      </c>
      <c r="D340" s="75">
        <v>7</v>
      </c>
      <c r="E340" s="75"/>
      <c r="F340" s="77"/>
      <c r="G340" s="78" t="s">
        <v>178</v>
      </c>
      <c r="H340" s="62">
        <v>306</v>
      </c>
      <c r="I340" s="63">
        <f>I341</f>
        <v>0</v>
      </c>
      <c r="J340" s="152">
        <f>J341</f>
        <v>0</v>
      </c>
      <c r="K340" s="64">
        <f>K341</f>
        <v>0</v>
      </c>
      <c r="L340" s="64">
        <f>L341</f>
        <v>0</v>
      </c>
      <c r="M340" s="10"/>
    </row>
    <row r="341" spans="1:16" ht="25.5" hidden="1" customHeight="1">
      <c r="A341" s="74">
        <v>3</v>
      </c>
      <c r="B341" s="75">
        <v>3</v>
      </c>
      <c r="C341" s="75">
        <v>1</v>
      </c>
      <c r="D341" s="75">
        <v>7</v>
      </c>
      <c r="E341" s="75">
        <v>1</v>
      </c>
      <c r="F341" s="77"/>
      <c r="G341" s="78" t="s">
        <v>178</v>
      </c>
      <c r="H341" s="62">
        <v>307</v>
      </c>
      <c r="I341" s="63">
        <f>I342+I343</f>
        <v>0</v>
      </c>
      <c r="J341" s="63">
        <f>J342+J343</f>
        <v>0</v>
      </c>
      <c r="K341" s="63">
        <f>K342+K343</f>
        <v>0</v>
      </c>
      <c r="L341" s="63">
        <f>L342+L343</f>
        <v>0</v>
      </c>
      <c r="M341" s="10"/>
    </row>
    <row r="342" spans="1:16" ht="27" hidden="1" customHeight="1">
      <c r="A342" s="74">
        <v>3</v>
      </c>
      <c r="B342" s="75">
        <v>3</v>
      </c>
      <c r="C342" s="75">
        <v>1</v>
      </c>
      <c r="D342" s="75">
        <v>7</v>
      </c>
      <c r="E342" s="75">
        <v>1</v>
      </c>
      <c r="F342" s="77">
        <v>1</v>
      </c>
      <c r="G342" s="78" t="s">
        <v>179</v>
      </c>
      <c r="H342" s="62">
        <v>308</v>
      </c>
      <c r="I342" s="118">
        <v>0</v>
      </c>
      <c r="J342" s="118">
        <v>0</v>
      </c>
      <c r="K342" s="118">
        <v>0</v>
      </c>
      <c r="L342" s="137">
        <v>0</v>
      </c>
      <c r="M342" s="10"/>
    </row>
    <row r="343" spans="1:16" ht="27.75" hidden="1" customHeight="1">
      <c r="A343" s="74">
        <v>3</v>
      </c>
      <c r="B343" s="75">
        <v>3</v>
      </c>
      <c r="C343" s="75">
        <v>1</v>
      </c>
      <c r="D343" s="75">
        <v>7</v>
      </c>
      <c r="E343" s="75">
        <v>1</v>
      </c>
      <c r="F343" s="77">
        <v>2</v>
      </c>
      <c r="G343" s="78" t="s">
        <v>180</v>
      </c>
      <c r="H343" s="62">
        <v>309</v>
      </c>
      <c r="I343" s="83">
        <v>0</v>
      </c>
      <c r="J343" s="83">
        <v>0</v>
      </c>
      <c r="K343" s="83">
        <v>0</v>
      </c>
      <c r="L343" s="83">
        <v>0</v>
      </c>
      <c r="M343" s="10"/>
    </row>
    <row r="344" spans="1:16" ht="38.25" hidden="1" customHeight="1">
      <c r="A344" s="74">
        <v>3</v>
      </c>
      <c r="B344" s="75">
        <v>3</v>
      </c>
      <c r="C344" s="75">
        <v>2</v>
      </c>
      <c r="D344" s="75"/>
      <c r="E344" s="75"/>
      <c r="F344" s="77"/>
      <c r="G344" s="76" t="s">
        <v>181</v>
      </c>
      <c r="H344" s="62">
        <v>310</v>
      </c>
      <c r="I344" s="63">
        <f>SUM(I345+I354+I358+I362+I366+I369+I372)</f>
        <v>0</v>
      </c>
      <c r="J344" s="152">
        <f>SUM(J345+J354+J358+J362+J366+J369+J372)</f>
        <v>0</v>
      </c>
      <c r="K344" s="64">
        <f>SUM(K345+K354+K358+K362+K366+K369+K372)</f>
        <v>0</v>
      </c>
      <c r="L344" s="64">
        <f>SUM(L345+L354+L358+L362+L366+L369+L372)</f>
        <v>0</v>
      </c>
      <c r="M344" s="10"/>
    </row>
    <row r="345" spans="1:16" ht="30" hidden="1" customHeight="1">
      <c r="A345" s="74">
        <v>3</v>
      </c>
      <c r="B345" s="75">
        <v>3</v>
      </c>
      <c r="C345" s="75">
        <v>2</v>
      </c>
      <c r="D345" s="75">
        <v>1</v>
      </c>
      <c r="E345" s="75"/>
      <c r="F345" s="77"/>
      <c r="G345" s="76" t="s">
        <v>129</v>
      </c>
      <c r="H345" s="62">
        <v>311</v>
      </c>
      <c r="I345" s="63">
        <f>I346+I348+I351</f>
        <v>0</v>
      </c>
      <c r="J345" s="63">
        <f>J346+J348+J351</f>
        <v>0</v>
      </c>
      <c r="K345" s="63">
        <f>K346+K348+K351</f>
        <v>0</v>
      </c>
      <c r="L345" s="63">
        <f>L346+L348+L351</f>
        <v>0</v>
      </c>
      <c r="M345" s="10"/>
    </row>
    <row r="346" spans="1:16" hidden="1">
      <c r="A346" s="79">
        <v>3</v>
      </c>
      <c r="B346" s="74">
        <v>3</v>
      </c>
      <c r="C346" s="75">
        <v>2</v>
      </c>
      <c r="D346" s="76">
        <v>1</v>
      </c>
      <c r="E346" s="74">
        <v>1</v>
      </c>
      <c r="F346" s="77"/>
      <c r="G346" s="76" t="s">
        <v>129</v>
      </c>
      <c r="H346" s="62">
        <v>312</v>
      </c>
      <c r="I346" s="63">
        <f t="shared" ref="I346:P346" si="29">SUM(I347:I347)</f>
        <v>0</v>
      </c>
      <c r="J346" s="63">
        <f t="shared" si="29"/>
        <v>0</v>
      </c>
      <c r="K346" s="63">
        <f t="shared" si="29"/>
        <v>0</v>
      </c>
      <c r="L346" s="63">
        <f t="shared" si="29"/>
        <v>0</v>
      </c>
      <c r="M346" s="154">
        <f t="shared" si="29"/>
        <v>0</v>
      </c>
      <c r="N346" s="154">
        <f t="shared" si="29"/>
        <v>0</v>
      </c>
      <c r="O346" s="154">
        <f t="shared" si="29"/>
        <v>0</v>
      </c>
      <c r="P346" s="154">
        <f t="shared" si="29"/>
        <v>0</v>
      </c>
    </row>
    <row r="347" spans="1:16" ht="27.75" hidden="1" customHeight="1">
      <c r="A347" s="79">
        <v>3</v>
      </c>
      <c r="B347" s="74">
        <v>3</v>
      </c>
      <c r="C347" s="75">
        <v>2</v>
      </c>
      <c r="D347" s="76">
        <v>1</v>
      </c>
      <c r="E347" s="74">
        <v>1</v>
      </c>
      <c r="F347" s="77">
        <v>1</v>
      </c>
      <c r="G347" s="76" t="s">
        <v>130</v>
      </c>
      <c r="H347" s="62">
        <v>313</v>
      </c>
      <c r="I347" s="118">
        <v>0</v>
      </c>
      <c r="J347" s="118">
        <v>0</v>
      </c>
      <c r="K347" s="118">
        <v>0</v>
      </c>
      <c r="L347" s="137">
        <v>0</v>
      </c>
      <c r="M347" s="10"/>
    </row>
    <row r="348" spans="1:16" hidden="1">
      <c r="A348" s="79">
        <v>3</v>
      </c>
      <c r="B348" s="74">
        <v>3</v>
      </c>
      <c r="C348" s="75">
        <v>2</v>
      </c>
      <c r="D348" s="76">
        <v>1</v>
      </c>
      <c r="E348" s="74">
        <v>2</v>
      </c>
      <c r="F348" s="77"/>
      <c r="G348" s="100" t="s">
        <v>153</v>
      </c>
      <c r="H348" s="62">
        <v>314</v>
      </c>
      <c r="I348" s="63">
        <f>SUM(I349:I350)</f>
        <v>0</v>
      </c>
      <c r="J348" s="63">
        <f>SUM(J349:J350)</f>
        <v>0</v>
      </c>
      <c r="K348" s="63">
        <f>SUM(K349:K350)</f>
        <v>0</v>
      </c>
      <c r="L348" s="63">
        <f>SUM(L349:L350)</f>
        <v>0</v>
      </c>
    </row>
    <row r="349" spans="1:16" hidden="1">
      <c r="A349" s="79">
        <v>3</v>
      </c>
      <c r="B349" s="74">
        <v>3</v>
      </c>
      <c r="C349" s="75">
        <v>2</v>
      </c>
      <c r="D349" s="76">
        <v>1</v>
      </c>
      <c r="E349" s="74">
        <v>2</v>
      </c>
      <c r="F349" s="77">
        <v>1</v>
      </c>
      <c r="G349" s="100" t="s">
        <v>132</v>
      </c>
      <c r="H349" s="62">
        <v>315</v>
      </c>
      <c r="I349" s="118">
        <v>0</v>
      </c>
      <c r="J349" s="118">
        <v>0</v>
      </c>
      <c r="K349" s="118">
        <v>0</v>
      </c>
      <c r="L349" s="137">
        <v>0</v>
      </c>
    </row>
    <row r="350" spans="1:16" hidden="1">
      <c r="A350" s="79">
        <v>3</v>
      </c>
      <c r="B350" s="74">
        <v>3</v>
      </c>
      <c r="C350" s="75">
        <v>2</v>
      </c>
      <c r="D350" s="76">
        <v>1</v>
      </c>
      <c r="E350" s="74">
        <v>2</v>
      </c>
      <c r="F350" s="77">
        <v>2</v>
      </c>
      <c r="G350" s="100" t="s">
        <v>133</v>
      </c>
      <c r="H350" s="62">
        <v>316</v>
      </c>
      <c r="I350" s="83">
        <v>0</v>
      </c>
      <c r="J350" s="83">
        <v>0</v>
      </c>
      <c r="K350" s="83">
        <v>0</v>
      </c>
      <c r="L350" s="83">
        <v>0</v>
      </c>
    </row>
    <row r="351" spans="1:16" hidden="1">
      <c r="A351" s="79">
        <v>3</v>
      </c>
      <c r="B351" s="74">
        <v>3</v>
      </c>
      <c r="C351" s="75">
        <v>2</v>
      </c>
      <c r="D351" s="76">
        <v>1</v>
      </c>
      <c r="E351" s="74">
        <v>3</v>
      </c>
      <c r="F351" s="77"/>
      <c r="G351" s="100" t="s">
        <v>134</v>
      </c>
      <c r="H351" s="62">
        <v>317</v>
      </c>
      <c r="I351" s="63">
        <f>SUM(I352:I353)</f>
        <v>0</v>
      </c>
      <c r="J351" s="63">
        <f>SUM(J352:J353)</f>
        <v>0</v>
      </c>
      <c r="K351" s="63">
        <f>SUM(K352:K353)</f>
        <v>0</v>
      </c>
      <c r="L351" s="63">
        <f>SUM(L352:L353)</f>
        <v>0</v>
      </c>
    </row>
    <row r="352" spans="1:16" hidden="1">
      <c r="A352" s="79">
        <v>3</v>
      </c>
      <c r="B352" s="74">
        <v>3</v>
      </c>
      <c r="C352" s="75">
        <v>2</v>
      </c>
      <c r="D352" s="76">
        <v>1</v>
      </c>
      <c r="E352" s="74">
        <v>3</v>
      </c>
      <c r="F352" s="77">
        <v>1</v>
      </c>
      <c r="G352" s="100" t="s">
        <v>135</v>
      </c>
      <c r="H352" s="62">
        <v>318</v>
      </c>
      <c r="I352" s="83">
        <v>0</v>
      </c>
      <c r="J352" s="83">
        <v>0</v>
      </c>
      <c r="K352" s="83">
        <v>0</v>
      </c>
      <c r="L352" s="83">
        <v>0</v>
      </c>
    </row>
    <row r="353" spans="1:13" hidden="1">
      <c r="A353" s="79">
        <v>3</v>
      </c>
      <c r="B353" s="74">
        <v>3</v>
      </c>
      <c r="C353" s="75">
        <v>2</v>
      </c>
      <c r="D353" s="76">
        <v>1</v>
      </c>
      <c r="E353" s="74">
        <v>3</v>
      </c>
      <c r="F353" s="77">
        <v>2</v>
      </c>
      <c r="G353" s="100" t="s">
        <v>154</v>
      </c>
      <c r="H353" s="62">
        <v>319</v>
      </c>
      <c r="I353" s="136">
        <v>0</v>
      </c>
      <c r="J353" s="155">
        <v>0</v>
      </c>
      <c r="K353" s="136">
        <v>0</v>
      </c>
      <c r="L353" s="136">
        <v>0</v>
      </c>
    </row>
    <row r="354" spans="1:13" hidden="1">
      <c r="A354" s="88">
        <v>3</v>
      </c>
      <c r="B354" s="88">
        <v>3</v>
      </c>
      <c r="C354" s="97">
        <v>2</v>
      </c>
      <c r="D354" s="100">
        <v>2</v>
      </c>
      <c r="E354" s="97"/>
      <c r="F354" s="99"/>
      <c r="G354" s="100" t="s">
        <v>167</v>
      </c>
      <c r="H354" s="62">
        <v>320</v>
      </c>
      <c r="I354" s="93">
        <f>I355</f>
        <v>0</v>
      </c>
      <c r="J354" s="156">
        <f>J355</f>
        <v>0</v>
      </c>
      <c r="K354" s="94">
        <f>K355</f>
        <v>0</v>
      </c>
      <c r="L354" s="94">
        <f>L355</f>
        <v>0</v>
      </c>
    </row>
    <row r="355" spans="1:13" hidden="1">
      <c r="A355" s="79">
        <v>3</v>
      </c>
      <c r="B355" s="79">
        <v>3</v>
      </c>
      <c r="C355" s="74">
        <v>2</v>
      </c>
      <c r="D355" s="76">
        <v>2</v>
      </c>
      <c r="E355" s="74">
        <v>1</v>
      </c>
      <c r="F355" s="77"/>
      <c r="G355" s="100" t="s">
        <v>167</v>
      </c>
      <c r="H355" s="62">
        <v>321</v>
      </c>
      <c r="I355" s="63">
        <f>SUM(I356:I357)</f>
        <v>0</v>
      </c>
      <c r="J355" s="106">
        <f>SUM(J356:J357)</f>
        <v>0</v>
      </c>
      <c r="K355" s="64">
        <f>SUM(K356:K357)</f>
        <v>0</v>
      </c>
      <c r="L355" s="64">
        <f>SUM(L356:L357)</f>
        <v>0</v>
      </c>
    </row>
    <row r="356" spans="1:13" hidden="1">
      <c r="A356" s="79">
        <v>3</v>
      </c>
      <c r="B356" s="79">
        <v>3</v>
      </c>
      <c r="C356" s="74">
        <v>2</v>
      </c>
      <c r="D356" s="76">
        <v>2</v>
      </c>
      <c r="E356" s="79">
        <v>1</v>
      </c>
      <c r="F356" s="113">
        <v>1</v>
      </c>
      <c r="G356" s="76" t="s">
        <v>168</v>
      </c>
      <c r="H356" s="62">
        <v>322</v>
      </c>
      <c r="I356" s="83">
        <v>0</v>
      </c>
      <c r="J356" s="83">
        <v>0</v>
      </c>
      <c r="K356" s="83">
        <v>0</v>
      </c>
      <c r="L356" s="83">
        <v>0</v>
      </c>
    </row>
    <row r="357" spans="1:13" hidden="1">
      <c r="A357" s="88">
        <v>3</v>
      </c>
      <c r="B357" s="88">
        <v>3</v>
      </c>
      <c r="C357" s="89">
        <v>2</v>
      </c>
      <c r="D357" s="90">
        <v>2</v>
      </c>
      <c r="E357" s="91">
        <v>1</v>
      </c>
      <c r="F357" s="123">
        <v>2</v>
      </c>
      <c r="G357" s="91" t="s">
        <v>169</v>
      </c>
      <c r="H357" s="62">
        <v>323</v>
      </c>
      <c r="I357" s="83">
        <v>0</v>
      </c>
      <c r="J357" s="83">
        <v>0</v>
      </c>
      <c r="K357" s="83">
        <v>0</v>
      </c>
      <c r="L357" s="83">
        <v>0</v>
      </c>
    </row>
    <row r="358" spans="1:13" ht="23.25" hidden="1" customHeight="1">
      <c r="A358" s="79">
        <v>3</v>
      </c>
      <c r="B358" s="79">
        <v>3</v>
      </c>
      <c r="C358" s="74">
        <v>2</v>
      </c>
      <c r="D358" s="75">
        <v>3</v>
      </c>
      <c r="E358" s="76"/>
      <c r="F358" s="113"/>
      <c r="G358" s="76" t="s">
        <v>170</v>
      </c>
      <c r="H358" s="62">
        <v>324</v>
      </c>
      <c r="I358" s="63">
        <f>I359</f>
        <v>0</v>
      </c>
      <c r="J358" s="106">
        <f>J359</f>
        <v>0</v>
      </c>
      <c r="K358" s="64">
        <f>K359</f>
        <v>0</v>
      </c>
      <c r="L358" s="64">
        <f>L359</f>
        <v>0</v>
      </c>
      <c r="M358" s="10"/>
    </row>
    <row r="359" spans="1:13" ht="27.75" hidden="1" customHeight="1">
      <c r="A359" s="79">
        <v>3</v>
      </c>
      <c r="B359" s="79">
        <v>3</v>
      </c>
      <c r="C359" s="74">
        <v>2</v>
      </c>
      <c r="D359" s="75">
        <v>3</v>
      </c>
      <c r="E359" s="76">
        <v>1</v>
      </c>
      <c r="F359" s="113"/>
      <c r="G359" s="76" t="s">
        <v>170</v>
      </c>
      <c r="H359" s="62">
        <v>325</v>
      </c>
      <c r="I359" s="63">
        <f>I360+I361</f>
        <v>0</v>
      </c>
      <c r="J359" s="63">
        <f>J360+J361</f>
        <v>0</v>
      </c>
      <c r="K359" s="63">
        <f>K360+K361</f>
        <v>0</v>
      </c>
      <c r="L359" s="63">
        <f>L360+L361</f>
        <v>0</v>
      </c>
      <c r="M359" s="10"/>
    </row>
    <row r="360" spans="1:13" ht="28.5" hidden="1" customHeight="1">
      <c r="A360" s="79">
        <v>3</v>
      </c>
      <c r="B360" s="79">
        <v>3</v>
      </c>
      <c r="C360" s="74">
        <v>2</v>
      </c>
      <c r="D360" s="75">
        <v>3</v>
      </c>
      <c r="E360" s="76">
        <v>1</v>
      </c>
      <c r="F360" s="113">
        <v>1</v>
      </c>
      <c r="G360" s="76" t="s">
        <v>171</v>
      </c>
      <c r="H360" s="62">
        <v>326</v>
      </c>
      <c r="I360" s="118">
        <v>0</v>
      </c>
      <c r="J360" s="118">
        <v>0</v>
      </c>
      <c r="K360" s="118">
        <v>0</v>
      </c>
      <c r="L360" s="137">
        <v>0</v>
      </c>
      <c r="M360" s="10"/>
    </row>
    <row r="361" spans="1:13" ht="27.75" hidden="1" customHeight="1">
      <c r="A361" s="79">
        <v>3</v>
      </c>
      <c r="B361" s="79">
        <v>3</v>
      </c>
      <c r="C361" s="74">
        <v>2</v>
      </c>
      <c r="D361" s="75">
        <v>3</v>
      </c>
      <c r="E361" s="76">
        <v>1</v>
      </c>
      <c r="F361" s="113">
        <v>2</v>
      </c>
      <c r="G361" s="76" t="s">
        <v>172</v>
      </c>
      <c r="H361" s="62">
        <v>327</v>
      </c>
      <c r="I361" s="83">
        <v>0</v>
      </c>
      <c r="J361" s="83">
        <v>0</v>
      </c>
      <c r="K361" s="83">
        <v>0</v>
      </c>
      <c r="L361" s="83">
        <v>0</v>
      </c>
      <c r="M361" s="10"/>
    </row>
    <row r="362" spans="1:13" hidden="1">
      <c r="A362" s="79">
        <v>3</v>
      </c>
      <c r="B362" s="79">
        <v>3</v>
      </c>
      <c r="C362" s="74">
        <v>2</v>
      </c>
      <c r="D362" s="75">
        <v>4</v>
      </c>
      <c r="E362" s="75"/>
      <c r="F362" s="77"/>
      <c r="G362" s="76" t="s">
        <v>173</v>
      </c>
      <c r="H362" s="62">
        <v>328</v>
      </c>
      <c r="I362" s="63">
        <f>I363</f>
        <v>0</v>
      </c>
      <c r="J362" s="106">
        <f>J363</f>
        <v>0</v>
      </c>
      <c r="K362" s="64">
        <f>K363</f>
        <v>0</v>
      </c>
      <c r="L362" s="64">
        <f>L363</f>
        <v>0</v>
      </c>
    </row>
    <row r="363" spans="1:13" hidden="1">
      <c r="A363" s="96">
        <v>3</v>
      </c>
      <c r="B363" s="96">
        <v>3</v>
      </c>
      <c r="C363" s="69">
        <v>2</v>
      </c>
      <c r="D363" s="67">
        <v>4</v>
      </c>
      <c r="E363" s="67">
        <v>1</v>
      </c>
      <c r="F363" s="70"/>
      <c r="G363" s="76" t="s">
        <v>173</v>
      </c>
      <c r="H363" s="62">
        <v>329</v>
      </c>
      <c r="I363" s="86">
        <f>SUM(I364:I365)</f>
        <v>0</v>
      </c>
      <c r="J363" s="109">
        <f>SUM(J364:J365)</f>
        <v>0</v>
      </c>
      <c r="K363" s="87">
        <f>SUM(K364:K365)</f>
        <v>0</v>
      </c>
      <c r="L363" s="87">
        <f>SUM(L364:L365)</f>
        <v>0</v>
      </c>
    </row>
    <row r="364" spans="1:13" ht="30.75" hidden="1" customHeight="1">
      <c r="A364" s="79">
        <v>3</v>
      </c>
      <c r="B364" s="79">
        <v>3</v>
      </c>
      <c r="C364" s="74">
        <v>2</v>
      </c>
      <c r="D364" s="75">
        <v>4</v>
      </c>
      <c r="E364" s="75">
        <v>1</v>
      </c>
      <c r="F364" s="77">
        <v>1</v>
      </c>
      <c r="G364" s="76" t="s">
        <v>174</v>
      </c>
      <c r="H364" s="62">
        <v>330</v>
      </c>
      <c r="I364" s="83">
        <v>0</v>
      </c>
      <c r="J364" s="83">
        <v>0</v>
      </c>
      <c r="K364" s="83">
        <v>0</v>
      </c>
      <c r="L364" s="83">
        <v>0</v>
      </c>
      <c r="M364" s="10"/>
    </row>
    <row r="365" spans="1:13" hidden="1">
      <c r="A365" s="79">
        <v>3</v>
      </c>
      <c r="B365" s="79">
        <v>3</v>
      </c>
      <c r="C365" s="74">
        <v>2</v>
      </c>
      <c r="D365" s="75">
        <v>4</v>
      </c>
      <c r="E365" s="75">
        <v>1</v>
      </c>
      <c r="F365" s="77">
        <v>2</v>
      </c>
      <c r="G365" s="76" t="s">
        <v>182</v>
      </c>
      <c r="H365" s="62">
        <v>331</v>
      </c>
      <c r="I365" s="83">
        <v>0</v>
      </c>
      <c r="J365" s="83">
        <v>0</v>
      </c>
      <c r="K365" s="83">
        <v>0</v>
      </c>
      <c r="L365" s="83">
        <v>0</v>
      </c>
    </row>
    <row r="366" spans="1:13" hidden="1">
      <c r="A366" s="79">
        <v>3</v>
      </c>
      <c r="B366" s="79">
        <v>3</v>
      </c>
      <c r="C366" s="74">
        <v>2</v>
      </c>
      <c r="D366" s="75">
        <v>5</v>
      </c>
      <c r="E366" s="75"/>
      <c r="F366" s="77"/>
      <c r="G366" s="76" t="s">
        <v>176</v>
      </c>
      <c r="H366" s="62">
        <v>332</v>
      </c>
      <c r="I366" s="63">
        <f t="shared" ref="I366:L367" si="30">I367</f>
        <v>0</v>
      </c>
      <c r="J366" s="106">
        <f t="shared" si="30"/>
        <v>0</v>
      </c>
      <c r="K366" s="64">
        <f t="shared" si="30"/>
        <v>0</v>
      </c>
      <c r="L366" s="64">
        <f t="shared" si="30"/>
        <v>0</v>
      </c>
    </row>
    <row r="367" spans="1:13" hidden="1">
      <c r="A367" s="96">
        <v>3</v>
      </c>
      <c r="B367" s="96">
        <v>3</v>
      </c>
      <c r="C367" s="69">
        <v>2</v>
      </c>
      <c r="D367" s="67">
        <v>5</v>
      </c>
      <c r="E367" s="67">
        <v>1</v>
      </c>
      <c r="F367" s="70"/>
      <c r="G367" s="76" t="s">
        <v>176</v>
      </c>
      <c r="H367" s="62">
        <v>333</v>
      </c>
      <c r="I367" s="86">
        <f t="shared" si="30"/>
        <v>0</v>
      </c>
      <c r="J367" s="109">
        <f t="shared" si="30"/>
        <v>0</v>
      </c>
      <c r="K367" s="87">
        <f t="shared" si="30"/>
        <v>0</v>
      </c>
      <c r="L367" s="87">
        <f t="shared" si="30"/>
        <v>0</v>
      </c>
    </row>
    <row r="368" spans="1:13" hidden="1">
      <c r="A368" s="79">
        <v>3</v>
      </c>
      <c r="B368" s="79">
        <v>3</v>
      </c>
      <c r="C368" s="74">
        <v>2</v>
      </c>
      <c r="D368" s="75">
        <v>5</v>
      </c>
      <c r="E368" s="75">
        <v>1</v>
      </c>
      <c r="F368" s="77">
        <v>1</v>
      </c>
      <c r="G368" s="76" t="s">
        <v>176</v>
      </c>
      <c r="H368" s="62">
        <v>334</v>
      </c>
      <c r="I368" s="118">
        <v>0</v>
      </c>
      <c r="J368" s="118">
        <v>0</v>
      </c>
      <c r="K368" s="118">
        <v>0</v>
      </c>
      <c r="L368" s="137">
        <v>0</v>
      </c>
    </row>
    <row r="369" spans="1:13" ht="30.75" hidden="1" customHeight="1">
      <c r="A369" s="79">
        <v>3</v>
      </c>
      <c r="B369" s="79">
        <v>3</v>
      </c>
      <c r="C369" s="74">
        <v>2</v>
      </c>
      <c r="D369" s="75">
        <v>6</v>
      </c>
      <c r="E369" s="75"/>
      <c r="F369" s="77"/>
      <c r="G369" s="76" t="s">
        <v>147</v>
      </c>
      <c r="H369" s="62">
        <v>335</v>
      </c>
      <c r="I369" s="63">
        <f t="shared" ref="I369:L370" si="31">I370</f>
        <v>0</v>
      </c>
      <c r="J369" s="106">
        <f t="shared" si="31"/>
        <v>0</v>
      </c>
      <c r="K369" s="64">
        <f t="shared" si="31"/>
        <v>0</v>
      </c>
      <c r="L369" s="64">
        <f t="shared" si="31"/>
        <v>0</v>
      </c>
      <c r="M369" s="10"/>
    </row>
    <row r="370" spans="1:13" ht="25.5" hidden="1" customHeight="1">
      <c r="A370" s="79">
        <v>3</v>
      </c>
      <c r="B370" s="79">
        <v>3</v>
      </c>
      <c r="C370" s="74">
        <v>2</v>
      </c>
      <c r="D370" s="75">
        <v>6</v>
      </c>
      <c r="E370" s="75">
        <v>1</v>
      </c>
      <c r="F370" s="77"/>
      <c r="G370" s="76" t="s">
        <v>147</v>
      </c>
      <c r="H370" s="62">
        <v>336</v>
      </c>
      <c r="I370" s="63">
        <f t="shared" si="31"/>
        <v>0</v>
      </c>
      <c r="J370" s="106">
        <f t="shared" si="31"/>
        <v>0</v>
      </c>
      <c r="K370" s="64">
        <f t="shared" si="31"/>
        <v>0</v>
      </c>
      <c r="L370" s="64">
        <f t="shared" si="31"/>
        <v>0</v>
      </c>
      <c r="M370" s="10"/>
    </row>
    <row r="371" spans="1:13" ht="24" hidden="1" customHeight="1">
      <c r="A371" s="88">
        <v>3</v>
      </c>
      <c r="B371" s="88">
        <v>3</v>
      </c>
      <c r="C371" s="89">
        <v>2</v>
      </c>
      <c r="D371" s="90">
        <v>6</v>
      </c>
      <c r="E371" s="90">
        <v>1</v>
      </c>
      <c r="F371" s="92">
        <v>1</v>
      </c>
      <c r="G371" s="91" t="s">
        <v>147</v>
      </c>
      <c r="H371" s="62">
        <v>337</v>
      </c>
      <c r="I371" s="118">
        <v>0</v>
      </c>
      <c r="J371" s="118">
        <v>0</v>
      </c>
      <c r="K371" s="118">
        <v>0</v>
      </c>
      <c r="L371" s="137">
        <v>0</v>
      </c>
      <c r="M371" s="10"/>
    </row>
    <row r="372" spans="1:13" ht="28.5" hidden="1" customHeight="1">
      <c r="A372" s="79">
        <v>3</v>
      </c>
      <c r="B372" s="79">
        <v>3</v>
      </c>
      <c r="C372" s="74">
        <v>2</v>
      </c>
      <c r="D372" s="75">
        <v>7</v>
      </c>
      <c r="E372" s="75"/>
      <c r="F372" s="77"/>
      <c r="G372" s="76" t="s">
        <v>178</v>
      </c>
      <c r="H372" s="62">
        <v>338</v>
      </c>
      <c r="I372" s="63">
        <f>I373</f>
        <v>0</v>
      </c>
      <c r="J372" s="106">
        <f>J373</f>
        <v>0</v>
      </c>
      <c r="K372" s="64">
        <f>K373</f>
        <v>0</v>
      </c>
      <c r="L372" s="64">
        <f>L373</f>
        <v>0</v>
      </c>
      <c r="M372" s="10"/>
    </row>
    <row r="373" spans="1:13" ht="28.5" hidden="1" customHeight="1">
      <c r="A373" s="88">
        <v>3</v>
      </c>
      <c r="B373" s="88">
        <v>3</v>
      </c>
      <c r="C373" s="89">
        <v>2</v>
      </c>
      <c r="D373" s="90">
        <v>7</v>
      </c>
      <c r="E373" s="90">
        <v>1</v>
      </c>
      <c r="F373" s="92"/>
      <c r="G373" s="76" t="s">
        <v>178</v>
      </c>
      <c r="H373" s="62">
        <v>339</v>
      </c>
      <c r="I373" s="63">
        <f>SUM(I374:I375)</f>
        <v>0</v>
      </c>
      <c r="J373" s="63">
        <f>SUM(J374:J375)</f>
        <v>0</v>
      </c>
      <c r="K373" s="63">
        <f>SUM(K374:K375)</f>
        <v>0</v>
      </c>
      <c r="L373" s="63">
        <f>SUM(L374:L375)</f>
        <v>0</v>
      </c>
      <c r="M373" s="10"/>
    </row>
    <row r="374" spans="1:13" ht="27" hidden="1" customHeight="1">
      <c r="A374" s="79">
        <v>3</v>
      </c>
      <c r="B374" s="79">
        <v>3</v>
      </c>
      <c r="C374" s="74">
        <v>2</v>
      </c>
      <c r="D374" s="75">
        <v>7</v>
      </c>
      <c r="E374" s="75">
        <v>1</v>
      </c>
      <c r="F374" s="77">
        <v>1</v>
      </c>
      <c r="G374" s="76" t="s">
        <v>179</v>
      </c>
      <c r="H374" s="62">
        <v>340</v>
      </c>
      <c r="I374" s="118">
        <v>0</v>
      </c>
      <c r="J374" s="118">
        <v>0</v>
      </c>
      <c r="K374" s="118">
        <v>0</v>
      </c>
      <c r="L374" s="137">
        <v>0</v>
      </c>
      <c r="M374" s="10"/>
    </row>
    <row r="375" spans="1:13" ht="30" hidden="1" customHeight="1">
      <c r="A375" s="79">
        <v>3</v>
      </c>
      <c r="B375" s="79">
        <v>3</v>
      </c>
      <c r="C375" s="74">
        <v>2</v>
      </c>
      <c r="D375" s="75">
        <v>7</v>
      </c>
      <c r="E375" s="75">
        <v>1</v>
      </c>
      <c r="F375" s="77">
        <v>2</v>
      </c>
      <c r="G375" s="76" t="s">
        <v>180</v>
      </c>
      <c r="H375" s="62">
        <v>341</v>
      </c>
      <c r="I375" s="83">
        <v>0</v>
      </c>
      <c r="J375" s="83">
        <v>0</v>
      </c>
      <c r="K375" s="83">
        <v>0</v>
      </c>
      <c r="L375" s="83">
        <v>0</v>
      </c>
      <c r="M375" s="10"/>
    </row>
    <row r="376" spans="1:13" ht="39.75" customHeight="1">
      <c r="A376" s="40"/>
      <c r="B376" s="40"/>
      <c r="C376" s="41"/>
      <c r="D376" s="157"/>
      <c r="E376" s="158"/>
      <c r="F376" s="159"/>
      <c r="G376" s="160" t="s">
        <v>183</v>
      </c>
      <c r="H376" s="62">
        <v>342</v>
      </c>
      <c r="I376" s="120">
        <f>SUM(I35+I192)</f>
        <v>1845436</v>
      </c>
      <c r="J376" s="120">
        <f>SUM(J35+J192)</f>
        <v>1227000</v>
      </c>
      <c r="K376" s="120">
        <f>SUM(K35+K192)</f>
        <v>1010668.9299999999</v>
      </c>
      <c r="L376" s="120">
        <f>SUM(L35+L192)</f>
        <v>1010668.9299999999</v>
      </c>
      <c r="M376" s="10"/>
    </row>
    <row r="377" spans="1:13" ht="18.75" customHeight="1">
      <c r="G377" s="65"/>
      <c r="H377" s="62"/>
      <c r="I377" s="161"/>
      <c r="J377" s="162"/>
      <c r="K377" s="162"/>
      <c r="L377" s="162"/>
    </row>
    <row r="378" spans="1:13" ht="18.75" customHeight="1">
      <c r="D378" s="1" t="s">
        <v>199</v>
      </c>
      <c r="E378" s="200"/>
      <c r="F378" s="211"/>
      <c r="G378" s="327"/>
      <c r="H378" s="328"/>
      <c r="I378" s="329"/>
      <c r="J378" s="377" t="s">
        <v>200</v>
      </c>
      <c r="K378" s="377"/>
      <c r="L378" s="377"/>
    </row>
    <row r="379" spans="1:13" ht="18.75" customHeight="1">
      <c r="A379" s="163"/>
      <c r="B379" s="163"/>
      <c r="C379" s="163"/>
      <c r="D379" s="164" t="s">
        <v>209</v>
      </c>
      <c r="E379" s="10"/>
      <c r="F379" s="10"/>
      <c r="G379" s="10"/>
      <c r="H379" s="10"/>
      <c r="I379" s="165" t="s">
        <v>0</v>
      </c>
      <c r="K379" s="412" t="s">
        <v>3</v>
      </c>
      <c r="L379" s="412"/>
    </row>
    <row r="380" spans="1:13" ht="15.75" customHeight="1">
      <c r="I380" s="166"/>
      <c r="K380" s="166"/>
      <c r="L380" s="166"/>
    </row>
    <row r="381" spans="1:13" ht="15.75" customHeight="1">
      <c r="D381" s="36" t="s">
        <v>188</v>
      </c>
      <c r="E381" s="36"/>
      <c r="F381" s="47"/>
      <c r="G381" s="36"/>
      <c r="I381" s="166"/>
      <c r="J381" s="388" t="s">
        <v>2</v>
      </c>
      <c r="K381" s="388"/>
      <c r="L381" s="388"/>
    </row>
    <row r="382" spans="1:13" ht="39" customHeight="1">
      <c r="D382" s="413" t="s">
        <v>249</v>
      </c>
      <c r="E382" s="414"/>
      <c r="F382" s="414"/>
      <c r="G382" s="414"/>
      <c r="H382" s="167"/>
      <c r="I382" s="168" t="s">
        <v>0</v>
      </c>
      <c r="K382" s="412" t="s">
        <v>3</v>
      </c>
      <c r="L382" s="412"/>
    </row>
    <row r="384" spans="1:13">
      <c r="H384" s="3" t="s">
        <v>250</v>
      </c>
    </row>
  </sheetData>
  <mergeCells count="28">
    <mergeCell ref="A34:F34"/>
    <mergeCell ref="J378:L378"/>
    <mergeCell ref="K379:L379"/>
    <mergeCell ref="J381:L381"/>
    <mergeCell ref="D382:G382"/>
    <mergeCell ref="K382:L382"/>
    <mergeCell ref="A23:L23"/>
    <mergeCell ref="C25:I25"/>
    <mergeCell ref="C27:I27"/>
    <mergeCell ref="G30:H30"/>
    <mergeCell ref="A32:F33"/>
    <mergeCell ref="G32:G33"/>
    <mergeCell ref="H32:H33"/>
    <mergeCell ref="I32:J32"/>
    <mergeCell ref="K32:K33"/>
    <mergeCell ref="L32:L33"/>
    <mergeCell ref="E22:K22"/>
    <mergeCell ref="J1:L1"/>
    <mergeCell ref="A8:L8"/>
    <mergeCell ref="G10:L10"/>
    <mergeCell ref="A11:L11"/>
    <mergeCell ref="G13:K13"/>
    <mergeCell ref="A14:L14"/>
    <mergeCell ref="G15:K15"/>
    <mergeCell ref="G16:K16"/>
    <mergeCell ref="B17:L17"/>
    <mergeCell ref="G19:K19"/>
    <mergeCell ref="G20:K20"/>
  </mergeCells>
  <pageMargins left="0.70866141732283472" right="0.70866141732283472" top="0.15748031496062992" bottom="0.15748031496062992" header="0" footer="0"/>
  <pageSetup paperSize="9" scale="78"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5DAD4-A69E-4E90-A07A-7B5E7150A760}">
  <sheetPr>
    <pageSetUpPr fitToPage="1"/>
  </sheetPr>
  <dimension ref="A1:R384"/>
  <sheetViews>
    <sheetView showZeros="0" workbookViewId="0">
      <selection activeCell="A8" sqref="A8:L8"/>
    </sheetView>
  </sheetViews>
  <sheetFormatPr defaultColWidth="9.140625" defaultRowHeight="12.75"/>
  <cols>
    <col min="1" max="4" width="2" style="169" customWidth="1"/>
    <col min="5" max="5" width="2.140625" style="169" customWidth="1"/>
    <col min="6" max="6" width="3.5703125" style="170" customWidth="1"/>
    <col min="7" max="7" width="34.28515625" style="169" customWidth="1"/>
    <col min="8" max="8" width="9.42578125" style="169" customWidth="1"/>
    <col min="9" max="9" width="12.28515625" style="169" customWidth="1"/>
    <col min="10" max="10" width="11.7109375" style="169" customWidth="1"/>
    <col min="11" max="11" width="12.42578125" style="169" customWidth="1"/>
    <col min="12" max="12" width="11.140625" style="169" customWidth="1"/>
    <col min="13" max="13" width="0.140625" style="169" hidden="1" customWidth="1"/>
    <col min="14" max="14" width="6.140625" style="169" hidden="1" customWidth="1"/>
    <col min="15" max="15" width="8.85546875" style="169" hidden="1" customWidth="1"/>
    <col min="16" max="16" width="9.140625" style="169"/>
    <col min="17" max="17" width="11" style="169" customWidth="1"/>
    <col min="18" max="18" width="9.140625" style="169"/>
  </cols>
  <sheetData>
    <row r="1" spans="1:17" ht="28.5" customHeight="1">
      <c r="G1" s="171"/>
      <c r="H1" s="172"/>
      <c r="I1" s="173"/>
      <c r="J1" s="346" t="s">
        <v>198</v>
      </c>
      <c r="K1" s="346"/>
      <c r="L1" s="346"/>
      <c r="M1" s="174"/>
      <c r="N1" s="175"/>
      <c r="O1" s="175"/>
      <c r="P1" s="175"/>
      <c r="Q1" s="175"/>
    </row>
    <row r="2" spans="1:17" ht="14.25" customHeight="1">
      <c r="H2" s="172"/>
      <c r="I2"/>
      <c r="J2" s="169" t="s">
        <v>189</v>
      </c>
      <c r="K2" s="176"/>
      <c r="L2" s="177"/>
      <c r="M2" s="174"/>
      <c r="N2" s="175"/>
      <c r="O2" s="175"/>
      <c r="P2" s="175"/>
      <c r="Q2" s="178"/>
    </row>
    <row r="3" spans="1:17" ht="3.75" customHeight="1">
      <c r="H3" s="179"/>
      <c r="I3" s="172"/>
      <c r="K3" s="180"/>
      <c r="L3" s="180"/>
      <c r="M3" s="174"/>
      <c r="N3" s="175"/>
      <c r="O3" s="175"/>
      <c r="P3" s="175"/>
      <c r="Q3" s="181"/>
    </row>
    <row r="4" spans="1:17" ht="3.75" customHeight="1">
      <c r="G4" s="182" t="s">
        <v>201</v>
      </c>
      <c r="H4" s="172"/>
      <c r="I4"/>
      <c r="J4" s="180"/>
      <c r="K4" s="180"/>
      <c r="L4" s="180"/>
      <c r="M4" s="174"/>
      <c r="N4" s="183"/>
      <c r="O4" s="183"/>
      <c r="P4" s="175"/>
      <c r="Q4" s="181"/>
    </row>
    <row r="5" spans="1:17" ht="3.75" customHeight="1">
      <c r="H5" s="184"/>
      <c r="I5"/>
      <c r="J5" s="180"/>
      <c r="K5" s="180"/>
      <c r="L5" s="180"/>
      <c r="M5" s="174"/>
      <c r="N5" s="175"/>
      <c r="O5" s="175"/>
      <c r="P5" s="175"/>
      <c r="Q5" s="181"/>
    </row>
    <row r="6" spans="1:17" ht="4.5" customHeight="1">
      <c r="H6" s="184"/>
      <c r="I6"/>
      <c r="J6" s="185"/>
      <c r="K6" s="180"/>
      <c r="L6" s="180"/>
      <c r="M6" s="174"/>
      <c r="N6" s="175"/>
      <c r="O6" s="175"/>
      <c r="P6" s="175"/>
    </row>
    <row r="7" spans="1:17" ht="4.5" customHeight="1">
      <c r="H7" s="184"/>
      <c r="I7"/>
      <c r="K7" s="175"/>
      <c r="L7" s="175"/>
      <c r="M7" s="174"/>
      <c r="N7" s="175"/>
      <c r="O7" s="175"/>
      <c r="P7" s="175"/>
      <c r="Q7" s="186"/>
    </row>
    <row r="8" spans="1:17" ht="15.75" customHeight="1">
      <c r="A8" s="347" t="s">
        <v>255</v>
      </c>
      <c r="B8" s="347"/>
      <c r="C8" s="347"/>
      <c r="D8" s="347"/>
      <c r="E8" s="347"/>
      <c r="F8" s="347"/>
      <c r="G8" s="347"/>
      <c r="H8" s="347"/>
      <c r="I8" s="347"/>
      <c r="J8" s="347"/>
      <c r="K8" s="347"/>
      <c r="L8" s="347"/>
      <c r="M8" s="174"/>
    </row>
    <row r="9" spans="1:17" ht="18" customHeight="1">
      <c r="G9" s="187"/>
      <c r="H9" s="186"/>
      <c r="I9" s="186"/>
      <c r="J9" s="188"/>
      <c r="K9" s="188"/>
      <c r="L9" s="2"/>
      <c r="M9" s="174"/>
    </row>
    <row r="10" spans="1:17" ht="16.5" customHeight="1">
      <c r="G10" s="348" t="s">
        <v>202</v>
      </c>
      <c r="H10" s="348"/>
      <c r="I10" s="348"/>
      <c r="J10" s="348"/>
      <c r="K10" s="348"/>
      <c r="L10" s="348"/>
      <c r="M10" s="174"/>
    </row>
    <row r="11" spans="1:17" ht="18.75" customHeight="1">
      <c r="A11" s="349" t="s">
        <v>4</v>
      </c>
      <c r="B11" s="350"/>
      <c r="C11" s="350"/>
      <c r="D11" s="350"/>
      <c r="E11" s="350"/>
      <c r="F11" s="350"/>
      <c r="G11" s="350"/>
      <c r="H11" s="350"/>
      <c r="I11" s="350"/>
      <c r="J11" s="350"/>
      <c r="K11" s="350"/>
      <c r="L11" s="350"/>
      <c r="M11" s="174"/>
    </row>
    <row r="12" spans="1:17" ht="18.75" customHeight="1">
      <c r="A12" s="189"/>
      <c r="B12" s="190"/>
      <c r="C12" s="190"/>
      <c r="D12" s="190"/>
      <c r="E12" s="190"/>
      <c r="F12" s="190"/>
      <c r="G12" s="190"/>
      <c r="H12" s="190"/>
      <c r="I12" s="190"/>
      <c r="J12" s="190"/>
      <c r="K12" s="190"/>
      <c r="L12" s="190"/>
      <c r="M12" s="174"/>
    </row>
    <row r="13" spans="1:17" ht="14.25" customHeight="1">
      <c r="A13" s="189"/>
      <c r="B13" s="190"/>
      <c r="C13" s="190"/>
      <c r="D13" s="190"/>
      <c r="E13" s="190"/>
      <c r="F13" s="190"/>
      <c r="G13" s="351" t="s">
        <v>216</v>
      </c>
      <c r="H13" s="351"/>
      <c r="I13" s="351"/>
      <c r="J13" s="351"/>
      <c r="K13" s="351"/>
      <c r="L13" s="190"/>
      <c r="M13" s="174"/>
    </row>
    <row r="14" spans="1:17" ht="16.5" customHeight="1">
      <c r="A14" s="352" t="s">
        <v>252</v>
      </c>
      <c r="B14" s="352"/>
      <c r="C14" s="352"/>
      <c r="D14" s="352"/>
      <c r="E14" s="352"/>
      <c r="F14" s="352"/>
      <c r="G14" s="352"/>
      <c r="H14" s="352"/>
      <c r="I14" s="352"/>
      <c r="J14" s="352"/>
      <c r="K14" s="352"/>
      <c r="L14" s="352"/>
      <c r="M14" s="174"/>
      <c r="P14" s="169" t="s">
        <v>184</v>
      </c>
    </row>
    <row r="15" spans="1:17" ht="15.75" customHeight="1">
      <c r="G15" s="353" t="s">
        <v>253</v>
      </c>
      <c r="H15" s="353"/>
      <c r="I15" s="353"/>
      <c r="J15" s="353"/>
      <c r="K15" s="353"/>
      <c r="M15" s="174"/>
    </row>
    <row r="16" spans="1:17" ht="12" customHeight="1">
      <c r="G16" s="353" t="s">
        <v>217</v>
      </c>
      <c r="H16" s="353"/>
      <c r="I16" s="353"/>
      <c r="J16" s="353"/>
      <c r="K16" s="353"/>
    </row>
    <row r="17" spans="1:13" ht="12" customHeight="1">
      <c r="B17" s="352" t="s">
        <v>5</v>
      </c>
      <c r="C17" s="352"/>
      <c r="D17" s="352"/>
      <c r="E17" s="352"/>
      <c r="F17" s="352"/>
      <c r="G17" s="352"/>
      <c r="H17" s="352"/>
      <c r="I17" s="352"/>
      <c r="J17" s="352"/>
      <c r="K17" s="352"/>
      <c r="L17" s="352"/>
    </row>
    <row r="18" spans="1:13" ht="12" customHeight="1"/>
    <row r="19" spans="1:13" ht="12.75" customHeight="1">
      <c r="G19" s="353" t="s">
        <v>254</v>
      </c>
      <c r="H19" s="353"/>
      <c r="I19" s="353"/>
      <c r="J19" s="353"/>
      <c r="K19" s="353"/>
    </row>
    <row r="20" spans="1:13" ht="11.25" customHeight="1">
      <c r="G20" s="354" t="s">
        <v>6</v>
      </c>
      <c r="H20" s="354"/>
      <c r="I20" s="354"/>
      <c r="J20" s="354"/>
      <c r="K20" s="354"/>
    </row>
    <row r="21" spans="1:13" ht="11.25" customHeight="1">
      <c r="G21" s="175"/>
      <c r="H21" s="175"/>
      <c r="I21" s="175"/>
      <c r="J21" s="175"/>
      <c r="K21" s="175"/>
    </row>
    <row r="22" spans="1:13" ht="15.75" customHeight="1">
      <c r="B22"/>
      <c r="C22"/>
      <c r="D22"/>
      <c r="E22" s="345"/>
      <c r="F22" s="345"/>
      <c r="G22" s="345"/>
      <c r="H22" s="345"/>
      <c r="I22" s="345"/>
      <c r="J22" s="345"/>
      <c r="K22" s="345"/>
      <c r="L22"/>
    </row>
    <row r="23" spans="1:13" ht="12" customHeight="1">
      <c r="A23" s="355" t="s">
        <v>7</v>
      </c>
      <c r="B23" s="355"/>
      <c r="C23" s="355"/>
      <c r="D23" s="355"/>
      <c r="E23" s="355"/>
      <c r="F23" s="355"/>
      <c r="G23" s="355"/>
      <c r="H23" s="355"/>
      <c r="I23" s="355"/>
      <c r="J23" s="355"/>
      <c r="K23" s="355"/>
      <c r="L23" s="355"/>
      <c r="M23" s="191"/>
    </row>
    <row r="24" spans="1:13" ht="12" customHeight="1">
      <c r="F24" s="169"/>
      <c r="J24" s="192"/>
      <c r="K24" s="2"/>
      <c r="L24" s="193" t="s">
        <v>8</v>
      </c>
      <c r="M24" s="191"/>
    </row>
    <row r="25" spans="1:13" ht="11.25" customHeight="1">
      <c r="C25" s="373"/>
      <c r="D25" s="373"/>
      <c r="E25" s="373"/>
      <c r="F25" s="373"/>
      <c r="G25" s="373"/>
      <c r="H25" s="373"/>
      <c r="I25" s="373"/>
      <c r="J25" s="194" t="s">
        <v>190</v>
      </c>
      <c r="K25" s="175"/>
      <c r="L25" s="195"/>
      <c r="M25" s="191"/>
    </row>
    <row r="26" spans="1:13" ht="12" customHeight="1">
      <c r="E26" s="175"/>
      <c r="F26" s="196"/>
      <c r="I26" s="197"/>
      <c r="J26" s="197"/>
      <c r="K26" s="198" t="s">
        <v>9</v>
      </c>
      <c r="L26" s="195"/>
      <c r="M26" s="191"/>
    </row>
    <row r="27" spans="1:13" ht="12.75" customHeight="1">
      <c r="C27" s="356" t="s">
        <v>184</v>
      </c>
      <c r="D27" s="357"/>
      <c r="E27" s="357"/>
      <c r="F27" s="357"/>
      <c r="G27" s="357"/>
      <c r="H27" s="357"/>
      <c r="I27" s="357"/>
      <c r="K27" s="198" t="s">
        <v>10</v>
      </c>
      <c r="L27" s="199" t="s">
        <v>11</v>
      </c>
      <c r="M27" s="191"/>
    </row>
    <row r="28" spans="1:13" ht="12" customHeight="1">
      <c r="C28" t="s">
        <v>205</v>
      </c>
      <c r="F28" s="169"/>
      <c r="G28" s="196"/>
      <c r="H28" s="200"/>
      <c r="J28" s="201" t="s">
        <v>12</v>
      </c>
      <c r="K28" s="202"/>
      <c r="L28" s="195"/>
      <c r="M28" s="191"/>
    </row>
    <row r="29" spans="1:13" ht="12.75" customHeight="1">
      <c r="F29" s="169"/>
      <c r="G29" s="203" t="s">
        <v>14</v>
      </c>
      <c r="H29" s="204" t="s">
        <v>185</v>
      </c>
      <c r="I29" s="205"/>
      <c r="J29" s="206"/>
      <c r="K29" s="195"/>
      <c r="L29" s="195"/>
      <c r="M29" s="191"/>
    </row>
    <row r="30" spans="1:13" ht="13.5" customHeight="1">
      <c r="F30" s="169"/>
      <c r="G30" s="358" t="s">
        <v>15</v>
      </c>
      <c r="H30" s="358"/>
      <c r="I30" s="207" t="s">
        <v>206</v>
      </c>
      <c r="J30" s="208" t="s">
        <v>207</v>
      </c>
      <c r="K30" s="195" t="s">
        <v>207</v>
      </c>
      <c r="L30" s="195" t="s">
        <v>207</v>
      </c>
      <c r="M30" s="191"/>
    </row>
    <row r="31" spans="1:13" ht="14.25" customHeight="1">
      <c r="A31" s="209" t="s">
        <v>208</v>
      </c>
      <c r="B31" s="209"/>
      <c r="C31" s="209"/>
      <c r="D31" s="209"/>
      <c r="E31" s="209"/>
      <c r="F31" s="210"/>
      <c r="G31" s="211"/>
      <c r="I31" s="211"/>
      <c r="J31" s="211"/>
      <c r="K31" s="212"/>
      <c r="L31" s="213" t="s">
        <v>16</v>
      </c>
      <c r="M31" s="214"/>
    </row>
    <row r="32" spans="1:13" ht="24" customHeight="1">
      <c r="A32" s="359" t="s">
        <v>17</v>
      </c>
      <c r="B32" s="360"/>
      <c r="C32" s="360"/>
      <c r="D32" s="360"/>
      <c r="E32" s="360"/>
      <c r="F32" s="360"/>
      <c r="G32" s="363" t="s">
        <v>18</v>
      </c>
      <c r="H32" s="365" t="s">
        <v>19</v>
      </c>
      <c r="I32" s="367" t="s">
        <v>20</v>
      </c>
      <c r="J32" s="368"/>
      <c r="K32" s="369" t="s">
        <v>21</v>
      </c>
      <c r="L32" s="371" t="s">
        <v>1</v>
      </c>
      <c r="M32" s="214"/>
    </row>
    <row r="33" spans="1:18" ht="46.5" customHeight="1">
      <c r="A33" s="361"/>
      <c r="B33" s="362"/>
      <c r="C33" s="362"/>
      <c r="D33" s="362"/>
      <c r="E33" s="362"/>
      <c r="F33" s="362"/>
      <c r="G33" s="364"/>
      <c r="H33" s="366"/>
      <c r="I33" s="215" t="s">
        <v>22</v>
      </c>
      <c r="J33" s="216" t="s">
        <v>23</v>
      </c>
      <c r="K33" s="370"/>
      <c r="L33" s="372"/>
    </row>
    <row r="34" spans="1:18" ht="11.25" customHeight="1">
      <c r="A34" s="374" t="s">
        <v>13</v>
      </c>
      <c r="B34" s="375"/>
      <c r="C34" s="375"/>
      <c r="D34" s="375"/>
      <c r="E34" s="375"/>
      <c r="F34" s="376"/>
      <c r="G34" s="217">
        <v>2</v>
      </c>
      <c r="H34" s="218">
        <v>3</v>
      </c>
      <c r="I34" s="219" t="s">
        <v>24</v>
      </c>
      <c r="J34" s="220" t="s">
        <v>25</v>
      </c>
      <c r="K34" s="221">
        <v>6</v>
      </c>
      <c r="L34" s="221">
        <v>7</v>
      </c>
    </row>
    <row r="35" spans="1:18" s="229" customFormat="1" ht="14.25" customHeight="1">
      <c r="A35" s="222">
        <v>2</v>
      </c>
      <c r="B35" s="222"/>
      <c r="C35" s="223"/>
      <c r="D35" s="224"/>
      <c r="E35" s="222"/>
      <c r="F35" s="225"/>
      <c r="G35" s="224" t="s">
        <v>26</v>
      </c>
      <c r="H35" s="226">
        <v>1</v>
      </c>
      <c r="I35" s="227">
        <f>SUM(I36+I47+I68+I89+I96+I120+I146+I166+I176)</f>
        <v>327800</v>
      </c>
      <c r="J35" s="227">
        <f>SUM(J36+J47+J68+J89+J96+J120+J146+J166+J176)</f>
        <v>219100</v>
      </c>
      <c r="K35" s="228">
        <f>SUM(K36+K47+K68+K89+K96+K120+K146+K166+K176)</f>
        <v>199297.26</v>
      </c>
      <c r="L35" s="227">
        <f>SUM(L36+L47+L68+L89+L96+L120+L146+L166+L176)</f>
        <v>199297.26</v>
      </c>
    </row>
    <row r="36" spans="1:18" ht="16.5" customHeight="1">
      <c r="A36" s="222">
        <v>2</v>
      </c>
      <c r="B36" s="230">
        <v>1</v>
      </c>
      <c r="C36" s="231"/>
      <c r="D36" s="232"/>
      <c r="E36" s="233"/>
      <c r="F36" s="234"/>
      <c r="G36" s="235" t="s">
        <v>27</v>
      </c>
      <c r="H36" s="226">
        <v>2</v>
      </c>
      <c r="I36" s="227">
        <f>SUM(I37+I43)</f>
        <v>322700</v>
      </c>
      <c r="J36" s="227">
        <f>SUM(J37+J43)</f>
        <v>215300</v>
      </c>
      <c r="K36" s="236">
        <f>SUM(K37+K43)</f>
        <v>196389.89</v>
      </c>
      <c r="L36" s="237">
        <f>SUM(L37+L43)</f>
        <v>196389.89</v>
      </c>
      <c r="M36"/>
    </row>
    <row r="37" spans="1:18" ht="14.25" customHeight="1">
      <c r="A37" s="238">
        <v>2</v>
      </c>
      <c r="B37" s="238">
        <v>1</v>
      </c>
      <c r="C37" s="239">
        <v>1</v>
      </c>
      <c r="D37" s="240"/>
      <c r="E37" s="238"/>
      <c r="F37" s="241"/>
      <c r="G37" s="242" t="s">
        <v>28</v>
      </c>
      <c r="H37" s="226">
        <v>3</v>
      </c>
      <c r="I37" s="227">
        <f>SUM(I38)</f>
        <v>318100</v>
      </c>
      <c r="J37" s="227">
        <f>SUM(J38)</f>
        <v>212200</v>
      </c>
      <c r="K37" s="228">
        <f>SUM(K38)</f>
        <v>193567.23</v>
      </c>
      <c r="L37" s="227">
        <f>SUM(L38)</f>
        <v>193567.23</v>
      </c>
      <c r="M37"/>
      <c r="Q37"/>
    </row>
    <row r="38" spans="1:18" ht="13.5" customHeight="1">
      <c r="A38" s="243">
        <v>2</v>
      </c>
      <c r="B38" s="238">
        <v>1</v>
      </c>
      <c r="C38" s="239">
        <v>1</v>
      </c>
      <c r="D38" s="240">
        <v>1</v>
      </c>
      <c r="E38" s="238"/>
      <c r="F38" s="241"/>
      <c r="G38" s="242" t="s">
        <v>28</v>
      </c>
      <c r="H38" s="226">
        <v>4</v>
      </c>
      <c r="I38" s="227">
        <f>SUM(I39+I41)</f>
        <v>318100</v>
      </c>
      <c r="J38" s="227">
        <f>SUM(J39+J41)</f>
        <v>212200</v>
      </c>
      <c r="K38" s="227">
        <f>SUM(K39+K41)</f>
        <v>193567.23</v>
      </c>
      <c r="L38" s="227">
        <f>SUM(L39+L41)</f>
        <v>193567.23</v>
      </c>
      <c r="M38"/>
      <c r="Q38" s="244"/>
    </row>
    <row r="39" spans="1:18" ht="14.25" customHeight="1">
      <c r="A39" s="243">
        <v>2</v>
      </c>
      <c r="B39" s="238">
        <v>1</v>
      </c>
      <c r="C39" s="239">
        <v>1</v>
      </c>
      <c r="D39" s="240">
        <v>1</v>
      </c>
      <c r="E39" s="238">
        <v>1</v>
      </c>
      <c r="F39" s="241"/>
      <c r="G39" s="242" t="s">
        <v>29</v>
      </c>
      <c r="H39" s="226">
        <v>5</v>
      </c>
      <c r="I39" s="228">
        <f>SUM(I40)</f>
        <v>318100</v>
      </c>
      <c r="J39" s="228">
        <f>SUM(J40)</f>
        <v>212200</v>
      </c>
      <c r="K39" s="228">
        <f>SUM(K40)</f>
        <v>193567.23</v>
      </c>
      <c r="L39" s="228">
        <f>SUM(L40)</f>
        <v>193567.23</v>
      </c>
      <c r="M39"/>
      <c r="Q39" s="244"/>
    </row>
    <row r="40" spans="1:18" ht="14.25" customHeight="1">
      <c r="A40" s="243">
        <v>2</v>
      </c>
      <c r="B40" s="238">
        <v>1</v>
      </c>
      <c r="C40" s="239">
        <v>1</v>
      </c>
      <c r="D40" s="240">
        <v>1</v>
      </c>
      <c r="E40" s="238">
        <v>1</v>
      </c>
      <c r="F40" s="241">
        <v>1</v>
      </c>
      <c r="G40" s="242" t="s">
        <v>29</v>
      </c>
      <c r="H40" s="226">
        <v>6</v>
      </c>
      <c r="I40" s="245">
        <v>318100</v>
      </c>
      <c r="J40" s="246">
        <v>212200</v>
      </c>
      <c r="K40" s="246">
        <v>193567.23</v>
      </c>
      <c r="L40" s="246">
        <v>193567.23</v>
      </c>
      <c r="M40"/>
      <c r="Q40" s="244"/>
    </row>
    <row r="41" spans="1:18" ht="12.75" hidden="1" customHeight="1">
      <c r="A41" s="243">
        <v>2</v>
      </c>
      <c r="B41" s="238">
        <v>1</v>
      </c>
      <c r="C41" s="239">
        <v>1</v>
      </c>
      <c r="D41" s="240">
        <v>1</v>
      </c>
      <c r="E41" s="238">
        <v>2</v>
      </c>
      <c r="F41" s="241"/>
      <c r="G41" s="242" t="s">
        <v>218</v>
      </c>
      <c r="H41" s="226">
        <v>7</v>
      </c>
      <c r="I41" s="228">
        <f>I42</f>
        <v>0</v>
      </c>
      <c r="J41" s="228">
        <f>J42</f>
        <v>0</v>
      </c>
      <c r="K41" s="228">
        <f>K42</f>
        <v>0</v>
      </c>
      <c r="L41" s="228">
        <f>L42</f>
        <v>0</v>
      </c>
      <c r="M41"/>
      <c r="Q41" s="244"/>
    </row>
    <row r="42" spans="1:18" ht="12.75" hidden="1" customHeight="1">
      <c r="A42" s="243">
        <v>2</v>
      </c>
      <c r="B42" s="238">
        <v>1</v>
      </c>
      <c r="C42" s="239">
        <v>1</v>
      </c>
      <c r="D42" s="240">
        <v>1</v>
      </c>
      <c r="E42" s="238">
        <v>2</v>
      </c>
      <c r="F42" s="241">
        <v>1</v>
      </c>
      <c r="G42" s="242" t="s">
        <v>218</v>
      </c>
      <c r="H42" s="226">
        <v>8</v>
      </c>
      <c r="I42" s="246">
        <v>0</v>
      </c>
      <c r="J42" s="247">
        <v>0</v>
      </c>
      <c r="K42" s="246">
        <v>0</v>
      </c>
      <c r="L42" s="247">
        <v>0</v>
      </c>
      <c r="M42"/>
      <c r="Q42" s="244"/>
    </row>
    <row r="43" spans="1:18" ht="13.5" customHeight="1">
      <c r="A43" s="243">
        <v>2</v>
      </c>
      <c r="B43" s="238">
        <v>1</v>
      </c>
      <c r="C43" s="239">
        <v>2</v>
      </c>
      <c r="D43" s="240"/>
      <c r="E43" s="238"/>
      <c r="F43" s="241"/>
      <c r="G43" s="242" t="s">
        <v>30</v>
      </c>
      <c r="H43" s="226">
        <v>9</v>
      </c>
      <c r="I43" s="228">
        <f t="shared" ref="I43:L45" si="0">I44</f>
        <v>4600</v>
      </c>
      <c r="J43" s="227">
        <f t="shared" si="0"/>
        <v>3100</v>
      </c>
      <c r="K43" s="228">
        <f t="shared" si="0"/>
        <v>2822.66</v>
      </c>
      <c r="L43" s="227">
        <f t="shared" si="0"/>
        <v>2822.66</v>
      </c>
      <c r="M43"/>
      <c r="Q43" s="244"/>
    </row>
    <row r="44" spans="1:18">
      <c r="A44" s="243">
        <v>2</v>
      </c>
      <c r="B44" s="238">
        <v>1</v>
      </c>
      <c r="C44" s="239">
        <v>2</v>
      </c>
      <c r="D44" s="240">
        <v>1</v>
      </c>
      <c r="E44" s="238"/>
      <c r="F44" s="241"/>
      <c r="G44" s="240" t="s">
        <v>30</v>
      </c>
      <c r="H44" s="226">
        <v>10</v>
      </c>
      <c r="I44" s="228">
        <f t="shared" si="0"/>
        <v>4600</v>
      </c>
      <c r="J44" s="227">
        <f t="shared" si="0"/>
        <v>3100</v>
      </c>
      <c r="K44" s="227">
        <f t="shared" si="0"/>
        <v>2822.66</v>
      </c>
      <c r="L44" s="227">
        <f t="shared" si="0"/>
        <v>2822.66</v>
      </c>
      <c r="Q44"/>
    </row>
    <row r="45" spans="1:18" ht="13.5" customHeight="1">
      <c r="A45" s="243">
        <v>2</v>
      </c>
      <c r="B45" s="238">
        <v>1</v>
      </c>
      <c r="C45" s="239">
        <v>2</v>
      </c>
      <c r="D45" s="240">
        <v>1</v>
      </c>
      <c r="E45" s="238">
        <v>1</v>
      </c>
      <c r="F45" s="241"/>
      <c r="G45" s="240" t="s">
        <v>30</v>
      </c>
      <c r="H45" s="226">
        <v>11</v>
      </c>
      <c r="I45" s="227">
        <f t="shared" si="0"/>
        <v>4600</v>
      </c>
      <c r="J45" s="227">
        <f t="shared" si="0"/>
        <v>3100</v>
      </c>
      <c r="K45" s="227">
        <f t="shared" si="0"/>
        <v>2822.66</v>
      </c>
      <c r="L45" s="227">
        <f t="shared" si="0"/>
        <v>2822.66</v>
      </c>
      <c r="M45"/>
      <c r="Q45" s="244"/>
    </row>
    <row r="46" spans="1:18" ht="14.25" customHeight="1">
      <c r="A46" s="243">
        <v>2</v>
      </c>
      <c r="B46" s="238">
        <v>1</v>
      </c>
      <c r="C46" s="239">
        <v>2</v>
      </c>
      <c r="D46" s="240">
        <v>1</v>
      </c>
      <c r="E46" s="238">
        <v>1</v>
      </c>
      <c r="F46" s="241">
        <v>1</v>
      </c>
      <c r="G46" s="240" t="s">
        <v>30</v>
      </c>
      <c r="H46" s="226">
        <v>12</v>
      </c>
      <c r="I46" s="247">
        <v>4600</v>
      </c>
      <c r="J46" s="246">
        <v>3100</v>
      </c>
      <c r="K46" s="246">
        <v>2822.66</v>
      </c>
      <c r="L46" s="246">
        <v>2822.66</v>
      </c>
      <c r="M46"/>
      <c r="Q46" s="244"/>
    </row>
    <row r="47" spans="1:18" ht="26.25" customHeight="1">
      <c r="A47" s="248">
        <v>2</v>
      </c>
      <c r="B47" s="249">
        <v>2</v>
      </c>
      <c r="C47" s="231"/>
      <c r="D47" s="232"/>
      <c r="E47" s="233"/>
      <c r="F47" s="234"/>
      <c r="G47" s="235" t="s">
        <v>31</v>
      </c>
      <c r="H47" s="226">
        <v>13</v>
      </c>
      <c r="I47" s="250">
        <f t="shared" ref="I47:L49" si="1">I48</f>
        <v>4700</v>
      </c>
      <c r="J47" s="251">
        <f t="shared" si="1"/>
        <v>3500</v>
      </c>
      <c r="K47" s="250">
        <f t="shared" si="1"/>
        <v>2607.37</v>
      </c>
      <c r="L47" s="250">
        <f t="shared" si="1"/>
        <v>2607.37</v>
      </c>
      <c r="M47"/>
    </row>
    <row r="48" spans="1:18" ht="27" customHeight="1">
      <c r="A48" s="243">
        <v>2</v>
      </c>
      <c r="B48" s="238">
        <v>2</v>
      </c>
      <c r="C48" s="239">
        <v>1</v>
      </c>
      <c r="D48" s="240"/>
      <c r="E48" s="238"/>
      <c r="F48" s="241"/>
      <c r="G48" s="232" t="s">
        <v>31</v>
      </c>
      <c r="H48" s="226">
        <v>14</v>
      </c>
      <c r="I48" s="227">
        <f t="shared" si="1"/>
        <v>4700</v>
      </c>
      <c r="J48" s="228">
        <f t="shared" si="1"/>
        <v>3500</v>
      </c>
      <c r="K48" s="227">
        <f t="shared" si="1"/>
        <v>2607.37</v>
      </c>
      <c r="L48" s="228">
        <f t="shared" si="1"/>
        <v>2607.37</v>
      </c>
      <c r="M48"/>
      <c r="Q48"/>
      <c r="R48" s="244"/>
    </row>
    <row r="49" spans="1:18" ht="15.75" customHeight="1">
      <c r="A49" s="243">
        <v>2</v>
      </c>
      <c r="B49" s="238">
        <v>2</v>
      </c>
      <c r="C49" s="239">
        <v>1</v>
      </c>
      <c r="D49" s="240">
        <v>1</v>
      </c>
      <c r="E49" s="238"/>
      <c r="F49" s="241"/>
      <c r="G49" s="232" t="s">
        <v>31</v>
      </c>
      <c r="H49" s="226">
        <v>15</v>
      </c>
      <c r="I49" s="227">
        <f t="shared" si="1"/>
        <v>4700</v>
      </c>
      <c r="J49" s="228">
        <f t="shared" si="1"/>
        <v>3500</v>
      </c>
      <c r="K49" s="237">
        <f t="shared" si="1"/>
        <v>2607.37</v>
      </c>
      <c r="L49" s="237">
        <f t="shared" si="1"/>
        <v>2607.37</v>
      </c>
      <c r="M49"/>
      <c r="Q49" s="244"/>
      <c r="R49"/>
    </row>
    <row r="50" spans="1:18" ht="24.75" customHeight="1">
      <c r="A50" s="252">
        <v>2</v>
      </c>
      <c r="B50" s="253">
        <v>2</v>
      </c>
      <c r="C50" s="254">
        <v>1</v>
      </c>
      <c r="D50" s="255">
        <v>1</v>
      </c>
      <c r="E50" s="253">
        <v>1</v>
      </c>
      <c r="F50" s="256"/>
      <c r="G50" s="232" t="s">
        <v>31</v>
      </c>
      <c r="H50" s="226">
        <v>16</v>
      </c>
      <c r="I50" s="257">
        <f>SUM(I51:I67)</f>
        <v>4700</v>
      </c>
      <c r="J50" s="257">
        <f>SUM(J51:J67)</f>
        <v>3500</v>
      </c>
      <c r="K50" s="258">
        <f>SUM(K51:K67)</f>
        <v>2607.37</v>
      </c>
      <c r="L50" s="258">
        <f>SUM(L51:L67)</f>
        <v>2607.37</v>
      </c>
      <c r="M50"/>
      <c r="Q50" s="244"/>
      <c r="R50"/>
    </row>
    <row r="51" spans="1:18" ht="15.75" hidden="1" customHeight="1">
      <c r="A51" s="243">
        <v>2</v>
      </c>
      <c r="B51" s="238">
        <v>2</v>
      </c>
      <c r="C51" s="239">
        <v>1</v>
      </c>
      <c r="D51" s="240">
        <v>1</v>
      </c>
      <c r="E51" s="238">
        <v>1</v>
      </c>
      <c r="F51" s="259">
        <v>1</v>
      </c>
      <c r="G51" s="240" t="s">
        <v>32</v>
      </c>
      <c r="H51" s="226">
        <v>17</v>
      </c>
      <c r="I51" s="246">
        <v>0</v>
      </c>
      <c r="J51" s="246">
        <v>0</v>
      </c>
      <c r="K51" s="246">
        <v>0</v>
      </c>
      <c r="L51" s="246">
        <v>0</v>
      </c>
      <c r="M51"/>
      <c r="Q51" s="244"/>
      <c r="R51"/>
    </row>
    <row r="52" spans="1:18" ht="26.25" hidden="1" customHeight="1">
      <c r="A52" s="243">
        <v>2</v>
      </c>
      <c r="B52" s="238">
        <v>2</v>
      </c>
      <c r="C52" s="239">
        <v>1</v>
      </c>
      <c r="D52" s="240">
        <v>1</v>
      </c>
      <c r="E52" s="238">
        <v>1</v>
      </c>
      <c r="F52" s="241">
        <v>2</v>
      </c>
      <c r="G52" s="240" t="s">
        <v>33</v>
      </c>
      <c r="H52" s="226">
        <v>18</v>
      </c>
      <c r="I52" s="246">
        <v>0</v>
      </c>
      <c r="J52" s="246">
        <v>0</v>
      </c>
      <c r="K52" s="246">
        <v>0</v>
      </c>
      <c r="L52" s="246">
        <v>0</v>
      </c>
      <c r="M52"/>
      <c r="Q52" s="244"/>
      <c r="R52"/>
    </row>
    <row r="53" spans="1:18" ht="26.25" hidden="1" customHeight="1">
      <c r="A53" s="243">
        <v>2</v>
      </c>
      <c r="B53" s="238">
        <v>2</v>
      </c>
      <c r="C53" s="239">
        <v>1</v>
      </c>
      <c r="D53" s="240">
        <v>1</v>
      </c>
      <c r="E53" s="238">
        <v>1</v>
      </c>
      <c r="F53" s="241">
        <v>5</v>
      </c>
      <c r="G53" s="240" t="s">
        <v>34</v>
      </c>
      <c r="H53" s="226">
        <v>19</v>
      </c>
      <c r="I53" s="246">
        <v>0</v>
      </c>
      <c r="J53" s="246">
        <v>0</v>
      </c>
      <c r="K53" s="246">
        <v>0</v>
      </c>
      <c r="L53" s="246">
        <v>0</v>
      </c>
      <c r="M53"/>
      <c r="Q53" s="244"/>
      <c r="R53"/>
    </row>
    <row r="54" spans="1:18" ht="27" hidden="1" customHeight="1">
      <c r="A54" s="243">
        <v>2</v>
      </c>
      <c r="B54" s="238">
        <v>2</v>
      </c>
      <c r="C54" s="239">
        <v>1</v>
      </c>
      <c r="D54" s="240">
        <v>1</v>
      </c>
      <c r="E54" s="238">
        <v>1</v>
      </c>
      <c r="F54" s="241">
        <v>6</v>
      </c>
      <c r="G54" s="240" t="s">
        <v>35</v>
      </c>
      <c r="H54" s="226">
        <v>20</v>
      </c>
      <c r="I54" s="246">
        <v>0</v>
      </c>
      <c r="J54" s="246">
        <v>0</v>
      </c>
      <c r="K54" s="246">
        <v>0</v>
      </c>
      <c r="L54" s="246">
        <v>0</v>
      </c>
      <c r="M54"/>
      <c r="Q54" s="244"/>
      <c r="R54"/>
    </row>
    <row r="55" spans="1:18" ht="26.25" hidden="1" customHeight="1">
      <c r="A55" s="260">
        <v>2</v>
      </c>
      <c r="B55" s="233">
        <v>2</v>
      </c>
      <c r="C55" s="231">
        <v>1</v>
      </c>
      <c r="D55" s="232">
        <v>1</v>
      </c>
      <c r="E55" s="233">
        <v>1</v>
      </c>
      <c r="F55" s="234">
        <v>7</v>
      </c>
      <c r="G55" s="232" t="s">
        <v>36</v>
      </c>
      <c r="H55" s="226">
        <v>21</v>
      </c>
      <c r="I55" s="246">
        <v>0</v>
      </c>
      <c r="J55" s="246">
        <v>0</v>
      </c>
      <c r="K55" s="246">
        <v>0</v>
      </c>
      <c r="L55" s="246">
        <v>0</v>
      </c>
      <c r="M55"/>
      <c r="Q55" s="244"/>
      <c r="R55"/>
    </row>
    <row r="56" spans="1:18" ht="12" hidden="1" customHeight="1">
      <c r="A56" s="243">
        <v>2</v>
      </c>
      <c r="B56" s="238">
        <v>2</v>
      </c>
      <c r="C56" s="239">
        <v>1</v>
      </c>
      <c r="D56" s="240">
        <v>1</v>
      </c>
      <c r="E56" s="238">
        <v>1</v>
      </c>
      <c r="F56" s="241">
        <v>11</v>
      </c>
      <c r="G56" s="240" t="s">
        <v>37</v>
      </c>
      <c r="H56" s="226">
        <v>22</v>
      </c>
      <c r="I56" s="246">
        <v>0</v>
      </c>
      <c r="J56" s="246">
        <v>0</v>
      </c>
      <c r="K56" s="246">
        <v>0</v>
      </c>
      <c r="L56" s="246">
        <v>0</v>
      </c>
      <c r="M56"/>
      <c r="Q56" s="244"/>
      <c r="R56"/>
    </row>
    <row r="57" spans="1:18" ht="15.75" hidden="1" customHeight="1">
      <c r="A57" s="252">
        <v>2</v>
      </c>
      <c r="B57" s="261">
        <v>2</v>
      </c>
      <c r="C57" s="262">
        <v>1</v>
      </c>
      <c r="D57" s="262">
        <v>1</v>
      </c>
      <c r="E57" s="262">
        <v>1</v>
      </c>
      <c r="F57" s="263">
        <v>12</v>
      </c>
      <c r="G57" s="264" t="s">
        <v>38</v>
      </c>
      <c r="H57" s="226">
        <v>23</v>
      </c>
      <c r="I57" s="246">
        <v>0</v>
      </c>
      <c r="J57" s="246">
        <v>0</v>
      </c>
      <c r="K57" s="246">
        <v>0</v>
      </c>
      <c r="L57" s="246">
        <v>0</v>
      </c>
      <c r="M57"/>
      <c r="Q57" s="244"/>
      <c r="R57"/>
    </row>
    <row r="58" spans="1:18" ht="25.5" hidden="1" customHeight="1">
      <c r="A58" s="243">
        <v>2</v>
      </c>
      <c r="B58" s="238">
        <v>2</v>
      </c>
      <c r="C58" s="239">
        <v>1</v>
      </c>
      <c r="D58" s="239">
        <v>1</v>
      </c>
      <c r="E58" s="239">
        <v>1</v>
      </c>
      <c r="F58" s="241">
        <v>14</v>
      </c>
      <c r="G58" s="265" t="s">
        <v>39</v>
      </c>
      <c r="H58" s="226">
        <v>24</v>
      </c>
      <c r="I58" s="246">
        <v>0</v>
      </c>
      <c r="J58" s="247">
        <v>0</v>
      </c>
      <c r="K58" s="247">
        <v>0</v>
      </c>
      <c r="L58" s="247">
        <v>0</v>
      </c>
      <c r="M58"/>
      <c r="Q58" s="244"/>
      <c r="R58"/>
    </row>
    <row r="59" spans="1:18" ht="27.75" hidden="1" customHeight="1">
      <c r="A59" s="243">
        <v>2</v>
      </c>
      <c r="B59" s="238">
        <v>2</v>
      </c>
      <c r="C59" s="239">
        <v>1</v>
      </c>
      <c r="D59" s="239">
        <v>1</v>
      </c>
      <c r="E59" s="239">
        <v>1</v>
      </c>
      <c r="F59" s="241">
        <v>15</v>
      </c>
      <c r="G59" s="240" t="s">
        <v>40</v>
      </c>
      <c r="H59" s="226">
        <v>25</v>
      </c>
      <c r="I59" s="246">
        <v>0</v>
      </c>
      <c r="J59" s="246">
        <v>0</v>
      </c>
      <c r="K59" s="246">
        <v>0</v>
      </c>
      <c r="L59" s="246">
        <v>0</v>
      </c>
      <c r="M59"/>
      <c r="Q59" s="244"/>
      <c r="R59"/>
    </row>
    <row r="60" spans="1:18" ht="15.75" customHeight="1">
      <c r="A60" s="243">
        <v>2</v>
      </c>
      <c r="B60" s="238">
        <v>2</v>
      </c>
      <c r="C60" s="239">
        <v>1</v>
      </c>
      <c r="D60" s="239">
        <v>1</v>
      </c>
      <c r="E60" s="239">
        <v>1</v>
      </c>
      <c r="F60" s="241">
        <v>16</v>
      </c>
      <c r="G60" s="240" t="s">
        <v>41</v>
      </c>
      <c r="H60" s="226">
        <v>26</v>
      </c>
      <c r="I60" s="246">
        <v>800</v>
      </c>
      <c r="J60" s="246">
        <v>800</v>
      </c>
      <c r="K60" s="246">
        <v>587</v>
      </c>
      <c r="L60" s="246">
        <v>587</v>
      </c>
      <c r="M60"/>
      <c r="Q60" s="244"/>
      <c r="R60"/>
    </row>
    <row r="61" spans="1:18" ht="27.75" hidden="1" customHeight="1">
      <c r="A61" s="243">
        <v>2</v>
      </c>
      <c r="B61" s="238">
        <v>2</v>
      </c>
      <c r="C61" s="239">
        <v>1</v>
      </c>
      <c r="D61" s="239">
        <v>1</v>
      </c>
      <c r="E61" s="239">
        <v>1</v>
      </c>
      <c r="F61" s="241">
        <v>17</v>
      </c>
      <c r="G61" s="240" t="s">
        <v>42</v>
      </c>
      <c r="H61" s="226">
        <v>27</v>
      </c>
      <c r="I61" s="246">
        <v>0</v>
      </c>
      <c r="J61" s="247">
        <v>0</v>
      </c>
      <c r="K61" s="247">
        <v>0</v>
      </c>
      <c r="L61" s="247">
        <v>0</v>
      </c>
      <c r="M61"/>
      <c r="Q61" s="244"/>
      <c r="R61"/>
    </row>
    <row r="62" spans="1:18" ht="14.25" hidden="1" customHeight="1">
      <c r="A62" s="243">
        <v>2</v>
      </c>
      <c r="B62" s="238">
        <v>2</v>
      </c>
      <c r="C62" s="239">
        <v>1</v>
      </c>
      <c r="D62" s="239">
        <v>1</v>
      </c>
      <c r="E62" s="239">
        <v>1</v>
      </c>
      <c r="F62" s="241">
        <v>20</v>
      </c>
      <c r="G62" s="240" t="s">
        <v>43</v>
      </c>
      <c r="H62" s="226">
        <v>28</v>
      </c>
      <c r="I62" s="246">
        <v>0</v>
      </c>
      <c r="J62" s="246">
        <v>0</v>
      </c>
      <c r="K62" s="246">
        <v>0</v>
      </c>
      <c r="L62" s="246">
        <v>0</v>
      </c>
      <c r="M62"/>
      <c r="Q62" s="244"/>
      <c r="R62"/>
    </row>
    <row r="63" spans="1:18" ht="27.75" customHeight="1">
      <c r="A63" s="243">
        <v>2</v>
      </c>
      <c r="B63" s="238">
        <v>2</v>
      </c>
      <c r="C63" s="239">
        <v>1</v>
      </c>
      <c r="D63" s="239">
        <v>1</v>
      </c>
      <c r="E63" s="239">
        <v>1</v>
      </c>
      <c r="F63" s="241">
        <v>21</v>
      </c>
      <c r="G63" s="240" t="s">
        <v>44</v>
      </c>
      <c r="H63" s="226">
        <v>29</v>
      </c>
      <c r="I63" s="246">
        <v>600</v>
      </c>
      <c r="J63" s="246">
        <v>500</v>
      </c>
      <c r="K63" s="246">
        <v>196</v>
      </c>
      <c r="L63" s="246">
        <v>196</v>
      </c>
      <c r="M63"/>
      <c r="Q63" s="244"/>
      <c r="R63"/>
    </row>
    <row r="64" spans="1:18" ht="12" hidden="1" customHeight="1">
      <c r="A64" s="243">
        <v>2</v>
      </c>
      <c r="B64" s="238">
        <v>2</v>
      </c>
      <c r="C64" s="239">
        <v>1</v>
      </c>
      <c r="D64" s="239">
        <v>1</v>
      </c>
      <c r="E64" s="239">
        <v>1</v>
      </c>
      <c r="F64" s="241">
        <v>22</v>
      </c>
      <c r="G64" s="240" t="s">
        <v>45</v>
      </c>
      <c r="H64" s="226">
        <v>30</v>
      </c>
      <c r="I64" s="246">
        <v>0</v>
      </c>
      <c r="J64" s="246">
        <v>0</v>
      </c>
      <c r="K64" s="246">
        <v>0</v>
      </c>
      <c r="L64" s="246">
        <v>0</v>
      </c>
      <c r="M64"/>
      <c r="Q64" s="244"/>
      <c r="R64"/>
    </row>
    <row r="65" spans="1:18" ht="12" hidden="1" customHeight="1">
      <c r="A65" s="243">
        <v>2</v>
      </c>
      <c r="B65" s="238">
        <v>2</v>
      </c>
      <c r="C65" s="239">
        <v>1</v>
      </c>
      <c r="D65" s="239">
        <v>1</v>
      </c>
      <c r="E65" s="239">
        <v>1</v>
      </c>
      <c r="F65" s="241">
        <v>23</v>
      </c>
      <c r="G65" s="240" t="s">
        <v>191</v>
      </c>
      <c r="H65" s="226">
        <v>31</v>
      </c>
      <c r="I65" s="246">
        <v>0</v>
      </c>
      <c r="J65" s="246">
        <v>0</v>
      </c>
      <c r="K65" s="246">
        <v>0</v>
      </c>
      <c r="L65" s="246">
        <v>0</v>
      </c>
      <c r="M65"/>
      <c r="Q65" s="244"/>
      <c r="R65"/>
    </row>
    <row r="66" spans="1:18" ht="12" hidden="1" customHeight="1">
      <c r="A66" s="266">
        <v>2</v>
      </c>
      <c r="B66" s="238">
        <v>2</v>
      </c>
      <c r="C66" s="239">
        <v>1</v>
      </c>
      <c r="D66" s="239">
        <v>1</v>
      </c>
      <c r="E66" s="239">
        <v>1</v>
      </c>
      <c r="F66" s="241">
        <v>24</v>
      </c>
      <c r="G66" s="240" t="s">
        <v>219</v>
      </c>
      <c r="H66" s="226">
        <v>32</v>
      </c>
      <c r="I66" s="246">
        <v>0</v>
      </c>
      <c r="J66" s="246">
        <v>0</v>
      </c>
      <c r="K66" s="246">
        <v>0</v>
      </c>
      <c r="L66" s="246">
        <v>0</v>
      </c>
      <c r="M66"/>
      <c r="Q66" s="244"/>
      <c r="R66"/>
    </row>
    <row r="67" spans="1:18" ht="15" customHeight="1">
      <c r="A67" s="243">
        <v>2</v>
      </c>
      <c r="B67" s="238">
        <v>2</v>
      </c>
      <c r="C67" s="239">
        <v>1</v>
      </c>
      <c r="D67" s="239">
        <v>1</v>
      </c>
      <c r="E67" s="239">
        <v>1</v>
      </c>
      <c r="F67" s="241">
        <v>30</v>
      </c>
      <c r="G67" s="240" t="s">
        <v>46</v>
      </c>
      <c r="H67" s="226">
        <v>33</v>
      </c>
      <c r="I67" s="246">
        <v>3300</v>
      </c>
      <c r="J67" s="246">
        <v>2200</v>
      </c>
      <c r="K67" s="246">
        <v>1824.37</v>
      </c>
      <c r="L67" s="246">
        <v>1824.37</v>
      </c>
      <c r="M67"/>
      <c r="Q67" s="244"/>
      <c r="R67"/>
    </row>
    <row r="68" spans="1:18" ht="14.25" hidden="1" customHeight="1">
      <c r="A68" s="267">
        <v>2</v>
      </c>
      <c r="B68" s="268">
        <v>3</v>
      </c>
      <c r="C68" s="230"/>
      <c r="D68" s="231"/>
      <c r="E68" s="231"/>
      <c r="F68" s="234"/>
      <c r="G68" s="269" t="s">
        <v>47</v>
      </c>
      <c r="H68" s="226">
        <v>34</v>
      </c>
      <c r="I68" s="250">
        <f>I69+I85</f>
        <v>0</v>
      </c>
      <c r="J68" s="250">
        <f>J69+J85</f>
        <v>0</v>
      </c>
      <c r="K68" s="250">
        <f>K69+K85</f>
        <v>0</v>
      </c>
      <c r="L68" s="250">
        <f>L69+L85</f>
        <v>0</v>
      </c>
      <c r="M68"/>
    </row>
    <row r="69" spans="1:18" ht="13.5" hidden="1" customHeight="1">
      <c r="A69" s="243">
        <v>2</v>
      </c>
      <c r="B69" s="238">
        <v>3</v>
      </c>
      <c r="C69" s="239">
        <v>1</v>
      </c>
      <c r="D69" s="239"/>
      <c r="E69" s="239"/>
      <c r="F69" s="241"/>
      <c r="G69" s="240" t="s">
        <v>48</v>
      </c>
      <c r="H69" s="226">
        <v>35</v>
      </c>
      <c r="I69" s="227">
        <f>SUM(I70+I75+I80)</f>
        <v>0</v>
      </c>
      <c r="J69" s="227">
        <f>SUM(J70+J75+J80)</f>
        <v>0</v>
      </c>
      <c r="K69" s="227">
        <f>SUM(K70+K75+K80)</f>
        <v>0</v>
      </c>
      <c r="L69" s="227">
        <f>SUM(L70+L75+L80)</f>
        <v>0</v>
      </c>
      <c r="M69"/>
      <c r="Q69"/>
      <c r="R69" s="244"/>
    </row>
    <row r="70" spans="1:18" ht="15" hidden="1" customHeight="1">
      <c r="A70" s="243">
        <v>2</v>
      </c>
      <c r="B70" s="238">
        <v>3</v>
      </c>
      <c r="C70" s="239">
        <v>1</v>
      </c>
      <c r="D70" s="239">
        <v>1</v>
      </c>
      <c r="E70" s="239"/>
      <c r="F70" s="241"/>
      <c r="G70" s="242" t="s">
        <v>49</v>
      </c>
      <c r="H70" s="226">
        <v>36</v>
      </c>
      <c r="I70" s="227">
        <f>I71</f>
        <v>0</v>
      </c>
      <c r="J70" s="270">
        <f>J71</f>
        <v>0</v>
      </c>
      <c r="K70" s="228">
        <f>K71</f>
        <v>0</v>
      </c>
      <c r="L70" s="227">
        <f>L71</f>
        <v>0</v>
      </c>
      <c r="M70"/>
      <c r="Q70" s="244"/>
      <c r="R70"/>
    </row>
    <row r="71" spans="1:18" ht="13.5" hidden="1" customHeight="1">
      <c r="A71" s="243">
        <v>2</v>
      </c>
      <c r="B71" s="238">
        <v>3</v>
      </c>
      <c r="C71" s="239">
        <v>1</v>
      </c>
      <c r="D71" s="239">
        <v>1</v>
      </c>
      <c r="E71" s="239">
        <v>1</v>
      </c>
      <c r="F71" s="241"/>
      <c r="G71" s="240" t="s">
        <v>49</v>
      </c>
      <c r="H71" s="226">
        <v>37</v>
      </c>
      <c r="I71" s="227">
        <f>SUM(I72:I74)</f>
        <v>0</v>
      </c>
      <c r="J71" s="270">
        <f>SUM(J72:J74)</f>
        <v>0</v>
      </c>
      <c r="K71" s="228">
        <f>SUM(K72:K74)</f>
        <v>0</v>
      </c>
      <c r="L71" s="227">
        <f>SUM(L72:L74)</f>
        <v>0</v>
      </c>
      <c r="M71"/>
      <c r="Q71" s="244"/>
      <c r="R71"/>
    </row>
    <row r="72" spans="1:18" s="271" customFormat="1" ht="25.5" hidden="1" customHeight="1">
      <c r="A72" s="243">
        <v>2</v>
      </c>
      <c r="B72" s="238">
        <v>3</v>
      </c>
      <c r="C72" s="239">
        <v>1</v>
      </c>
      <c r="D72" s="239">
        <v>1</v>
      </c>
      <c r="E72" s="239">
        <v>1</v>
      </c>
      <c r="F72" s="241">
        <v>1</v>
      </c>
      <c r="G72" s="240" t="s">
        <v>50</v>
      </c>
      <c r="H72" s="226">
        <v>38</v>
      </c>
      <c r="I72" s="247">
        <v>0</v>
      </c>
      <c r="J72" s="247">
        <v>0</v>
      </c>
      <c r="K72" s="247">
        <v>0</v>
      </c>
      <c r="L72" s="247">
        <v>0</v>
      </c>
      <c r="Q72" s="244"/>
      <c r="R72"/>
    </row>
    <row r="73" spans="1:18" ht="27.75" hidden="1" customHeight="1">
      <c r="A73" s="243">
        <v>2</v>
      </c>
      <c r="B73" s="233">
        <v>3</v>
      </c>
      <c r="C73" s="231">
        <v>1</v>
      </c>
      <c r="D73" s="231">
        <v>1</v>
      </c>
      <c r="E73" s="231">
        <v>1</v>
      </c>
      <c r="F73" s="234">
        <v>2</v>
      </c>
      <c r="G73" s="232" t="s">
        <v>220</v>
      </c>
      <c r="H73" s="226">
        <v>39</v>
      </c>
      <c r="I73" s="245">
        <v>0</v>
      </c>
      <c r="J73" s="245">
        <v>0</v>
      </c>
      <c r="K73" s="245">
        <v>0</v>
      </c>
      <c r="L73" s="245">
        <v>0</v>
      </c>
      <c r="M73"/>
      <c r="Q73" s="244"/>
      <c r="R73"/>
    </row>
    <row r="74" spans="1:18" ht="16.5" hidden="1" customHeight="1">
      <c r="A74" s="238">
        <v>2</v>
      </c>
      <c r="B74" s="239">
        <v>3</v>
      </c>
      <c r="C74" s="239">
        <v>1</v>
      </c>
      <c r="D74" s="239">
        <v>1</v>
      </c>
      <c r="E74" s="239">
        <v>1</v>
      </c>
      <c r="F74" s="241">
        <v>3</v>
      </c>
      <c r="G74" s="240" t="s">
        <v>52</v>
      </c>
      <c r="H74" s="226">
        <v>40</v>
      </c>
      <c r="I74" s="247">
        <v>0</v>
      </c>
      <c r="J74" s="247">
        <v>0</v>
      </c>
      <c r="K74" s="247">
        <v>0</v>
      </c>
      <c r="L74" s="247">
        <v>0</v>
      </c>
      <c r="M74"/>
      <c r="Q74" s="244"/>
      <c r="R74"/>
    </row>
    <row r="75" spans="1:18" ht="29.25" hidden="1" customHeight="1">
      <c r="A75" s="233">
        <v>2</v>
      </c>
      <c r="B75" s="231">
        <v>3</v>
      </c>
      <c r="C75" s="231">
        <v>1</v>
      </c>
      <c r="D75" s="231">
        <v>2</v>
      </c>
      <c r="E75" s="231"/>
      <c r="F75" s="234"/>
      <c r="G75" s="272" t="s">
        <v>221</v>
      </c>
      <c r="H75" s="226">
        <v>41</v>
      </c>
      <c r="I75" s="250">
        <f>I76</f>
        <v>0</v>
      </c>
      <c r="J75" s="273">
        <f>J76</f>
        <v>0</v>
      </c>
      <c r="K75" s="251">
        <f>K76</f>
        <v>0</v>
      </c>
      <c r="L75" s="251">
        <f>L76</f>
        <v>0</v>
      </c>
      <c r="M75"/>
      <c r="Q75" s="244"/>
      <c r="R75"/>
    </row>
    <row r="76" spans="1:18" ht="27" hidden="1" customHeight="1">
      <c r="A76" s="253">
        <v>2</v>
      </c>
      <c r="B76" s="254">
        <v>3</v>
      </c>
      <c r="C76" s="254">
        <v>1</v>
      </c>
      <c r="D76" s="254">
        <v>2</v>
      </c>
      <c r="E76" s="254">
        <v>1</v>
      </c>
      <c r="F76" s="256"/>
      <c r="G76" s="272" t="s">
        <v>221</v>
      </c>
      <c r="H76" s="226">
        <v>42</v>
      </c>
      <c r="I76" s="237">
        <f>SUM(I77:I79)</f>
        <v>0</v>
      </c>
      <c r="J76" s="274">
        <f>SUM(J77:J79)</f>
        <v>0</v>
      </c>
      <c r="K76" s="236">
        <f>SUM(K77:K79)</f>
        <v>0</v>
      </c>
      <c r="L76" s="228">
        <f>SUM(L77:L79)</f>
        <v>0</v>
      </c>
      <c r="M76"/>
      <c r="Q76" s="244"/>
      <c r="R76"/>
    </row>
    <row r="77" spans="1:18" s="271" customFormat="1" ht="27" hidden="1" customHeight="1">
      <c r="A77" s="238">
        <v>2</v>
      </c>
      <c r="B77" s="239">
        <v>3</v>
      </c>
      <c r="C77" s="239">
        <v>1</v>
      </c>
      <c r="D77" s="239">
        <v>2</v>
      </c>
      <c r="E77" s="239">
        <v>1</v>
      </c>
      <c r="F77" s="241">
        <v>1</v>
      </c>
      <c r="G77" s="275" t="s">
        <v>50</v>
      </c>
      <c r="H77" s="226">
        <v>43</v>
      </c>
      <c r="I77" s="247">
        <v>0</v>
      </c>
      <c r="J77" s="247">
        <v>0</v>
      </c>
      <c r="K77" s="247">
        <v>0</v>
      </c>
      <c r="L77" s="247">
        <v>0</v>
      </c>
      <c r="Q77" s="244"/>
      <c r="R77"/>
    </row>
    <row r="78" spans="1:18" ht="16.5" hidden="1" customHeight="1">
      <c r="A78" s="238">
        <v>2</v>
      </c>
      <c r="B78" s="239">
        <v>3</v>
      </c>
      <c r="C78" s="239">
        <v>1</v>
      </c>
      <c r="D78" s="239">
        <v>2</v>
      </c>
      <c r="E78" s="239">
        <v>1</v>
      </c>
      <c r="F78" s="241">
        <v>2</v>
      </c>
      <c r="G78" s="275" t="s">
        <v>51</v>
      </c>
      <c r="H78" s="226">
        <v>44</v>
      </c>
      <c r="I78" s="247">
        <v>0</v>
      </c>
      <c r="J78" s="247">
        <v>0</v>
      </c>
      <c r="K78" s="247">
        <v>0</v>
      </c>
      <c r="L78" s="247">
        <v>0</v>
      </c>
      <c r="M78"/>
      <c r="Q78" s="244"/>
      <c r="R78"/>
    </row>
    <row r="79" spans="1:18" ht="15" hidden="1" customHeight="1">
      <c r="A79" s="238">
        <v>2</v>
      </c>
      <c r="B79" s="239">
        <v>3</v>
      </c>
      <c r="C79" s="239">
        <v>1</v>
      </c>
      <c r="D79" s="239">
        <v>2</v>
      </c>
      <c r="E79" s="239">
        <v>1</v>
      </c>
      <c r="F79" s="241">
        <v>3</v>
      </c>
      <c r="G79" s="275" t="s">
        <v>52</v>
      </c>
      <c r="H79" s="226">
        <v>45</v>
      </c>
      <c r="I79" s="247">
        <v>0</v>
      </c>
      <c r="J79" s="247">
        <v>0</v>
      </c>
      <c r="K79" s="247">
        <v>0</v>
      </c>
      <c r="L79" s="247">
        <v>0</v>
      </c>
      <c r="M79"/>
      <c r="Q79" s="244"/>
      <c r="R79"/>
    </row>
    <row r="80" spans="1:18" ht="27.75" hidden="1" customHeight="1">
      <c r="A80" s="238">
        <v>2</v>
      </c>
      <c r="B80" s="239">
        <v>3</v>
      </c>
      <c r="C80" s="239">
        <v>1</v>
      </c>
      <c r="D80" s="239">
        <v>3</v>
      </c>
      <c r="E80" s="239"/>
      <c r="F80" s="241"/>
      <c r="G80" s="275" t="s">
        <v>192</v>
      </c>
      <c r="H80" s="226">
        <v>46</v>
      </c>
      <c r="I80" s="227">
        <f>I81</f>
        <v>0</v>
      </c>
      <c r="J80" s="270">
        <f>J81</f>
        <v>0</v>
      </c>
      <c r="K80" s="228">
        <f>K81</f>
        <v>0</v>
      </c>
      <c r="L80" s="228">
        <f>L81</f>
        <v>0</v>
      </c>
      <c r="M80"/>
      <c r="Q80" s="244"/>
      <c r="R80"/>
    </row>
    <row r="81" spans="1:18" ht="26.25" hidden="1" customHeight="1">
      <c r="A81" s="238">
        <v>2</v>
      </c>
      <c r="B81" s="239">
        <v>3</v>
      </c>
      <c r="C81" s="239">
        <v>1</v>
      </c>
      <c r="D81" s="239">
        <v>3</v>
      </c>
      <c r="E81" s="239">
        <v>1</v>
      </c>
      <c r="F81" s="241"/>
      <c r="G81" s="275" t="s">
        <v>193</v>
      </c>
      <c r="H81" s="226">
        <v>47</v>
      </c>
      <c r="I81" s="227">
        <f>SUM(I82:I84)</f>
        <v>0</v>
      </c>
      <c r="J81" s="270">
        <f>SUM(J82:J84)</f>
        <v>0</v>
      </c>
      <c r="K81" s="228">
        <f>SUM(K82:K84)</f>
        <v>0</v>
      </c>
      <c r="L81" s="228">
        <f>SUM(L82:L84)</f>
        <v>0</v>
      </c>
      <c r="M81"/>
      <c r="Q81" s="244"/>
      <c r="R81"/>
    </row>
    <row r="82" spans="1:18" ht="15" hidden="1" customHeight="1">
      <c r="A82" s="233">
        <v>2</v>
      </c>
      <c r="B82" s="231">
        <v>3</v>
      </c>
      <c r="C82" s="231">
        <v>1</v>
      </c>
      <c r="D82" s="231">
        <v>3</v>
      </c>
      <c r="E82" s="231">
        <v>1</v>
      </c>
      <c r="F82" s="234">
        <v>1</v>
      </c>
      <c r="G82" s="260" t="s">
        <v>53</v>
      </c>
      <c r="H82" s="226">
        <v>48</v>
      </c>
      <c r="I82" s="245">
        <v>0</v>
      </c>
      <c r="J82" s="245">
        <v>0</v>
      </c>
      <c r="K82" s="245">
        <v>0</v>
      </c>
      <c r="L82" s="245">
        <v>0</v>
      </c>
      <c r="M82"/>
      <c r="Q82" s="244"/>
      <c r="R82"/>
    </row>
    <row r="83" spans="1:18" ht="16.5" hidden="1" customHeight="1">
      <c r="A83" s="238">
        <v>2</v>
      </c>
      <c r="B83" s="239">
        <v>3</v>
      </c>
      <c r="C83" s="239">
        <v>1</v>
      </c>
      <c r="D83" s="239">
        <v>3</v>
      </c>
      <c r="E83" s="239">
        <v>1</v>
      </c>
      <c r="F83" s="241">
        <v>2</v>
      </c>
      <c r="G83" s="243" t="s">
        <v>54</v>
      </c>
      <c r="H83" s="226">
        <v>49</v>
      </c>
      <c r="I83" s="247">
        <v>0</v>
      </c>
      <c r="J83" s="247">
        <v>0</v>
      </c>
      <c r="K83" s="247">
        <v>0</v>
      </c>
      <c r="L83" s="247">
        <v>0</v>
      </c>
      <c r="M83"/>
      <c r="Q83" s="244"/>
      <c r="R83"/>
    </row>
    <row r="84" spans="1:18" ht="17.25" hidden="1" customHeight="1">
      <c r="A84" s="233">
        <v>2</v>
      </c>
      <c r="B84" s="231">
        <v>3</v>
      </c>
      <c r="C84" s="231">
        <v>1</v>
      </c>
      <c r="D84" s="231">
        <v>3</v>
      </c>
      <c r="E84" s="231">
        <v>1</v>
      </c>
      <c r="F84" s="234">
        <v>3</v>
      </c>
      <c r="G84" s="260" t="s">
        <v>55</v>
      </c>
      <c r="H84" s="226">
        <v>50</v>
      </c>
      <c r="I84" s="245">
        <v>0</v>
      </c>
      <c r="J84" s="245">
        <v>0</v>
      </c>
      <c r="K84" s="245">
        <v>0</v>
      </c>
      <c r="L84" s="245">
        <v>0</v>
      </c>
      <c r="M84"/>
      <c r="Q84" s="244"/>
      <c r="R84"/>
    </row>
    <row r="85" spans="1:18" ht="12.75" hidden="1" customHeight="1">
      <c r="A85" s="233">
        <v>2</v>
      </c>
      <c r="B85" s="231">
        <v>3</v>
      </c>
      <c r="C85" s="231">
        <v>2</v>
      </c>
      <c r="D85" s="231"/>
      <c r="E85" s="231"/>
      <c r="F85" s="234"/>
      <c r="G85" s="260" t="s">
        <v>56</v>
      </c>
      <c r="H85" s="226">
        <v>51</v>
      </c>
      <c r="I85" s="227">
        <f t="shared" ref="I85:L86" si="2">I86</f>
        <v>0</v>
      </c>
      <c r="J85" s="227">
        <f t="shared" si="2"/>
        <v>0</v>
      </c>
      <c r="K85" s="227">
        <f t="shared" si="2"/>
        <v>0</v>
      </c>
      <c r="L85" s="227">
        <f t="shared" si="2"/>
        <v>0</v>
      </c>
      <c r="M85"/>
    </row>
    <row r="86" spans="1:18" ht="12" hidden="1" customHeight="1">
      <c r="A86" s="233">
        <v>2</v>
      </c>
      <c r="B86" s="231">
        <v>3</v>
      </c>
      <c r="C86" s="231">
        <v>2</v>
      </c>
      <c r="D86" s="231">
        <v>1</v>
      </c>
      <c r="E86" s="231"/>
      <c r="F86" s="234"/>
      <c r="G86" s="260" t="s">
        <v>56</v>
      </c>
      <c r="H86" s="226">
        <v>52</v>
      </c>
      <c r="I86" s="227">
        <f t="shared" si="2"/>
        <v>0</v>
      </c>
      <c r="J86" s="227">
        <f t="shared" si="2"/>
        <v>0</v>
      </c>
      <c r="K86" s="227">
        <f t="shared" si="2"/>
        <v>0</v>
      </c>
      <c r="L86" s="227">
        <f t="shared" si="2"/>
        <v>0</v>
      </c>
      <c r="M86"/>
    </row>
    <row r="87" spans="1:18" ht="15.75" hidden="1" customHeight="1">
      <c r="A87" s="233">
        <v>2</v>
      </c>
      <c r="B87" s="231">
        <v>3</v>
      </c>
      <c r="C87" s="231">
        <v>2</v>
      </c>
      <c r="D87" s="231">
        <v>1</v>
      </c>
      <c r="E87" s="231">
        <v>1</v>
      </c>
      <c r="F87" s="234"/>
      <c r="G87" s="260" t="s">
        <v>56</v>
      </c>
      <c r="H87" s="226">
        <v>53</v>
      </c>
      <c r="I87" s="227">
        <f>SUM(I88)</f>
        <v>0</v>
      </c>
      <c r="J87" s="227">
        <f>SUM(J88)</f>
        <v>0</v>
      </c>
      <c r="K87" s="227">
        <f>SUM(K88)</f>
        <v>0</v>
      </c>
      <c r="L87" s="227">
        <f>SUM(L88)</f>
        <v>0</v>
      </c>
      <c r="M87"/>
    </row>
    <row r="88" spans="1:18" ht="13.5" hidden="1" customHeight="1">
      <c r="A88" s="233">
        <v>2</v>
      </c>
      <c r="B88" s="231">
        <v>3</v>
      </c>
      <c r="C88" s="231">
        <v>2</v>
      </c>
      <c r="D88" s="231">
        <v>1</v>
      </c>
      <c r="E88" s="231">
        <v>1</v>
      </c>
      <c r="F88" s="234">
        <v>1</v>
      </c>
      <c r="G88" s="260" t="s">
        <v>56</v>
      </c>
      <c r="H88" s="226">
        <v>54</v>
      </c>
      <c r="I88" s="247">
        <v>0</v>
      </c>
      <c r="J88" s="247">
        <v>0</v>
      </c>
      <c r="K88" s="247">
        <v>0</v>
      </c>
      <c r="L88" s="247">
        <v>0</v>
      </c>
      <c r="M88"/>
    </row>
    <row r="89" spans="1:18" ht="16.5" hidden="1" customHeight="1">
      <c r="A89" s="222">
        <v>2</v>
      </c>
      <c r="B89" s="223">
        <v>4</v>
      </c>
      <c r="C89" s="223"/>
      <c r="D89" s="223"/>
      <c r="E89" s="223"/>
      <c r="F89" s="225"/>
      <c r="G89" s="276" t="s">
        <v>57</v>
      </c>
      <c r="H89" s="226">
        <v>55</v>
      </c>
      <c r="I89" s="227">
        <f t="shared" ref="I89:L91" si="3">I90</f>
        <v>0</v>
      </c>
      <c r="J89" s="270">
        <f t="shared" si="3"/>
        <v>0</v>
      </c>
      <c r="K89" s="228">
        <f t="shared" si="3"/>
        <v>0</v>
      </c>
      <c r="L89" s="228">
        <f t="shared" si="3"/>
        <v>0</v>
      </c>
      <c r="M89"/>
    </row>
    <row r="90" spans="1:18" ht="15.75" hidden="1" customHeight="1">
      <c r="A90" s="238">
        <v>2</v>
      </c>
      <c r="B90" s="239">
        <v>4</v>
      </c>
      <c r="C90" s="239">
        <v>1</v>
      </c>
      <c r="D90" s="239"/>
      <c r="E90" s="239"/>
      <c r="F90" s="241"/>
      <c r="G90" s="243" t="s">
        <v>58</v>
      </c>
      <c r="H90" s="226">
        <v>56</v>
      </c>
      <c r="I90" s="227">
        <f t="shared" si="3"/>
        <v>0</v>
      </c>
      <c r="J90" s="270">
        <f t="shared" si="3"/>
        <v>0</v>
      </c>
      <c r="K90" s="228">
        <f t="shared" si="3"/>
        <v>0</v>
      </c>
      <c r="L90" s="228">
        <f t="shared" si="3"/>
        <v>0</v>
      </c>
      <c r="M90"/>
    </row>
    <row r="91" spans="1:18" ht="17.25" hidden="1" customHeight="1">
      <c r="A91" s="238">
        <v>2</v>
      </c>
      <c r="B91" s="239">
        <v>4</v>
      </c>
      <c r="C91" s="239">
        <v>1</v>
      </c>
      <c r="D91" s="239">
        <v>1</v>
      </c>
      <c r="E91" s="239"/>
      <c r="F91" s="241"/>
      <c r="G91" s="243" t="s">
        <v>58</v>
      </c>
      <c r="H91" s="226">
        <v>57</v>
      </c>
      <c r="I91" s="227">
        <f t="shared" si="3"/>
        <v>0</v>
      </c>
      <c r="J91" s="270">
        <f t="shared" si="3"/>
        <v>0</v>
      </c>
      <c r="K91" s="228">
        <f t="shared" si="3"/>
        <v>0</v>
      </c>
      <c r="L91" s="228">
        <f t="shared" si="3"/>
        <v>0</v>
      </c>
      <c r="M91"/>
    </row>
    <row r="92" spans="1:18" ht="18" hidden="1" customHeight="1">
      <c r="A92" s="238">
        <v>2</v>
      </c>
      <c r="B92" s="239">
        <v>4</v>
      </c>
      <c r="C92" s="239">
        <v>1</v>
      </c>
      <c r="D92" s="239">
        <v>1</v>
      </c>
      <c r="E92" s="239">
        <v>1</v>
      </c>
      <c r="F92" s="241"/>
      <c r="G92" s="243" t="s">
        <v>58</v>
      </c>
      <c r="H92" s="226">
        <v>58</v>
      </c>
      <c r="I92" s="227">
        <f>SUM(I93:I95)</f>
        <v>0</v>
      </c>
      <c r="J92" s="270">
        <f>SUM(J93:J95)</f>
        <v>0</v>
      </c>
      <c r="K92" s="228">
        <f>SUM(K93:K95)</f>
        <v>0</v>
      </c>
      <c r="L92" s="228">
        <f>SUM(L93:L95)</f>
        <v>0</v>
      </c>
      <c r="M92"/>
    </row>
    <row r="93" spans="1:18" ht="14.25" hidden="1" customHeight="1">
      <c r="A93" s="238">
        <v>2</v>
      </c>
      <c r="B93" s="239">
        <v>4</v>
      </c>
      <c r="C93" s="239">
        <v>1</v>
      </c>
      <c r="D93" s="239">
        <v>1</v>
      </c>
      <c r="E93" s="239">
        <v>1</v>
      </c>
      <c r="F93" s="241">
        <v>1</v>
      </c>
      <c r="G93" s="243" t="s">
        <v>59</v>
      </c>
      <c r="H93" s="226">
        <v>59</v>
      </c>
      <c r="I93" s="247">
        <v>0</v>
      </c>
      <c r="J93" s="247">
        <v>0</v>
      </c>
      <c r="K93" s="247">
        <v>0</v>
      </c>
      <c r="L93" s="247">
        <v>0</v>
      </c>
      <c r="M93"/>
    </row>
    <row r="94" spans="1:18" ht="13.5" hidden="1" customHeight="1">
      <c r="A94" s="238">
        <v>2</v>
      </c>
      <c r="B94" s="238">
        <v>4</v>
      </c>
      <c r="C94" s="238">
        <v>1</v>
      </c>
      <c r="D94" s="239">
        <v>1</v>
      </c>
      <c r="E94" s="239">
        <v>1</v>
      </c>
      <c r="F94" s="277">
        <v>2</v>
      </c>
      <c r="G94" s="240" t="s">
        <v>60</v>
      </c>
      <c r="H94" s="226">
        <v>60</v>
      </c>
      <c r="I94" s="247">
        <v>0</v>
      </c>
      <c r="J94" s="247">
        <v>0</v>
      </c>
      <c r="K94" s="247">
        <v>0</v>
      </c>
      <c r="L94" s="247">
        <v>0</v>
      </c>
      <c r="M94"/>
    </row>
    <row r="95" spans="1:18" hidden="1">
      <c r="A95" s="238">
        <v>2</v>
      </c>
      <c r="B95" s="239">
        <v>4</v>
      </c>
      <c r="C95" s="238">
        <v>1</v>
      </c>
      <c r="D95" s="239">
        <v>1</v>
      </c>
      <c r="E95" s="239">
        <v>1</v>
      </c>
      <c r="F95" s="277">
        <v>3</v>
      </c>
      <c r="G95" s="240" t="s">
        <v>61</v>
      </c>
      <c r="H95" s="226">
        <v>61</v>
      </c>
      <c r="I95" s="247">
        <v>0</v>
      </c>
      <c r="J95" s="247">
        <v>0</v>
      </c>
      <c r="K95" s="247">
        <v>0</v>
      </c>
      <c r="L95" s="247">
        <v>0</v>
      </c>
    </row>
    <row r="96" spans="1:18" hidden="1">
      <c r="A96" s="222">
        <v>2</v>
      </c>
      <c r="B96" s="223">
        <v>5</v>
      </c>
      <c r="C96" s="222"/>
      <c r="D96" s="223"/>
      <c r="E96" s="223"/>
      <c r="F96" s="278"/>
      <c r="G96" s="279" t="s">
        <v>62</v>
      </c>
      <c r="H96" s="226">
        <v>62</v>
      </c>
      <c r="I96" s="227">
        <f>SUM(I97+I102+I107)</f>
        <v>0</v>
      </c>
      <c r="J96" s="270">
        <f>SUM(J97+J102+J107)</f>
        <v>0</v>
      </c>
      <c r="K96" s="228">
        <f>SUM(K97+K102+K107)</f>
        <v>0</v>
      </c>
      <c r="L96" s="228">
        <f>SUM(L97+L102+L107)</f>
        <v>0</v>
      </c>
    </row>
    <row r="97" spans="1:13" hidden="1">
      <c r="A97" s="233">
        <v>2</v>
      </c>
      <c r="B97" s="231">
        <v>5</v>
      </c>
      <c r="C97" s="233">
        <v>1</v>
      </c>
      <c r="D97" s="231"/>
      <c r="E97" s="231"/>
      <c r="F97" s="280"/>
      <c r="G97" s="272" t="s">
        <v>63</v>
      </c>
      <c r="H97" s="226">
        <v>63</v>
      </c>
      <c r="I97" s="250">
        <f t="shared" ref="I97:L98" si="4">I98</f>
        <v>0</v>
      </c>
      <c r="J97" s="273">
        <f t="shared" si="4"/>
        <v>0</v>
      </c>
      <c r="K97" s="251">
        <f t="shared" si="4"/>
        <v>0</v>
      </c>
      <c r="L97" s="251">
        <f t="shared" si="4"/>
        <v>0</v>
      </c>
    </row>
    <row r="98" spans="1:13" hidden="1">
      <c r="A98" s="238">
        <v>2</v>
      </c>
      <c r="B98" s="239">
        <v>5</v>
      </c>
      <c r="C98" s="238">
        <v>1</v>
      </c>
      <c r="D98" s="239">
        <v>1</v>
      </c>
      <c r="E98" s="239"/>
      <c r="F98" s="277"/>
      <c r="G98" s="242" t="s">
        <v>63</v>
      </c>
      <c r="H98" s="226">
        <v>64</v>
      </c>
      <c r="I98" s="227">
        <f t="shared" si="4"/>
        <v>0</v>
      </c>
      <c r="J98" s="270">
        <f t="shared" si="4"/>
        <v>0</v>
      </c>
      <c r="K98" s="228">
        <f t="shared" si="4"/>
        <v>0</v>
      </c>
      <c r="L98" s="228">
        <f t="shared" si="4"/>
        <v>0</v>
      </c>
    </row>
    <row r="99" spans="1:13" hidden="1">
      <c r="A99" s="238">
        <v>2</v>
      </c>
      <c r="B99" s="239">
        <v>5</v>
      </c>
      <c r="C99" s="238">
        <v>1</v>
      </c>
      <c r="D99" s="239">
        <v>1</v>
      </c>
      <c r="E99" s="239">
        <v>1</v>
      </c>
      <c r="F99" s="277"/>
      <c r="G99" s="242" t="s">
        <v>63</v>
      </c>
      <c r="H99" s="226">
        <v>65</v>
      </c>
      <c r="I99" s="227">
        <f>SUM(I100:I101)</f>
        <v>0</v>
      </c>
      <c r="J99" s="270">
        <f>SUM(J100:J101)</f>
        <v>0</v>
      </c>
      <c r="K99" s="228">
        <f>SUM(K100:K101)</f>
        <v>0</v>
      </c>
      <c r="L99" s="228">
        <f>SUM(L100:L101)</f>
        <v>0</v>
      </c>
    </row>
    <row r="100" spans="1:13" ht="25.5" hidden="1" customHeight="1">
      <c r="A100" s="238">
        <v>2</v>
      </c>
      <c r="B100" s="239">
        <v>5</v>
      </c>
      <c r="C100" s="238">
        <v>1</v>
      </c>
      <c r="D100" s="239">
        <v>1</v>
      </c>
      <c r="E100" s="239">
        <v>1</v>
      </c>
      <c r="F100" s="277">
        <v>1</v>
      </c>
      <c r="G100" s="242" t="s">
        <v>222</v>
      </c>
      <c r="H100" s="226">
        <v>66</v>
      </c>
      <c r="I100" s="247">
        <v>0</v>
      </c>
      <c r="J100" s="247">
        <v>0</v>
      </c>
      <c r="K100" s="247">
        <v>0</v>
      </c>
      <c r="L100" s="247">
        <v>0</v>
      </c>
      <c r="M100"/>
    </row>
    <row r="101" spans="1:13" ht="15.75" hidden="1" customHeight="1">
      <c r="A101" s="238">
        <v>2</v>
      </c>
      <c r="B101" s="239">
        <v>5</v>
      </c>
      <c r="C101" s="238">
        <v>1</v>
      </c>
      <c r="D101" s="239">
        <v>1</v>
      </c>
      <c r="E101" s="239">
        <v>1</v>
      </c>
      <c r="F101" s="277">
        <v>2</v>
      </c>
      <c r="G101" s="242" t="s">
        <v>64</v>
      </c>
      <c r="H101" s="226">
        <v>67</v>
      </c>
      <c r="I101" s="247">
        <v>0</v>
      </c>
      <c r="J101" s="247">
        <v>0</v>
      </c>
      <c r="K101" s="247">
        <v>0</v>
      </c>
      <c r="L101" s="247">
        <v>0</v>
      </c>
      <c r="M101"/>
    </row>
    <row r="102" spans="1:13" ht="12" hidden="1" customHeight="1">
      <c r="A102" s="238">
        <v>2</v>
      </c>
      <c r="B102" s="239">
        <v>5</v>
      </c>
      <c r="C102" s="238">
        <v>2</v>
      </c>
      <c r="D102" s="239"/>
      <c r="E102" s="239"/>
      <c r="F102" s="277"/>
      <c r="G102" s="242" t="s">
        <v>65</v>
      </c>
      <c r="H102" s="226">
        <v>68</v>
      </c>
      <c r="I102" s="227">
        <f t="shared" ref="I102:L103" si="5">I103</f>
        <v>0</v>
      </c>
      <c r="J102" s="270">
        <f t="shared" si="5"/>
        <v>0</v>
      </c>
      <c r="K102" s="228">
        <f t="shared" si="5"/>
        <v>0</v>
      </c>
      <c r="L102" s="227">
        <f t="shared" si="5"/>
        <v>0</v>
      </c>
      <c r="M102"/>
    </row>
    <row r="103" spans="1:13" ht="15.75" hidden="1" customHeight="1">
      <c r="A103" s="243">
        <v>2</v>
      </c>
      <c r="B103" s="238">
        <v>5</v>
      </c>
      <c r="C103" s="239">
        <v>2</v>
      </c>
      <c r="D103" s="240">
        <v>1</v>
      </c>
      <c r="E103" s="238"/>
      <c r="F103" s="277"/>
      <c r="G103" s="242" t="s">
        <v>65</v>
      </c>
      <c r="H103" s="226">
        <v>69</v>
      </c>
      <c r="I103" s="227">
        <f t="shared" si="5"/>
        <v>0</v>
      </c>
      <c r="J103" s="270">
        <f t="shared" si="5"/>
        <v>0</v>
      </c>
      <c r="K103" s="228">
        <f t="shared" si="5"/>
        <v>0</v>
      </c>
      <c r="L103" s="227">
        <f t="shared" si="5"/>
        <v>0</v>
      </c>
      <c r="M103"/>
    </row>
    <row r="104" spans="1:13" ht="15" hidden="1" customHeight="1">
      <c r="A104" s="243">
        <v>2</v>
      </c>
      <c r="B104" s="238">
        <v>5</v>
      </c>
      <c r="C104" s="239">
        <v>2</v>
      </c>
      <c r="D104" s="240">
        <v>1</v>
      </c>
      <c r="E104" s="238">
        <v>1</v>
      </c>
      <c r="F104" s="277"/>
      <c r="G104" s="242" t="s">
        <v>65</v>
      </c>
      <c r="H104" s="226">
        <v>70</v>
      </c>
      <c r="I104" s="227">
        <f>SUM(I105:I106)</f>
        <v>0</v>
      </c>
      <c r="J104" s="270">
        <f>SUM(J105:J106)</f>
        <v>0</v>
      </c>
      <c r="K104" s="228">
        <f>SUM(K105:K106)</f>
        <v>0</v>
      </c>
      <c r="L104" s="227">
        <f>SUM(L105:L106)</f>
        <v>0</v>
      </c>
      <c r="M104"/>
    </row>
    <row r="105" spans="1:13" ht="25.5" hidden="1" customHeight="1">
      <c r="A105" s="243">
        <v>2</v>
      </c>
      <c r="B105" s="238">
        <v>5</v>
      </c>
      <c r="C105" s="239">
        <v>2</v>
      </c>
      <c r="D105" s="240">
        <v>1</v>
      </c>
      <c r="E105" s="238">
        <v>1</v>
      </c>
      <c r="F105" s="277">
        <v>1</v>
      </c>
      <c r="G105" s="242" t="s">
        <v>223</v>
      </c>
      <c r="H105" s="226">
        <v>71</v>
      </c>
      <c r="I105" s="247">
        <v>0</v>
      </c>
      <c r="J105" s="247">
        <v>0</v>
      </c>
      <c r="K105" s="247">
        <v>0</v>
      </c>
      <c r="L105" s="247">
        <v>0</v>
      </c>
      <c r="M105"/>
    </row>
    <row r="106" spans="1:13" ht="25.5" hidden="1" customHeight="1">
      <c r="A106" s="243">
        <v>2</v>
      </c>
      <c r="B106" s="238">
        <v>5</v>
      </c>
      <c r="C106" s="239">
        <v>2</v>
      </c>
      <c r="D106" s="240">
        <v>1</v>
      </c>
      <c r="E106" s="238">
        <v>1</v>
      </c>
      <c r="F106" s="277">
        <v>2</v>
      </c>
      <c r="G106" s="242" t="s">
        <v>66</v>
      </c>
      <c r="H106" s="226">
        <v>72</v>
      </c>
      <c r="I106" s="247">
        <v>0</v>
      </c>
      <c r="J106" s="247">
        <v>0</v>
      </c>
      <c r="K106" s="247">
        <v>0</v>
      </c>
      <c r="L106" s="247">
        <v>0</v>
      </c>
      <c r="M106"/>
    </row>
    <row r="107" spans="1:13" ht="28.5" hidden="1" customHeight="1">
      <c r="A107" s="243">
        <v>2</v>
      </c>
      <c r="B107" s="238">
        <v>5</v>
      </c>
      <c r="C107" s="239">
        <v>3</v>
      </c>
      <c r="D107" s="240"/>
      <c r="E107" s="238"/>
      <c r="F107" s="277"/>
      <c r="G107" s="242" t="s">
        <v>67</v>
      </c>
      <c r="H107" s="226">
        <v>73</v>
      </c>
      <c r="I107" s="227">
        <f>I108+I114</f>
        <v>0</v>
      </c>
      <c r="J107" s="227">
        <f>J108+J114</f>
        <v>0</v>
      </c>
      <c r="K107" s="227">
        <f>K108+K114</f>
        <v>0</v>
      </c>
      <c r="L107" s="227">
        <f>L108+L114</f>
        <v>0</v>
      </c>
      <c r="M107"/>
    </row>
    <row r="108" spans="1:13" ht="41.25" hidden="1" customHeight="1">
      <c r="A108" s="243">
        <v>2</v>
      </c>
      <c r="B108" s="238">
        <v>5</v>
      </c>
      <c r="C108" s="239">
        <v>3</v>
      </c>
      <c r="D108" s="240">
        <v>1</v>
      </c>
      <c r="E108" s="238"/>
      <c r="F108" s="277"/>
      <c r="G108" s="240" t="s">
        <v>224</v>
      </c>
      <c r="H108" s="226">
        <v>74</v>
      </c>
      <c r="I108" s="227">
        <f>I109</f>
        <v>0</v>
      </c>
      <c r="J108" s="270">
        <f>J109</f>
        <v>0</v>
      </c>
      <c r="K108" s="228">
        <f>K109</f>
        <v>0</v>
      </c>
      <c r="L108" s="227">
        <f>L109</f>
        <v>0</v>
      </c>
      <c r="M108"/>
    </row>
    <row r="109" spans="1:13" ht="39.75" hidden="1" customHeight="1">
      <c r="A109" s="252">
        <v>2</v>
      </c>
      <c r="B109" s="253">
        <v>5</v>
      </c>
      <c r="C109" s="254">
        <v>3</v>
      </c>
      <c r="D109" s="255">
        <v>1</v>
      </c>
      <c r="E109" s="253">
        <v>1</v>
      </c>
      <c r="F109" s="281"/>
      <c r="G109" s="255" t="s">
        <v>224</v>
      </c>
      <c r="H109" s="226">
        <v>75</v>
      </c>
      <c r="I109" s="237">
        <f>SUM(I110:I113)</f>
        <v>0</v>
      </c>
      <c r="J109" s="237">
        <f>SUM(J110:J113)</f>
        <v>0</v>
      </c>
      <c r="K109" s="237">
        <f>SUM(K110:K113)</f>
        <v>0</v>
      </c>
      <c r="L109" s="237">
        <f>SUM(L110:L113)</f>
        <v>0</v>
      </c>
      <c r="M109"/>
    </row>
    <row r="110" spans="1:13" ht="41.25" hidden="1" customHeight="1">
      <c r="A110" s="243">
        <v>2</v>
      </c>
      <c r="B110" s="238">
        <v>5</v>
      </c>
      <c r="C110" s="239">
        <v>3</v>
      </c>
      <c r="D110" s="240">
        <v>1</v>
      </c>
      <c r="E110" s="238">
        <v>1</v>
      </c>
      <c r="F110" s="277">
        <v>1</v>
      </c>
      <c r="G110" s="240" t="s">
        <v>224</v>
      </c>
      <c r="H110" s="226">
        <v>76</v>
      </c>
      <c r="I110" s="247">
        <v>0</v>
      </c>
      <c r="J110" s="247">
        <v>0</v>
      </c>
      <c r="K110" s="247">
        <v>0</v>
      </c>
      <c r="L110" s="247">
        <v>0</v>
      </c>
      <c r="M110"/>
    </row>
    <row r="111" spans="1:13" ht="38.25" hidden="1" customHeight="1">
      <c r="A111" s="252">
        <v>2</v>
      </c>
      <c r="B111" s="253">
        <v>5</v>
      </c>
      <c r="C111" s="254">
        <v>3</v>
      </c>
      <c r="D111" s="255">
        <v>1</v>
      </c>
      <c r="E111" s="253">
        <v>1</v>
      </c>
      <c r="F111" s="281">
        <v>2</v>
      </c>
      <c r="G111" s="255" t="s">
        <v>225</v>
      </c>
      <c r="H111" s="226">
        <v>77</v>
      </c>
      <c r="I111" s="247">
        <v>0</v>
      </c>
      <c r="J111" s="247">
        <v>0</v>
      </c>
      <c r="K111" s="247">
        <v>0</v>
      </c>
      <c r="L111" s="247">
        <v>0</v>
      </c>
      <c r="M111"/>
    </row>
    <row r="112" spans="1:13" ht="40.5" hidden="1" customHeight="1">
      <c r="A112" s="252">
        <v>2</v>
      </c>
      <c r="B112" s="253">
        <v>5</v>
      </c>
      <c r="C112" s="254">
        <v>3</v>
      </c>
      <c r="D112" s="255">
        <v>1</v>
      </c>
      <c r="E112" s="253">
        <v>1</v>
      </c>
      <c r="F112" s="281">
        <v>3</v>
      </c>
      <c r="G112" s="255" t="s">
        <v>226</v>
      </c>
      <c r="H112" s="226">
        <v>78</v>
      </c>
      <c r="I112" s="282">
        <v>0</v>
      </c>
      <c r="J112" s="282">
        <v>0</v>
      </c>
      <c r="K112" s="282">
        <v>0</v>
      </c>
      <c r="L112" s="282">
        <v>0</v>
      </c>
      <c r="M112"/>
    </row>
    <row r="113" spans="1:13" ht="26.25" hidden="1" customHeight="1">
      <c r="A113" s="252">
        <v>2</v>
      </c>
      <c r="B113" s="253">
        <v>5</v>
      </c>
      <c r="C113" s="254">
        <v>3</v>
      </c>
      <c r="D113" s="255">
        <v>1</v>
      </c>
      <c r="E113" s="253">
        <v>1</v>
      </c>
      <c r="F113" s="281">
        <v>4</v>
      </c>
      <c r="G113" s="255" t="s">
        <v>227</v>
      </c>
      <c r="H113" s="226">
        <v>79</v>
      </c>
      <c r="I113" s="246">
        <v>0</v>
      </c>
      <c r="J113" s="246">
        <v>0</v>
      </c>
      <c r="K113" s="246">
        <v>0</v>
      </c>
      <c r="L113" s="246">
        <v>0</v>
      </c>
      <c r="M113"/>
    </row>
    <row r="114" spans="1:13" ht="27.75" hidden="1" customHeight="1">
      <c r="A114" s="252">
        <v>2</v>
      </c>
      <c r="B114" s="253">
        <v>5</v>
      </c>
      <c r="C114" s="254">
        <v>3</v>
      </c>
      <c r="D114" s="255">
        <v>2</v>
      </c>
      <c r="E114" s="253"/>
      <c r="F114" s="281"/>
      <c r="G114" s="255" t="s">
        <v>68</v>
      </c>
      <c r="H114" s="226">
        <v>80</v>
      </c>
      <c r="I114" s="237">
        <f>I115</f>
        <v>0</v>
      </c>
      <c r="J114" s="237">
        <f>J115</f>
        <v>0</v>
      </c>
      <c r="K114" s="237">
        <f>K115</f>
        <v>0</v>
      </c>
      <c r="L114" s="237">
        <f>L115</f>
        <v>0</v>
      </c>
      <c r="M114"/>
    </row>
    <row r="115" spans="1:13" ht="25.5" hidden="1" customHeight="1">
      <c r="A115" s="252">
        <v>2</v>
      </c>
      <c r="B115" s="253">
        <v>5</v>
      </c>
      <c r="C115" s="254">
        <v>3</v>
      </c>
      <c r="D115" s="255">
        <v>2</v>
      </c>
      <c r="E115" s="253">
        <v>1</v>
      </c>
      <c r="F115" s="281"/>
      <c r="G115" s="255" t="s">
        <v>68</v>
      </c>
      <c r="H115" s="226">
        <v>81</v>
      </c>
      <c r="I115" s="228">
        <f>SUM(I116:I119)</f>
        <v>0</v>
      </c>
      <c r="J115" s="228">
        <f>SUM(J116:J119)</f>
        <v>0</v>
      </c>
      <c r="K115" s="228">
        <f>SUM(K116:K119)</f>
        <v>0</v>
      </c>
      <c r="L115" s="228">
        <f>SUM(L116:L119)</f>
        <v>0</v>
      </c>
      <c r="M115"/>
    </row>
    <row r="116" spans="1:13" ht="30" hidden="1" customHeight="1">
      <c r="A116" s="252">
        <v>2</v>
      </c>
      <c r="B116" s="253">
        <v>5</v>
      </c>
      <c r="C116" s="254">
        <v>3</v>
      </c>
      <c r="D116" s="255">
        <v>2</v>
      </c>
      <c r="E116" s="253">
        <v>1</v>
      </c>
      <c r="F116" s="281">
        <v>1</v>
      </c>
      <c r="G116" s="255" t="s">
        <v>68</v>
      </c>
      <c r="H116" s="226">
        <v>82</v>
      </c>
      <c r="I116" s="247">
        <v>0</v>
      </c>
      <c r="J116" s="247">
        <v>0</v>
      </c>
      <c r="K116" s="247">
        <v>0</v>
      </c>
      <c r="L116" s="247">
        <v>0</v>
      </c>
      <c r="M116"/>
    </row>
    <row r="117" spans="1:13" ht="32.25" hidden="1" customHeight="1">
      <c r="A117" s="252">
        <v>2</v>
      </c>
      <c r="B117" s="253">
        <v>5</v>
      </c>
      <c r="C117" s="254">
        <v>3</v>
      </c>
      <c r="D117" s="255">
        <v>2</v>
      </c>
      <c r="E117" s="253">
        <v>1</v>
      </c>
      <c r="F117" s="281">
        <v>2</v>
      </c>
      <c r="G117" s="255" t="s">
        <v>228</v>
      </c>
      <c r="H117" s="226">
        <v>83</v>
      </c>
      <c r="I117" s="247">
        <v>0</v>
      </c>
      <c r="J117" s="247">
        <v>0</v>
      </c>
      <c r="K117" s="247">
        <v>0</v>
      </c>
      <c r="L117" s="247">
        <v>0</v>
      </c>
      <c r="M117"/>
    </row>
    <row r="118" spans="1:13" ht="27" hidden="1" customHeight="1">
      <c r="A118" s="252">
        <v>2</v>
      </c>
      <c r="B118" s="253">
        <v>5</v>
      </c>
      <c r="C118" s="254">
        <v>3</v>
      </c>
      <c r="D118" s="255">
        <v>2</v>
      </c>
      <c r="E118" s="253">
        <v>1</v>
      </c>
      <c r="F118" s="281">
        <v>3</v>
      </c>
      <c r="G118" s="255" t="s">
        <v>229</v>
      </c>
      <c r="H118" s="226">
        <v>84</v>
      </c>
      <c r="I118" s="247">
        <v>0</v>
      </c>
      <c r="J118" s="247">
        <v>0</v>
      </c>
      <c r="K118" s="247">
        <v>0</v>
      </c>
      <c r="L118" s="247">
        <v>0</v>
      </c>
      <c r="M118"/>
    </row>
    <row r="119" spans="1:13" ht="27" hidden="1" customHeight="1">
      <c r="A119" s="252">
        <v>2</v>
      </c>
      <c r="B119" s="253">
        <v>5</v>
      </c>
      <c r="C119" s="254">
        <v>3</v>
      </c>
      <c r="D119" s="255">
        <v>2</v>
      </c>
      <c r="E119" s="253">
        <v>1</v>
      </c>
      <c r="F119" s="281">
        <v>4</v>
      </c>
      <c r="G119" s="255" t="s">
        <v>230</v>
      </c>
      <c r="H119" s="226">
        <v>85</v>
      </c>
      <c r="I119" s="247">
        <v>0</v>
      </c>
      <c r="J119" s="247">
        <v>0</v>
      </c>
      <c r="K119" s="247">
        <v>0</v>
      </c>
      <c r="L119" s="247">
        <v>0</v>
      </c>
      <c r="M119"/>
    </row>
    <row r="120" spans="1:13" ht="16.5" hidden="1" customHeight="1">
      <c r="A120" s="266">
        <v>2</v>
      </c>
      <c r="B120" s="222">
        <v>6</v>
      </c>
      <c r="C120" s="223"/>
      <c r="D120" s="224"/>
      <c r="E120" s="222"/>
      <c r="F120" s="278"/>
      <c r="G120" s="283" t="s">
        <v>69</v>
      </c>
      <c r="H120" s="226">
        <v>86</v>
      </c>
      <c r="I120" s="227">
        <f>SUM(I121+I126+I130+I134+I138+I142)</f>
        <v>0</v>
      </c>
      <c r="J120" s="227">
        <f>SUM(J121+J126+J130+J134+J138+J142)</f>
        <v>0</v>
      </c>
      <c r="K120" s="227">
        <f>SUM(K121+K126+K130+K134+K138+K142)</f>
        <v>0</v>
      </c>
      <c r="L120" s="227">
        <f>SUM(L121+L126+L130+L134+L138+L142)</f>
        <v>0</v>
      </c>
      <c r="M120"/>
    </row>
    <row r="121" spans="1:13" ht="14.25" hidden="1" customHeight="1">
      <c r="A121" s="252">
        <v>2</v>
      </c>
      <c r="B121" s="253">
        <v>6</v>
      </c>
      <c r="C121" s="254">
        <v>1</v>
      </c>
      <c r="D121" s="255"/>
      <c r="E121" s="253"/>
      <c r="F121" s="281"/>
      <c r="G121" s="255" t="s">
        <v>70</v>
      </c>
      <c r="H121" s="226">
        <v>87</v>
      </c>
      <c r="I121" s="237">
        <f t="shared" ref="I121:L122" si="6">I122</f>
        <v>0</v>
      </c>
      <c r="J121" s="274">
        <f t="shared" si="6"/>
        <v>0</v>
      </c>
      <c r="K121" s="236">
        <f t="shared" si="6"/>
        <v>0</v>
      </c>
      <c r="L121" s="237">
        <f t="shared" si="6"/>
        <v>0</v>
      </c>
      <c r="M121"/>
    </row>
    <row r="122" spans="1:13" ht="14.25" hidden="1" customHeight="1">
      <c r="A122" s="243">
        <v>2</v>
      </c>
      <c r="B122" s="238">
        <v>6</v>
      </c>
      <c r="C122" s="239">
        <v>1</v>
      </c>
      <c r="D122" s="240">
        <v>1</v>
      </c>
      <c r="E122" s="238"/>
      <c r="F122" s="277"/>
      <c r="G122" s="240" t="s">
        <v>70</v>
      </c>
      <c r="H122" s="226">
        <v>88</v>
      </c>
      <c r="I122" s="227">
        <f t="shared" si="6"/>
        <v>0</v>
      </c>
      <c r="J122" s="270">
        <f t="shared" si="6"/>
        <v>0</v>
      </c>
      <c r="K122" s="228">
        <f t="shared" si="6"/>
        <v>0</v>
      </c>
      <c r="L122" s="227">
        <f t="shared" si="6"/>
        <v>0</v>
      </c>
      <c r="M122"/>
    </row>
    <row r="123" spans="1:13" hidden="1">
      <c r="A123" s="243">
        <v>2</v>
      </c>
      <c r="B123" s="238">
        <v>6</v>
      </c>
      <c r="C123" s="239">
        <v>1</v>
      </c>
      <c r="D123" s="240">
        <v>1</v>
      </c>
      <c r="E123" s="238">
        <v>1</v>
      </c>
      <c r="F123" s="277"/>
      <c r="G123" s="240" t="s">
        <v>70</v>
      </c>
      <c r="H123" s="226">
        <v>89</v>
      </c>
      <c r="I123" s="227">
        <f>SUM(I124:I125)</f>
        <v>0</v>
      </c>
      <c r="J123" s="270">
        <f>SUM(J124:J125)</f>
        <v>0</v>
      </c>
      <c r="K123" s="228">
        <f>SUM(K124:K125)</f>
        <v>0</v>
      </c>
      <c r="L123" s="227">
        <f>SUM(L124:L125)</f>
        <v>0</v>
      </c>
    </row>
    <row r="124" spans="1:13" ht="13.5" hidden="1" customHeight="1">
      <c r="A124" s="243">
        <v>2</v>
      </c>
      <c r="B124" s="238">
        <v>6</v>
      </c>
      <c r="C124" s="239">
        <v>1</v>
      </c>
      <c r="D124" s="240">
        <v>1</v>
      </c>
      <c r="E124" s="238">
        <v>1</v>
      </c>
      <c r="F124" s="277">
        <v>1</v>
      </c>
      <c r="G124" s="240" t="s">
        <v>71</v>
      </c>
      <c r="H124" s="226">
        <v>90</v>
      </c>
      <c r="I124" s="247">
        <v>0</v>
      </c>
      <c r="J124" s="247">
        <v>0</v>
      </c>
      <c r="K124" s="247">
        <v>0</v>
      </c>
      <c r="L124" s="247">
        <v>0</v>
      </c>
      <c r="M124"/>
    </row>
    <row r="125" spans="1:13" hidden="1">
      <c r="A125" s="260">
        <v>2</v>
      </c>
      <c r="B125" s="233">
        <v>6</v>
      </c>
      <c r="C125" s="231">
        <v>1</v>
      </c>
      <c r="D125" s="232">
        <v>1</v>
      </c>
      <c r="E125" s="233">
        <v>1</v>
      </c>
      <c r="F125" s="280">
        <v>2</v>
      </c>
      <c r="G125" s="232" t="s">
        <v>72</v>
      </c>
      <c r="H125" s="226">
        <v>91</v>
      </c>
      <c r="I125" s="245">
        <v>0</v>
      </c>
      <c r="J125" s="245">
        <v>0</v>
      </c>
      <c r="K125" s="245">
        <v>0</v>
      </c>
      <c r="L125" s="245">
        <v>0</v>
      </c>
    </row>
    <row r="126" spans="1:13" ht="25.5" hidden="1" customHeight="1">
      <c r="A126" s="243">
        <v>2</v>
      </c>
      <c r="B126" s="238">
        <v>6</v>
      </c>
      <c r="C126" s="239">
        <v>2</v>
      </c>
      <c r="D126" s="240"/>
      <c r="E126" s="238"/>
      <c r="F126" s="277"/>
      <c r="G126" s="240" t="s">
        <v>73</v>
      </c>
      <c r="H126" s="226">
        <v>92</v>
      </c>
      <c r="I126" s="227">
        <f t="shared" ref="I126:L128" si="7">I127</f>
        <v>0</v>
      </c>
      <c r="J126" s="270">
        <f t="shared" si="7"/>
        <v>0</v>
      </c>
      <c r="K126" s="228">
        <f t="shared" si="7"/>
        <v>0</v>
      </c>
      <c r="L126" s="227">
        <f t="shared" si="7"/>
        <v>0</v>
      </c>
      <c r="M126"/>
    </row>
    <row r="127" spans="1:13" ht="14.25" hidden="1" customHeight="1">
      <c r="A127" s="243">
        <v>2</v>
      </c>
      <c r="B127" s="238">
        <v>6</v>
      </c>
      <c r="C127" s="239">
        <v>2</v>
      </c>
      <c r="D127" s="240">
        <v>1</v>
      </c>
      <c r="E127" s="238"/>
      <c r="F127" s="277"/>
      <c r="G127" s="240" t="s">
        <v>73</v>
      </c>
      <c r="H127" s="226">
        <v>93</v>
      </c>
      <c r="I127" s="227">
        <f t="shared" si="7"/>
        <v>0</v>
      </c>
      <c r="J127" s="270">
        <f t="shared" si="7"/>
        <v>0</v>
      </c>
      <c r="K127" s="228">
        <f t="shared" si="7"/>
        <v>0</v>
      </c>
      <c r="L127" s="227">
        <f t="shared" si="7"/>
        <v>0</v>
      </c>
      <c r="M127"/>
    </row>
    <row r="128" spans="1:13" ht="14.25" hidden="1" customHeight="1">
      <c r="A128" s="243">
        <v>2</v>
      </c>
      <c r="B128" s="238">
        <v>6</v>
      </c>
      <c r="C128" s="239">
        <v>2</v>
      </c>
      <c r="D128" s="240">
        <v>1</v>
      </c>
      <c r="E128" s="238">
        <v>1</v>
      </c>
      <c r="F128" s="277"/>
      <c r="G128" s="240" t="s">
        <v>73</v>
      </c>
      <c r="H128" s="226">
        <v>94</v>
      </c>
      <c r="I128" s="284">
        <f t="shared" si="7"/>
        <v>0</v>
      </c>
      <c r="J128" s="285">
        <f t="shared" si="7"/>
        <v>0</v>
      </c>
      <c r="K128" s="286">
        <f t="shared" si="7"/>
        <v>0</v>
      </c>
      <c r="L128" s="284">
        <f t="shared" si="7"/>
        <v>0</v>
      </c>
      <c r="M128"/>
    </row>
    <row r="129" spans="1:13" ht="25.5" hidden="1" customHeight="1">
      <c r="A129" s="243">
        <v>2</v>
      </c>
      <c r="B129" s="238">
        <v>6</v>
      </c>
      <c r="C129" s="239">
        <v>2</v>
      </c>
      <c r="D129" s="240">
        <v>1</v>
      </c>
      <c r="E129" s="238">
        <v>1</v>
      </c>
      <c r="F129" s="277">
        <v>1</v>
      </c>
      <c r="G129" s="240" t="s">
        <v>73</v>
      </c>
      <c r="H129" s="226">
        <v>95</v>
      </c>
      <c r="I129" s="247">
        <v>0</v>
      </c>
      <c r="J129" s="247">
        <v>0</v>
      </c>
      <c r="K129" s="247">
        <v>0</v>
      </c>
      <c r="L129" s="247">
        <v>0</v>
      </c>
      <c r="M129"/>
    </row>
    <row r="130" spans="1:13" ht="26.25" hidden="1" customHeight="1">
      <c r="A130" s="260">
        <v>2</v>
      </c>
      <c r="B130" s="233">
        <v>6</v>
      </c>
      <c r="C130" s="231">
        <v>3</v>
      </c>
      <c r="D130" s="232"/>
      <c r="E130" s="233"/>
      <c r="F130" s="280"/>
      <c r="G130" s="232" t="s">
        <v>74</v>
      </c>
      <c r="H130" s="226">
        <v>96</v>
      </c>
      <c r="I130" s="250">
        <f t="shared" ref="I130:L132" si="8">I131</f>
        <v>0</v>
      </c>
      <c r="J130" s="273">
        <f t="shared" si="8"/>
        <v>0</v>
      </c>
      <c r="K130" s="251">
        <f t="shared" si="8"/>
        <v>0</v>
      </c>
      <c r="L130" s="250">
        <f t="shared" si="8"/>
        <v>0</v>
      </c>
      <c r="M130"/>
    </row>
    <row r="131" spans="1:13" ht="25.5" hidden="1" customHeight="1">
      <c r="A131" s="243">
        <v>2</v>
      </c>
      <c r="B131" s="238">
        <v>6</v>
      </c>
      <c r="C131" s="239">
        <v>3</v>
      </c>
      <c r="D131" s="240">
        <v>1</v>
      </c>
      <c r="E131" s="238"/>
      <c r="F131" s="277"/>
      <c r="G131" s="240" t="s">
        <v>74</v>
      </c>
      <c r="H131" s="226">
        <v>97</v>
      </c>
      <c r="I131" s="227">
        <f t="shared" si="8"/>
        <v>0</v>
      </c>
      <c r="J131" s="270">
        <f t="shared" si="8"/>
        <v>0</v>
      </c>
      <c r="K131" s="228">
        <f t="shared" si="8"/>
        <v>0</v>
      </c>
      <c r="L131" s="227">
        <f t="shared" si="8"/>
        <v>0</v>
      </c>
      <c r="M131"/>
    </row>
    <row r="132" spans="1:13" ht="26.25" hidden="1" customHeight="1">
      <c r="A132" s="243">
        <v>2</v>
      </c>
      <c r="B132" s="238">
        <v>6</v>
      </c>
      <c r="C132" s="239">
        <v>3</v>
      </c>
      <c r="D132" s="240">
        <v>1</v>
      </c>
      <c r="E132" s="238">
        <v>1</v>
      </c>
      <c r="F132" s="277"/>
      <c r="G132" s="240" t="s">
        <v>74</v>
      </c>
      <c r="H132" s="226">
        <v>98</v>
      </c>
      <c r="I132" s="227">
        <f t="shared" si="8"/>
        <v>0</v>
      </c>
      <c r="J132" s="270">
        <f t="shared" si="8"/>
        <v>0</v>
      </c>
      <c r="K132" s="228">
        <f t="shared" si="8"/>
        <v>0</v>
      </c>
      <c r="L132" s="227">
        <f t="shared" si="8"/>
        <v>0</v>
      </c>
      <c r="M132"/>
    </row>
    <row r="133" spans="1:13" ht="27" hidden="1" customHeight="1">
      <c r="A133" s="243">
        <v>2</v>
      </c>
      <c r="B133" s="238">
        <v>6</v>
      </c>
      <c r="C133" s="239">
        <v>3</v>
      </c>
      <c r="D133" s="240">
        <v>1</v>
      </c>
      <c r="E133" s="238">
        <v>1</v>
      </c>
      <c r="F133" s="277">
        <v>1</v>
      </c>
      <c r="G133" s="240" t="s">
        <v>74</v>
      </c>
      <c r="H133" s="226">
        <v>99</v>
      </c>
      <c r="I133" s="247">
        <v>0</v>
      </c>
      <c r="J133" s="247">
        <v>0</v>
      </c>
      <c r="K133" s="247">
        <v>0</v>
      </c>
      <c r="L133" s="247">
        <v>0</v>
      </c>
      <c r="M133"/>
    </row>
    <row r="134" spans="1:13" ht="25.5" hidden="1" customHeight="1">
      <c r="A134" s="260">
        <v>2</v>
      </c>
      <c r="B134" s="233">
        <v>6</v>
      </c>
      <c r="C134" s="231">
        <v>4</v>
      </c>
      <c r="D134" s="232"/>
      <c r="E134" s="233"/>
      <c r="F134" s="280"/>
      <c r="G134" s="232" t="s">
        <v>75</v>
      </c>
      <c r="H134" s="226">
        <v>100</v>
      </c>
      <c r="I134" s="250">
        <f t="shared" ref="I134:L136" si="9">I135</f>
        <v>0</v>
      </c>
      <c r="J134" s="273">
        <f t="shared" si="9"/>
        <v>0</v>
      </c>
      <c r="K134" s="251">
        <f t="shared" si="9"/>
        <v>0</v>
      </c>
      <c r="L134" s="250">
        <f t="shared" si="9"/>
        <v>0</v>
      </c>
      <c r="M134"/>
    </row>
    <row r="135" spans="1:13" ht="27" hidden="1" customHeight="1">
      <c r="A135" s="243">
        <v>2</v>
      </c>
      <c r="B135" s="238">
        <v>6</v>
      </c>
      <c r="C135" s="239">
        <v>4</v>
      </c>
      <c r="D135" s="240">
        <v>1</v>
      </c>
      <c r="E135" s="238"/>
      <c r="F135" s="277"/>
      <c r="G135" s="240" t="s">
        <v>75</v>
      </c>
      <c r="H135" s="226">
        <v>101</v>
      </c>
      <c r="I135" s="227">
        <f t="shared" si="9"/>
        <v>0</v>
      </c>
      <c r="J135" s="270">
        <f t="shared" si="9"/>
        <v>0</v>
      </c>
      <c r="K135" s="228">
        <f t="shared" si="9"/>
        <v>0</v>
      </c>
      <c r="L135" s="227">
        <f t="shared" si="9"/>
        <v>0</v>
      </c>
      <c r="M135"/>
    </row>
    <row r="136" spans="1:13" ht="27" hidden="1" customHeight="1">
      <c r="A136" s="243">
        <v>2</v>
      </c>
      <c r="B136" s="238">
        <v>6</v>
      </c>
      <c r="C136" s="239">
        <v>4</v>
      </c>
      <c r="D136" s="240">
        <v>1</v>
      </c>
      <c r="E136" s="238">
        <v>1</v>
      </c>
      <c r="F136" s="277"/>
      <c r="G136" s="240" t="s">
        <v>75</v>
      </c>
      <c r="H136" s="226">
        <v>102</v>
      </c>
      <c r="I136" s="227">
        <f t="shared" si="9"/>
        <v>0</v>
      </c>
      <c r="J136" s="270">
        <f t="shared" si="9"/>
        <v>0</v>
      </c>
      <c r="K136" s="228">
        <f t="shared" si="9"/>
        <v>0</v>
      </c>
      <c r="L136" s="227">
        <f t="shared" si="9"/>
        <v>0</v>
      </c>
      <c r="M136"/>
    </row>
    <row r="137" spans="1:13" ht="27.75" hidden="1" customHeight="1">
      <c r="A137" s="243">
        <v>2</v>
      </c>
      <c r="B137" s="238">
        <v>6</v>
      </c>
      <c r="C137" s="239">
        <v>4</v>
      </c>
      <c r="D137" s="240">
        <v>1</v>
      </c>
      <c r="E137" s="238">
        <v>1</v>
      </c>
      <c r="F137" s="277">
        <v>1</v>
      </c>
      <c r="G137" s="240" t="s">
        <v>75</v>
      </c>
      <c r="H137" s="226">
        <v>103</v>
      </c>
      <c r="I137" s="247">
        <v>0</v>
      </c>
      <c r="J137" s="247">
        <v>0</v>
      </c>
      <c r="K137" s="247">
        <v>0</v>
      </c>
      <c r="L137" s="247">
        <v>0</v>
      </c>
      <c r="M137"/>
    </row>
    <row r="138" spans="1:13" ht="27" hidden="1" customHeight="1">
      <c r="A138" s="252">
        <v>2</v>
      </c>
      <c r="B138" s="261">
        <v>6</v>
      </c>
      <c r="C138" s="262">
        <v>5</v>
      </c>
      <c r="D138" s="264"/>
      <c r="E138" s="261"/>
      <c r="F138" s="287"/>
      <c r="G138" s="264" t="s">
        <v>76</v>
      </c>
      <c r="H138" s="226">
        <v>104</v>
      </c>
      <c r="I138" s="257">
        <f t="shared" ref="I138:L140" si="10">I139</f>
        <v>0</v>
      </c>
      <c r="J138" s="288">
        <f t="shared" si="10"/>
        <v>0</v>
      </c>
      <c r="K138" s="258">
        <f t="shared" si="10"/>
        <v>0</v>
      </c>
      <c r="L138" s="257">
        <f t="shared" si="10"/>
        <v>0</v>
      </c>
      <c r="M138"/>
    </row>
    <row r="139" spans="1:13" ht="29.25" hidden="1" customHeight="1">
      <c r="A139" s="243">
        <v>2</v>
      </c>
      <c r="B139" s="238">
        <v>6</v>
      </c>
      <c r="C139" s="239">
        <v>5</v>
      </c>
      <c r="D139" s="240">
        <v>1</v>
      </c>
      <c r="E139" s="238"/>
      <c r="F139" s="277"/>
      <c r="G139" s="264" t="s">
        <v>76</v>
      </c>
      <c r="H139" s="226">
        <v>105</v>
      </c>
      <c r="I139" s="227">
        <f t="shared" si="10"/>
        <v>0</v>
      </c>
      <c r="J139" s="270">
        <f t="shared" si="10"/>
        <v>0</v>
      </c>
      <c r="K139" s="228">
        <f t="shared" si="10"/>
        <v>0</v>
      </c>
      <c r="L139" s="227">
        <f t="shared" si="10"/>
        <v>0</v>
      </c>
      <c r="M139"/>
    </row>
    <row r="140" spans="1:13" ht="25.5" hidden="1" customHeight="1">
      <c r="A140" s="243">
        <v>2</v>
      </c>
      <c r="B140" s="238">
        <v>6</v>
      </c>
      <c r="C140" s="239">
        <v>5</v>
      </c>
      <c r="D140" s="240">
        <v>1</v>
      </c>
      <c r="E140" s="238">
        <v>1</v>
      </c>
      <c r="F140" s="277"/>
      <c r="G140" s="264" t="s">
        <v>76</v>
      </c>
      <c r="H140" s="226">
        <v>106</v>
      </c>
      <c r="I140" s="227">
        <f t="shared" si="10"/>
        <v>0</v>
      </c>
      <c r="J140" s="270">
        <f t="shared" si="10"/>
        <v>0</v>
      </c>
      <c r="K140" s="228">
        <f t="shared" si="10"/>
        <v>0</v>
      </c>
      <c r="L140" s="227">
        <f t="shared" si="10"/>
        <v>0</v>
      </c>
      <c r="M140"/>
    </row>
    <row r="141" spans="1:13" ht="27.75" hidden="1" customHeight="1">
      <c r="A141" s="238">
        <v>2</v>
      </c>
      <c r="B141" s="239">
        <v>6</v>
      </c>
      <c r="C141" s="238">
        <v>5</v>
      </c>
      <c r="D141" s="238">
        <v>1</v>
      </c>
      <c r="E141" s="240">
        <v>1</v>
      </c>
      <c r="F141" s="277">
        <v>1</v>
      </c>
      <c r="G141" s="238" t="s">
        <v>77</v>
      </c>
      <c r="H141" s="226">
        <v>107</v>
      </c>
      <c r="I141" s="247">
        <v>0</v>
      </c>
      <c r="J141" s="247">
        <v>0</v>
      </c>
      <c r="K141" s="247">
        <v>0</v>
      </c>
      <c r="L141" s="247">
        <v>0</v>
      </c>
      <c r="M141"/>
    </row>
    <row r="142" spans="1:13" ht="27.75" hidden="1" customHeight="1">
      <c r="A142" s="243">
        <v>2</v>
      </c>
      <c r="B142" s="239">
        <v>6</v>
      </c>
      <c r="C142" s="238">
        <v>6</v>
      </c>
      <c r="D142" s="239"/>
      <c r="E142" s="240"/>
      <c r="F142" s="241"/>
      <c r="G142" s="289" t="s">
        <v>78</v>
      </c>
      <c r="H142" s="226">
        <v>108</v>
      </c>
      <c r="I142" s="228">
        <f t="shared" ref="I142:L144" si="11">I143</f>
        <v>0</v>
      </c>
      <c r="J142" s="227">
        <f t="shared" si="11"/>
        <v>0</v>
      </c>
      <c r="K142" s="227">
        <f t="shared" si="11"/>
        <v>0</v>
      </c>
      <c r="L142" s="227">
        <f t="shared" si="11"/>
        <v>0</v>
      </c>
      <c r="M142"/>
    </row>
    <row r="143" spans="1:13" ht="27.75" hidden="1" customHeight="1">
      <c r="A143" s="243">
        <v>2</v>
      </c>
      <c r="B143" s="239">
        <v>6</v>
      </c>
      <c r="C143" s="238">
        <v>6</v>
      </c>
      <c r="D143" s="239">
        <v>1</v>
      </c>
      <c r="E143" s="240"/>
      <c r="F143" s="241"/>
      <c r="G143" s="289" t="s">
        <v>78</v>
      </c>
      <c r="H143" s="226">
        <v>109</v>
      </c>
      <c r="I143" s="227">
        <f t="shared" si="11"/>
        <v>0</v>
      </c>
      <c r="J143" s="227">
        <f t="shared" si="11"/>
        <v>0</v>
      </c>
      <c r="K143" s="227">
        <f t="shared" si="11"/>
        <v>0</v>
      </c>
      <c r="L143" s="227">
        <f t="shared" si="11"/>
        <v>0</v>
      </c>
      <c r="M143"/>
    </row>
    <row r="144" spans="1:13" ht="27.75" hidden="1" customHeight="1">
      <c r="A144" s="243">
        <v>2</v>
      </c>
      <c r="B144" s="239">
        <v>6</v>
      </c>
      <c r="C144" s="238">
        <v>6</v>
      </c>
      <c r="D144" s="239">
        <v>1</v>
      </c>
      <c r="E144" s="240">
        <v>1</v>
      </c>
      <c r="F144" s="241"/>
      <c r="G144" s="289" t="s">
        <v>78</v>
      </c>
      <c r="H144" s="226">
        <v>110</v>
      </c>
      <c r="I144" s="227">
        <f t="shared" si="11"/>
        <v>0</v>
      </c>
      <c r="J144" s="227">
        <f t="shared" si="11"/>
        <v>0</v>
      </c>
      <c r="K144" s="227">
        <f t="shared" si="11"/>
        <v>0</v>
      </c>
      <c r="L144" s="227">
        <f t="shared" si="11"/>
        <v>0</v>
      </c>
      <c r="M144"/>
    </row>
    <row r="145" spans="1:13" ht="27.75" hidden="1" customHeight="1">
      <c r="A145" s="243">
        <v>2</v>
      </c>
      <c r="B145" s="239">
        <v>6</v>
      </c>
      <c r="C145" s="238">
        <v>6</v>
      </c>
      <c r="D145" s="239">
        <v>1</v>
      </c>
      <c r="E145" s="240">
        <v>1</v>
      </c>
      <c r="F145" s="241">
        <v>1</v>
      </c>
      <c r="G145" s="290" t="s">
        <v>78</v>
      </c>
      <c r="H145" s="226">
        <v>111</v>
      </c>
      <c r="I145" s="247">
        <v>0</v>
      </c>
      <c r="J145" s="291">
        <v>0</v>
      </c>
      <c r="K145" s="247">
        <v>0</v>
      </c>
      <c r="L145" s="247">
        <v>0</v>
      </c>
      <c r="M145"/>
    </row>
    <row r="146" spans="1:13" ht="28.5" customHeight="1">
      <c r="A146" s="266">
        <v>2</v>
      </c>
      <c r="B146" s="222">
        <v>7</v>
      </c>
      <c r="C146" s="222"/>
      <c r="D146" s="223"/>
      <c r="E146" s="223"/>
      <c r="F146" s="225"/>
      <c r="G146" s="279" t="s">
        <v>79</v>
      </c>
      <c r="H146" s="226">
        <v>112</v>
      </c>
      <c r="I146" s="228">
        <f>SUM(I147+I152+I160)</f>
        <v>400</v>
      </c>
      <c r="J146" s="270">
        <f>SUM(J147+J152+J160)</f>
        <v>300</v>
      </c>
      <c r="K146" s="228">
        <f>SUM(K147+K152+K160)</f>
        <v>300</v>
      </c>
      <c r="L146" s="227">
        <f>SUM(L147+L152+L160)</f>
        <v>300</v>
      </c>
      <c r="M146"/>
    </row>
    <row r="147" spans="1:13" hidden="1">
      <c r="A147" s="243">
        <v>2</v>
      </c>
      <c r="B147" s="238">
        <v>7</v>
      </c>
      <c r="C147" s="238">
        <v>1</v>
      </c>
      <c r="D147" s="239"/>
      <c r="E147" s="239"/>
      <c r="F147" s="241"/>
      <c r="G147" s="240" t="s">
        <v>80</v>
      </c>
      <c r="H147" s="226">
        <v>113</v>
      </c>
      <c r="I147" s="228">
        <f t="shared" ref="I147:L148" si="12">I148</f>
        <v>0</v>
      </c>
      <c r="J147" s="270">
        <f t="shared" si="12"/>
        <v>0</v>
      </c>
      <c r="K147" s="228">
        <f t="shared" si="12"/>
        <v>0</v>
      </c>
      <c r="L147" s="227">
        <f t="shared" si="12"/>
        <v>0</v>
      </c>
    </row>
    <row r="148" spans="1:13" ht="24" hidden="1" customHeight="1">
      <c r="A148" s="243">
        <v>2</v>
      </c>
      <c r="B148" s="238">
        <v>7</v>
      </c>
      <c r="C148" s="238">
        <v>1</v>
      </c>
      <c r="D148" s="239">
        <v>1</v>
      </c>
      <c r="E148" s="239"/>
      <c r="F148" s="241"/>
      <c r="G148" s="242" t="s">
        <v>80</v>
      </c>
      <c r="H148" s="226">
        <v>114</v>
      </c>
      <c r="I148" s="228">
        <f t="shared" si="12"/>
        <v>0</v>
      </c>
      <c r="J148" s="270">
        <f t="shared" si="12"/>
        <v>0</v>
      </c>
      <c r="K148" s="228">
        <f t="shared" si="12"/>
        <v>0</v>
      </c>
      <c r="L148" s="227">
        <f t="shared" si="12"/>
        <v>0</v>
      </c>
      <c r="M148"/>
    </row>
    <row r="149" spans="1:13" ht="28.5" hidden="1" customHeight="1">
      <c r="A149" s="243">
        <v>2</v>
      </c>
      <c r="B149" s="238">
        <v>7</v>
      </c>
      <c r="C149" s="238">
        <v>1</v>
      </c>
      <c r="D149" s="239">
        <v>1</v>
      </c>
      <c r="E149" s="239">
        <v>1</v>
      </c>
      <c r="F149" s="241"/>
      <c r="G149" s="242" t="s">
        <v>80</v>
      </c>
      <c r="H149" s="226">
        <v>115</v>
      </c>
      <c r="I149" s="228">
        <f>SUM(I150:I151)</f>
        <v>0</v>
      </c>
      <c r="J149" s="270">
        <f>SUM(J150:J151)</f>
        <v>0</v>
      </c>
      <c r="K149" s="228">
        <f>SUM(K150:K151)</f>
        <v>0</v>
      </c>
      <c r="L149" s="227">
        <f>SUM(L150:L151)</f>
        <v>0</v>
      </c>
      <c r="M149"/>
    </row>
    <row r="150" spans="1:13" ht="26.25" hidden="1" customHeight="1">
      <c r="A150" s="260">
        <v>2</v>
      </c>
      <c r="B150" s="233">
        <v>7</v>
      </c>
      <c r="C150" s="260">
        <v>1</v>
      </c>
      <c r="D150" s="238">
        <v>1</v>
      </c>
      <c r="E150" s="231">
        <v>1</v>
      </c>
      <c r="F150" s="234">
        <v>1</v>
      </c>
      <c r="G150" s="272" t="s">
        <v>81</v>
      </c>
      <c r="H150" s="226">
        <v>116</v>
      </c>
      <c r="I150" s="292">
        <v>0</v>
      </c>
      <c r="J150" s="292">
        <v>0</v>
      </c>
      <c r="K150" s="292">
        <v>0</v>
      </c>
      <c r="L150" s="292">
        <v>0</v>
      </c>
      <c r="M150"/>
    </row>
    <row r="151" spans="1:13" ht="24" hidden="1" customHeight="1">
      <c r="A151" s="238">
        <v>2</v>
      </c>
      <c r="B151" s="238">
        <v>7</v>
      </c>
      <c r="C151" s="243">
        <v>1</v>
      </c>
      <c r="D151" s="238">
        <v>1</v>
      </c>
      <c r="E151" s="239">
        <v>1</v>
      </c>
      <c r="F151" s="241">
        <v>2</v>
      </c>
      <c r="G151" s="242" t="s">
        <v>82</v>
      </c>
      <c r="H151" s="226">
        <v>117</v>
      </c>
      <c r="I151" s="246">
        <v>0</v>
      </c>
      <c r="J151" s="246">
        <v>0</v>
      </c>
      <c r="K151" s="246">
        <v>0</v>
      </c>
      <c r="L151" s="246">
        <v>0</v>
      </c>
      <c r="M151"/>
    </row>
    <row r="152" spans="1:13" ht="25.5" hidden="1" customHeight="1">
      <c r="A152" s="252">
        <v>2</v>
      </c>
      <c r="B152" s="253">
        <v>7</v>
      </c>
      <c r="C152" s="252">
        <v>2</v>
      </c>
      <c r="D152" s="253"/>
      <c r="E152" s="254"/>
      <c r="F152" s="256"/>
      <c r="G152" s="255" t="s">
        <v>231</v>
      </c>
      <c r="H152" s="226">
        <v>118</v>
      </c>
      <c r="I152" s="236">
        <f>I153+I157</f>
        <v>0</v>
      </c>
      <c r="J152" s="236">
        <f>J153+J157</f>
        <v>0</v>
      </c>
      <c r="K152" s="236">
        <f>K153+K157</f>
        <v>0</v>
      </c>
      <c r="L152" s="236">
        <f>L153+L157</f>
        <v>0</v>
      </c>
      <c r="M152"/>
    </row>
    <row r="153" spans="1:13" ht="25.5" hidden="1" customHeight="1">
      <c r="A153" s="243">
        <v>2</v>
      </c>
      <c r="B153" s="238">
        <v>7</v>
      </c>
      <c r="C153" s="243">
        <v>2</v>
      </c>
      <c r="D153" s="238">
        <v>1</v>
      </c>
      <c r="E153" s="239"/>
      <c r="F153" s="241"/>
      <c r="G153" s="242" t="s">
        <v>83</v>
      </c>
      <c r="H153" s="226">
        <v>119</v>
      </c>
      <c r="I153" s="228">
        <f>I154</f>
        <v>0</v>
      </c>
      <c r="J153" s="270">
        <f>J154</f>
        <v>0</v>
      </c>
      <c r="K153" s="228">
        <f>K154</f>
        <v>0</v>
      </c>
      <c r="L153" s="227">
        <f>L154</f>
        <v>0</v>
      </c>
      <c r="M153"/>
    </row>
    <row r="154" spans="1:13" ht="25.5" hidden="1" customHeight="1">
      <c r="A154" s="243">
        <v>2</v>
      </c>
      <c r="B154" s="238">
        <v>7</v>
      </c>
      <c r="C154" s="243">
        <v>2</v>
      </c>
      <c r="D154" s="238">
        <v>1</v>
      </c>
      <c r="E154" s="239">
        <v>1</v>
      </c>
      <c r="F154" s="241"/>
      <c r="G154" s="242" t="s">
        <v>83</v>
      </c>
      <c r="H154" s="226">
        <v>120</v>
      </c>
      <c r="I154" s="228">
        <f>SUM(I155:I156)</f>
        <v>0</v>
      </c>
      <c r="J154" s="270">
        <f>SUM(J155:J156)</f>
        <v>0</v>
      </c>
      <c r="K154" s="228">
        <f>SUM(K155:K156)</f>
        <v>0</v>
      </c>
      <c r="L154" s="227">
        <f>SUM(L155:L156)</f>
        <v>0</v>
      </c>
      <c r="M154"/>
    </row>
    <row r="155" spans="1:13" ht="23.25" hidden="1" customHeight="1">
      <c r="A155" s="243">
        <v>2</v>
      </c>
      <c r="B155" s="238">
        <v>7</v>
      </c>
      <c r="C155" s="243">
        <v>2</v>
      </c>
      <c r="D155" s="238">
        <v>1</v>
      </c>
      <c r="E155" s="239">
        <v>1</v>
      </c>
      <c r="F155" s="241">
        <v>1</v>
      </c>
      <c r="G155" s="242" t="s">
        <v>84</v>
      </c>
      <c r="H155" s="226">
        <v>121</v>
      </c>
      <c r="I155" s="246">
        <v>0</v>
      </c>
      <c r="J155" s="246">
        <v>0</v>
      </c>
      <c r="K155" s="246">
        <v>0</v>
      </c>
      <c r="L155" s="246">
        <v>0</v>
      </c>
      <c r="M155"/>
    </row>
    <row r="156" spans="1:13" ht="26.25" hidden="1" customHeight="1">
      <c r="A156" s="243">
        <v>2</v>
      </c>
      <c r="B156" s="238">
        <v>7</v>
      </c>
      <c r="C156" s="243">
        <v>2</v>
      </c>
      <c r="D156" s="238">
        <v>1</v>
      </c>
      <c r="E156" s="239">
        <v>1</v>
      </c>
      <c r="F156" s="241">
        <v>2</v>
      </c>
      <c r="G156" s="242" t="s">
        <v>85</v>
      </c>
      <c r="H156" s="226">
        <v>122</v>
      </c>
      <c r="I156" s="246">
        <v>0</v>
      </c>
      <c r="J156" s="246">
        <v>0</v>
      </c>
      <c r="K156" s="246">
        <v>0</v>
      </c>
      <c r="L156" s="246">
        <v>0</v>
      </c>
      <c r="M156"/>
    </row>
    <row r="157" spans="1:13" ht="27.75" hidden="1" customHeight="1">
      <c r="A157" s="243">
        <v>2</v>
      </c>
      <c r="B157" s="238">
        <v>7</v>
      </c>
      <c r="C157" s="243">
        <v>2</v>
      </c>
      <c r="D157" s="238">
        <v>2</v>
      </c>
      <c r="E157" s="239"/>
      <c r="F157" s="241"/>
      <c r="G157" s="242" t="s">
        <v>86</v>
      </c>
      <c r="H157" s="226">
        <v>123</v>
      </c>
      <c r="I157" s="228">
        <f>I158</f>
        <v>0</v>
      </c>
      <c r="J157" s="228">
        <f>J158</f>
        <v>0</v>
      </c>
      <c r="K157" s="228">
        <f>K158</f>
        <v>0</v>
      </c>
      <c r="L157" s="228">
        <f>L158</f>
        <v>0</v>
      </c>
      <c r="M157"/>
    </row>
    <row r="158" spans="1:13" ht="24.75" hidden="1" customHeight="1">
      <c r="A158" s="243">
        <v>2</v>
      </c>
      <c r="B158" s="238">
        <v>7</v>
      </c>
      <c r="C158" s="243">
        <v>2</v>
      </c>
      <c r="D158" s="238">
        <v>2</v>
      </c>
      <c r="E158" s="239">
        <v>1</v>
      </c>
      <c r="F158" s="241"/>
      <c r="G158" s="242" t="s">
        <v>86</v>
      </c>
      <c r="H158" s="226">
        <v>124</v>
      </c>
      <c r="I158" s="228">
        <f>SUM(I159)</f>
        <v>0</v>
      </c>
      <c r="J158" s="228">
        <f>SUM(J159)</f>
        <v>0</v>
      </c>
      <c r="K158" s="228">
        <f>SUM(K159)</f>
        <v>0</v>
      </c>
      <c r="L158" s="228">
        <f>SUM(L159)</f>
        <v>0</v>
      </c>
      <c r="M158"/>
    </row>
    <row r="159" spans="1:13" ht="27" hidden="1" customHeight="1">
      <c r="A159" s="243">
        <v>2</v>
      </c>
      <c r="B159" s="238">
        <v>7</v>
      </c>
      <c r="C159" s="243">
        <v>2</v>
      </c>
      <c r="D159" s="238">
        <v>2</v>
      </c>
      <c r="E159" s="239">
        <v>1</v>
      </c>
      <c r="F159" s="241">
        <v>1</v>
      </c>
      <c r="G159" s="242" t="s">
        <v>86</v>
      </c>
      <c r="H159" s="226">
        <v>125</v>
      </c>
      <c r="I159" s="246">
        <v>0</v>
      </c>
      <c r="J159" s="246">
        <v>0</v>
      </c>
      <c r="K159" s="246">
        <v>0</v>
      </c>
      <c r="L159" s="246">
        <v>0</v>
      </c>
      <c r="M159"/>
    </row>
    <row r="160" spans="1:13">
      <c r="A160" s="243">
        <v>2</v>
      </c>
      <c r="B160" s="238">
        <v>7</v>
      </c>
      <c r="C160" s="243">
        <v>3</v>
      </c>
      <c r="D160" s="238"/>
      <c r="E160" s="239"/>
      <c r="F160" s="241"/>
      <c r="G160" s="240" t="s">
        <v>87</v>
      </c>
      <c r="H160" s="226">
        <v>126</v>
      </c>
      <c r="I160" s="228">
        <f t="shared" ref="I160:L161" si="13">I161</f>
        <v>400</v>
      </c>
      <c r="J160" s="270">
        <f t="shared" si="13"/>
        <v>300</v>
      </c>
      <c r="K160" s="228">
        <f t="shared" si="13"/>
        <v>300</v>
      </c>
      <c r="L160" s="227">
        <f t="shared" si="13"/>
        <v>300</v>
      </c>
    </row>
    <row r="161" spans="1:13">
      <c r="A161" s="252">
        <v>2</v>
      </c>
      <c r="B161" s="261">
        <v>7</v>
      </c>
      <c r="C161" s="293">
        <v>3</v>
      </c>
      <c r="D161" s="261">
        <v>1</v>
      </c>
      <c r="E161" s="262"/>
      <c r="F161" s="263"/>
      <c r="G161" s="294" t="s">
        <v>87</v>
      </c>
      <c r="H161" s="226">
        <v>127</v>
      </c>
      <c r="I161" s="258">
        <f t="shared" si="13"/>
        <v>400</v>
      </c>
      <c r="J161" s="288">
        <f t="shared" si="13"/>
        <v>300</v>
      </c>
      <c r="K161" s="258">
        <f t="shared" si="13"/>
        <v>300</v>
      </c>
      <c r="L161" s="257">
        <f t="shared" si="13"/>
        <v>300</v>
      </c>
    </row>
    <row r="162" spans="1:13">
      <c r="A162" s="243">
        <v>2</v>
      </c>
      <c r="B162" s="238">
        <v>7</v>
      </c>
      <c r="C162" s="243">
        <v>3</v>
      </c>
      <c r="D162" s="238">
        <v>1</v>
      </c>
      <c r="E162" s="239">
        <v>1</v>
      </c>
      <c r="F162" s="241"/>
      <c r="G162" s="242" t="s">
        <v>87</v>
      </c>
      <c r="H162" s="226">
        <v>128</v>
      </c>
      <c r="I162" s="228">
        <f>SUM(I163:I165)</f>
        <v>400</v>
      </c>
      <c r="J162" s="228">
        <f>SUM(J163:J165)</f>
        <v>300</v>
      </c>
      <c r="K162" s="228">
        <f>SUM(K163:K165)</f>
        <v>300</v>
      </c>
      <c r="L162" s="228">
        <f>SUM(L163:L165)</f>
        <v>300</v>
      </c>
    </row>
    <row r="163" spans="1:13">
      <c r="A163" s="260">
        <v>2</v>
      </c>
      <c r="B163" s="233">
        <v>7</v>
      </c>
      <c r="C163" s="260">
        <v>3</v>
      </c>
      <c r="D163" s="233">
        <v>1</v>
      </c>
      <c r="E163" s="231">
        <v>1</v>
      </c>
      <c r="F163" s="234">
        <v>1</v>
      </c>
      <c r="G163" s="272" t="s">
        <v>88</v>
      </c>
      <c r="H163" s="226">
        <v>129</v>
      </c>
      <c r="I163" s="292">
        <v>400</v>
      </c>
      <c r="J163" s="292">
        <v>300</v>
      </c>
      <c r="K163" s="292">
        <v>300</v>
      </c>
      <c r="L163" s="292">
        <v>300</v>
      </c>
    </row>
    <row r="164" spans="1:13" ht="25.5" hidden="1" customHeight="1">
      <c r="A164" s="243">
        <v>2</v>
      </c>
      <c r="B164" s="238">
        <v>7</v>
      </c>
      <c r="C164" s="243">
        <v>3</v>
      </c>
      <c r="D164" s="238">
        <v>1</v>
      </c>
      <c r="E164" s="239">
        <v>1</v>
      </c>
      <c r="F164" s="241">
        <v>2</v>
      </c>
      <c r="G164" s="242" t="s">
        <v>89</v>
      </c>
      <c r="H164" s="226">
        <v>130</v>
      </c>
      <c r="I164" s="246">
        <v>0</v>
      </c>
      <c r="J164" s="247">
        <v>0</v>
      </c>
      <c r="K164" s="247">
        <v>0</v>
      </c>
      <c r="L164" s="247">
        <v>0</v>
      </c>
      <c r="M164"/>
    </row>
    <row r="165" spans="1:13" ht="25.5" hidden="1" customHeight="1">
      <c r="A165" s="266">
        <v>2</v>
      </c>
      <c r="B165" s="266">
        <v>7</v>
      </c>
      <c r="C165" s="266">
        <v>3</v>
      </c>
      <c r="D165" s="249">
        <v>1</v>
      </c>
      <c r="E165" s="230">
        <v>1</v>
      </c>
      <c r="F165" s="295">
        <v>3</v>
      </c>
      <c r="G165" s="296" t="s">
        <v>232</v>
      </c>
      <c r="H165" s="226">
        <v>131</v>
      </c>
      <c r="I165" s="292">
        <v>0</v>
      </c>
      <c r="J165" s="297">
        <v>0</v>
      </c>
      <c r="K165" s="245">
        <v>0</v>
      </c>
      <c r="L165" s="245">
        <v>0</v>
      </c>
      <c r="M165"/>
    </row>
    <row r="166" spans="1:13" ht="24" hidden="1" customHeight="1">
      <c r="A166" s="266">
        <v>2</v>
      </c>
      <c r="B166" s="266">
        <v>8</v>
      </c>
      <c r="C166" s="222"/>
      <c r="D166" s="249"/>
      <c r="E166" s="230"/>
      <c r="F166" s="295"/>
      <c r="G166" s="235" t="s">
        <v>90</v>
      </c>
      <c r="H166" s="226">
        <v>132</v>
      </c>
      <c r="I166" s="251">
        <f>I167</f>
        <v>0</v>
      </c>
      <c r="J166" s="273">
        <f>J167</f>
        <v>0</v>
      </c>
      <c r="K166" s="251">
        <f>K167</f>
        <v>0</v>
      </c>
      <c r="L166" s="250">
        <f>L167</f>
        <v>0</v>
      </c>
      <c r="M166"/>
    </row>
    <row r="167" spans="1:13" ht="21.75" hidden="1" customHeight="1">
      <c r="A167" s="252">
        <v>2</v>
      </c>
      <c r="B167" s="252">
        <v>8</v>
      </c>
      <c r="C167" s="252">
        <v>1</v>
      </c>
      <c r="D167" s="253"/>
      <c r="E167" s="254"/>
      <c r="F167" s="256"/>
      <c r="G167" s="272" t="s">
        <v>90</v>
      </c>
      <c r="H167" s="226">
        <v>133</v>
      </c>
      <c r="I167" s="251">
        <f>I168+I173</f>
        <v>0</v>
      </c>
      <c r="J167" s="273">
        <f>J168+J173</f>
        <v>0</v>
      </c>
      <c r="K167" s="251">
        <f>K168+K173</f>
        <v>0</v>
      </c>
      <c r="L167" s="250">
        <f>L168+L173</f>
        <v>0</v>
      </c>
      <c r="M167"/>
    </row>
    <row r="168" spans="1:13" ht="14.25" hidden="1" customHeight="1">
      <c r="A168" s="243">
        <v>2</v>
      </c>
      <c r="B168" s="238">
        <v>8</v>
      </c>
      <c r="C168" s="240">
        <v>1</v>
      </c>
      <c r="D168" s="238">
        <v>1</v>
      </c>
      <c r="E168" s="239"/>
      <c r="F168" s="241"/>
      <c r="G168" s="242" t="s">
        <v>233</v>
      </c>
      <c r="H168" s="226">
        <v>134</v>
      </c>
      <c r="I168" s="228">
        <f>I169</f>
        <v>0</v>
      </c>
      <c r="J168" s="270">
        <f>J169</f>
        <v>0</v>
      </c>
      <c r="K168" s="228">
        <f>K169</f>
        <v>0</v>
      </c>
      <c r="L168" s="227">
        <f>L169</f>
        <v>0</v>
      </c>
      <c r="M168"/>
    </row>
    <row r="169" spans="1:13" ht="15.75" hidden="1" customHeight="1">
      <c r="A169" s="243">
        <v>2</v>
      </c>
      <c r="B169" s="238">
        <v>8</v>
      </c>
      <c r="C169" s="232">
        <v>1</v>
      </c>
      <c r="D169" s="233">
        <v>1</v>
      </c>
      <c r="E169" s="231">
        <v>1</v>
      </c>
      <c r="F169" s="234"/>
      <c r="G169" s="242" t="s">
        <v>233</v>
      </c>
      <c r="H169" s="226">
        <v>135</v>
      </c>
      <c r="I169" s="251">
        <f>SUM(I170:I172)</f>
        <v>0</v>
      </c>
      <c r="J169" s="251">
        <f>SUM(J170:J172)</f>
        <v>0</v>
      </c>
      <c r="K169" s="251">
        <f>SUM(K170:K172)</f>
        <v>0</v>
      </c>
      <c r="L169" s="251">
        <f>SUM(L170:L172)</f>
        <v>0</v>
      </c>
      <c r="M169"/>
    </row>
    <row r="170" spans="1:13" ht="23.25" hidden="1" customHeight="1">
      <c r="A170" s="238">
        <v>2</v>
      </c>
      <c r="B170" s="233">
        <v>8</v>
      </c>
      <c r="C170" s="240">
        <v>1</v>
      </c>
      <c r="D170" s="238">
        <v>1</v>
      </c>
      <c r="E170" s="239">
        <v>1</v>
      </c>
      <c r="F170" s="241">
        <v>1</v>
      </c>
      <c r="G170" s="242" t="s">
        <v>91</v>
      </c>
      <c r="H170" s="226">
        <v>136</v>
      </c>
      <c r="I170" s="246">
        <v>0</v>
      </c>
      <c r="J170" s="246">
        <v>0</v>
      </c>
      <c r="K170" s="246">
        <v>0</v>
      </c>
      <c r="L170" s="246">
        <v>0</v>
      </c>
      <c r="M170"/>
    </row>
    <row r="171" spans="1:13" ht="17.25" hidden="1" customHeight="1">
      <c r="A171" s="252">
        <v>2</v>
      </c>
      <c r="B171" s="261">
        <v>8</v>
      </c>
      <c r="C171" s="264">
        <v>1</v>
      </c>
      <c r="D171" s="261">
        <v>1</v>
      </c>
      <c r="E171" s="262">
        <v>1</v>
      </c>
      <c r="F171" s="263">
        <v>2</v>
      </c>
      <c r="G171" s="294" t="s">
        <v>234</v>
      </c>
      <c r="H171" s="226">
        <v>137</v>
      </c>
      <c r="I171" s="298">
        <v>0</v>
      </c>
      <c r="J171" s="298">
        <v>0</v>
      </c>
      <c r="K171" s="298">
        <v>0</v>
      </c>
      <c r="L171" s="298">
        <v>0</v>
      </c>
      <c r="M171"/>
    </row>
    <row r="172" spans="1:13" hidden="1">
      <c r="A172" s="252">
        <v>2</v>
      </c>
      <c r="B172" s="261">
        <v>8</v>
      </c>
      <c r="C172" s="264">
        <v>1</v>
      </c>
      <c r="D172" s="261">
        <v>1</v>
      </c>
      <c r="E172" s="262">
        <v>1</v>
      </c>
      <c r="F172" s="263">
        <v>3</v>
      </c>
      <c r="G172" s="294" t="s">
        <v>92</v>
      </c>
      <c r="H172" s="226">
        <v>138</v>
      </c>
      <c r="I172" s="298">
        <v>0</v>
      </c>
      <c r="J172" s="299">
        <v>0</v>
      </c>
      <c r="K172" s="298">
        <v>0</v>
      </c>
      <c r="L172" s="300">
        <v>0</v>
      </c>
    </row>
    <row r="173" spans="1:13" ht="23.25" hidden="1" customHeight="1">
      <c r="A173" s="243">
        <v>2</v>
      </c>
      <c r="B173" s="238">
        <v>8</v>
      </c>
      <c r="C173" s="240">
        <v>1</v>
      </c>
      <c r="D173" s="238">
        <v>2</v>
      </c>
      <c r="E173" s="239"/>
      <c r="F173" s="241"/>
      <c r="G173" s="242" t="s">
        <v>93</v>
      </c>
      <c r="H173" s="226">
        <v>139</v>
      </c>
      <c r="I173" s="228">
        <f t="shared" ref="I173:L174" si="14">I174</f>
        <v>0</v>
      </c>
      <c r="J173" s="270">
        <f t="shared" si="14"/>
        <v>0</v>
      </c>
      <c r="K173" s="228">
        <f t="shared" si="14"/>
        <v>0</v>
      </c>
      <c r="L173" s="227">
        <f t="shared" si="14"/>
        <v>0</v>
      </c>
      <c r="M173"/>
    </row>
    <row r="174" spans="1:13" hidden="1">
      <c r="A174" s="243">
        <v>2</v>
      </c>
      <c r="B174" s="238">
        <v>8</v>
      </c>
      <c r="C174" s="240">
        <v>1</v>
      </c>
      <c r="D174" s="238">
        <v>2</v>
      </c>
      <c r="E174" s="239">
        <v>1</v>
      </c>
      <c r="F174" s="241"/>
      <c r="G174" s="240" t="s">
        <v>93</v>
      </c>
      <c r="H174" s="226">
        <v>140</v>
      </c>
      <c r="I174" s="228">
        <f t="shared" si="14"/>
        <v>0</v>
      </c>
      <c r="J174" s="270">
        <f t="shared" si="14"/>
        <v>0</v>
      </c>
      <c r="K174" s="228">
        <f t="shared" si="14"/>
        <v>0</v>
      </c>
      <c r="L174" s="227">
        <f t="shared" si="14"/>
        <v>0</v>
      </c>
    </row>
    <row r="175" spans="1:13" hidden="1">
      <c r="A175" s="252">
        <v>2</v>
      </c>
      <c r="B175" s="253">
        <v>8</v>
      </c>
      <c r="C175" s="255">
        <v>1</v>
      </c>
      <c r="D175" s="253">
        <v>2</v>
      </c>
      <c r="E175" s="254">
        <v>1</v>
      </c>
      <c r="F175" s="256">
        <v>1</v>
      </c>
      <c r="G175" s="240" t="s">
        <v>93</v>
      </c>
      <c r="H175" s="226">
        <v>141</v>
      </c>
      <c r="I175" s="301">
        <v>0</v>
      </c>
      <c r="J175" s="247">
        <v>0</v>
      </c>
      <c r="K175" s="247">
        <v>0</v>
      </c>
      <c r="L175" s="247">
        <v>0</v>
      </c>
    </row>
    <row r="176" spans="1:13" ht="91.5" hidden="1" customHeight="1">
      <c r="A176" s="266">
        <v>2</v>
      </c>
      <c r="B176" s="222">
        <v>9</v>
      </c>
      <c r="C176" s="224"/>
      <c r="D176" s="222"/>
      <c r="E176" s="223"/>
      <c r="F176" s="225"/>
      <c r="G176" s="279" t="s">
        <v>235</v>
      </c>
      <c r="H176" s="226">
        <v>142</v>
      </c>
      <c r="I176" s="228">
        <f>I177+I181</f>
        <v>0</v>
      </c>
      <c r="J176" s="270">
        <f>J177+J181</f>
        <v>0</v>
      </c>
      <c r="K176" s="228">
        <f>K177+K181</f>
        <v>0</v>
      </c>
      <c r="L176" s="227">
        <f>L177+L181</f>
        <v>0</v>
      </c>
      <c r="M176"/>
    </row>
    <row r="177" spans="1:13" s="255" customFormat="1" ht="39" hidden="1" customHeight="1">
      <c r="A177" s="243">
        <v>2</v>
      </c>
      <c r="B177" s="238">
        <v>9</v>
      </c>
      <c r="C177" s="240">
        <v>1</v>
      </c>
      <c r="D177" s="238"/>
      <c r="E177" s="239"/>
      <c r="F177" s="241"/>
      <c r="G177" s="240" t="s">
        <v>94</v>
      </c>
      <c r="H177" s="226">
        <v>143</v>
      </c>
      <c r="I177" s="228">
        <f t="shared" ref="I177:L179" si="15">I178</f>
        <v>0</v>
      </c>
      <c r="J177" s="270">
        <f t="shared" si="15"/>
        <v>0</v>
      </c>
      <c r="K177" s="228">
        <f t="shared" si="15"/>
        <v>0</v>
      </c>
      <c r="L177" s="227">
        <f t="shared" si="15"/>
        <v>0</v>
      </c>
    </row>
    <row r="178" spans="1:13" ht="42.75" hidden="1" customHeight="1">
      <c r="A178" s="260">
        <v>2</v>
      </c>
      <c r="B178" s="233">
        <v>9</v>
      </c>
      <c r="C178" s="232">
        <v>1</v>
      </c>
      <c r="D178" s="233">
        <v>1</v>
      </c>
      <c r="E178" s="231"/>
      <c r="F178" s="234"/>
      <c r="G178" s="240" t="s">
        <v>94</v>
      </c>
      <c r="H178" s="226">
        <v>144</v>
      </c>
      <c r="I178" s="251">
        <f t="shared" si="15"/>
        <v>0</v>
      </c>
      <c r="J178" s="273">
        <f t="shared" si="15"/>
        <v>0</v>
      </c>
      <c r="K178" s="251">
        <f t="shared" si="15"/>
        <v>0</v>
      </c>
      <c r="L178" s="250">
        <f t="shared" si="15"/>
        <v>0</v>
      </c>
      <c r="M178"/>
    </row>
    <row r="179" spans="1:13" ht="38.25" hidden="1" customHeight="1">
      <c r="A179" s="243">
        <v>2</v>
      </c>
      <c r="B179" s="238">
        <v>9</v>
      </c>
      <c r="C179" s="243">
        <v>1</v>
      </c>
      <c r="D179" s="238">
        <v>1</v>
      </c>
      <c r="E179" s="239">
        <v>1</v>
      </c>
      <c r="F179" s="241"/>
      <c r="G179" s="240" t="s">
        <v>94</v>
      </c>
      <c r="H179" s="226">
        <v>145</v>
      </c>
      <c r="I179" s="228">
        <f t="shared" si="15"/>
        <v>0</v>
      </c>
      <c r="J179" s="270">
        <f t="shared" si="15"/>
        <v>0</v>
      </c>
      <c r="K179" s="228">
        <f t="shared" si="15"/>
        <v>0</v>
      </c>
      <c r="L179" s="227">
        <f t="shared" si="15"/>
        <v>0</v>
      </c>
      <c r="M179"/>
    </row>
    <row r="180" spans="1:13" ht="38.25" hidden="1" customHeight="1">
      <c r="A180" s="260">
        <v>2</v>
      </c>
      <c r="B180" s="233">
        <v>9</v>
      </c>
      <c r="C180" s="233">
        <v>1</v>
      </c>
      <c r="D180" s="233">
        <v>1</v>
      </c>
      <c r="E180" s="231">
        <v>1</v>
      </c>
      <c r="F180" s="234">
        <v>1</v>
      </c>
      <c r="G180" s="240" t="s">
        <v>94</v>
      </c>
      <c r="H180" s="226">
        <v>146</v>
      </c>
      <c r="I180" s="292">
        <v>0</v>
      </c>
      <c r="J180" s="292">
        <v>0</v>
      </c>
      <c r="K180" s="292">
        <v>0</v>
      </c>
      <c r="L180" s="292">
        <v>0</v>
      </c>
      <c r="M180"/>
    </row>
    <row r="181" spans="1:13" ht="89.25" hidden="1" customHeight="1">
      <c r="A181" s="243">
        <v>2</v>
      </c>
      <c r="B181" s="238">
        <v>9</v>
      </c>
      <c r="C181" s="238">
        <v>2</v>
      </c>
      <c r="D181" s="238"/>
      <c r="E181" s="239"/>
      <c r="F181" s="241"/>
      <c r="G181" s="242" t="s">
        <v>236</v>
      </c>
      <c r="H181" s="226">
        <v>147</v>
      </c>
      <c r="I181" s="228">
        <f>SUM(I182+I187)</f>
        <v>0</v>
      </c>
      <c r="J181" s="228">
        <f>SUM(J182+J187)</f>
        <v>0</v>
      </c>
      <c r="K181" s="228">
        <f>SUM(K182+K187)</f>
        <v>0</v>
      </c>
      <c r="L181" s="228">
        <f>SUM(L182+L187)</f>
        <v>0</v>
      </c>
      <c r="M181"/>
    </row>
    <row r="182" spans="1:13" ht="105" hidden="1" customHeight="1">
      <c r="A182" s="243">
        <v>2</v>
      </c>
      <c r="B182" s="238">
        <v>9</v>
      </c>
      <c r="C182" s="238">
        <v>2</v>
      </c>
      <c r="D182" s="233">
        <v>1</v>
      </c>
      <c r="E182" s="231"/>
      <c r="F182" s="234"/>
      <c r="G182" s="272" t="s">
        <v>237</v>
      </c>
      <c r="H182" s="226">
        <v>148</v>
      </c>
      <c r="I182" s="251">
        <f>I183</f>
        <v>0</v>
      </c>
      <c r="J182" s="273">
        <f>J183</f>
        <v>0</v>
      </c>
      <c r="K182" s="251">
        <f>K183</f>
        <v>0</v>
      </c>
      <c r="L182" s="250">
        <f>L183</f>
        <v>0</v>
      </c>
      <c r="M182"/>
    </row>
    <row r="183" spans="1:13" ht="105.75" hidden="1" customHeight="1">
      <c r="A183" s="260">
        <v>2</v>
      </c>
      <c r="B183" s="233">
        <v>9</v>
      </c>
      <c r="C183" s="233">
        <v>2</v>
      </c>
      <c r="D183" s="238">
        <v>1</v>
      </c>
      <c r="E183" s="239">
        <v>1</v>
      </c>
      <c r="F183" s="241"/>
      <c r="G183" s="232" t="s">
        <v>238</v>
      </c>
      <c r="H183" s="226">
        <v>149</v>
      </c>
      <c r="I183" s="228">
        <f>SUM(I184:I186)</f>
        <v>0</v>
      </c>
      <c r="J183" s="270">
        <f>SUM(J184:J186)</f>
        <v>0</v>
      </c>
      <c r="K183" s="228">
        <f>SUM(K184:K186)</f>
        <v>0</v>
      </c>
      <c r="L183" s="227">
        <f>SUM(L184:L186)</f>
        <v>0</v>
      </c>
      <c r="M183"/>
    </row>
    <row r="184" spans="1:13" ht="115.5" hidden="1" customHeight="1">
      <c r="A184" s="252">
        <v>2</v>
      </c>
      <c r="B184" s="261">
        <v>9</v>
      </c>
      <c r="C184" s="261">
        <v>2</v>
      </c>
      <c r="D184" s="261">
        <v>1</v>
      </c>
      <c r="E184" s="262">
        <v>1</v>
      </c>
      <c r="F184" s="263">
        <v>1</v>
      </c>
      <c r="G184" s="232" t="s">
        <v>239</v>
      </c>
      <c r="H184" s="226">
        <v>150</v>
      </c>
      <c r="I184" s="298">
        <v>0</v>
      </c>
      <c r="J184" s="245">
        <v>0</v>
      </c>
      <c r="K184" s="245">
        <v>0</v>
      </c>
      <c r="L184" s="245">
        <v>0</v>
      </c>
      <c r="M184"/>
    </row>
    <row r="185" spans="1:13" ht="117.75" hidden="1" customHeight="1">
      <c r="A185" s="243">
        <v>2</v>
      </c>
      <c r="B185" s="238">
        <v>9</v>
      </c>
      <c r="C185" s="238">
        <v>2</v>
      </c>
      <c r="D185" s="238">
        <v>1</v>
      </c>
      <c r="E185" s="239">
        <v>1</v>
      </c>
      <c r="F185" s="241">
        <v>2</v>
      </c>
      <c r="G185" s="232" t="s">
        <v>240</v>
      </c>
      <c r="H185" s="226">
        <v>151</v>
      </c>
      <c r="I185" s="298">
        <v>0</v>
      </c>
      <c r="J185" s="282">
        <v>0</v>
      </c>
      <c r="K185" s="282">
        <v>0</v>
      </c>
      <c r="L185" s="282">
        <v>0</v>
      </c>
      <c r="M185"/>
    </row>
    <row r="186" spans="1:13" ht="114.75" hidden="1" customHeight="1">
      <c r="A186" s="243">
        <v>2</v>
      </c>
      <c r="B186" s="238">
        <v>9</v>
      </c>
      <c r="C186" s="238">
        <v>2</v>
      </c>
      <c r="D186" s="238">
        <v>1</v>
      </c>
      <c r="E186" s="239">
        <v>1</v>
      </c>
      <c r="F186" s="241">
        <v>3</v>
      </c>
      <c r="G186" s="232" t="s">
        <v>241</v>
      </c>
      <c r="H186" s="226">
        <v>152</v>
      </c>
      <c r="I186" s="246">
        <v>0</v>
      </c>
      <c r="J186" s="246">
        <v>0</v>
      </c>
      <c r="K186" s="246">
        <v>0</v>
      </c>
      <c r="L186" s="246">
        <v>0</v>
      </c>
      <c r="M186"/>
    </row>
    <row r="187" spans="1:13" ht="90" hidden="1" customHeight="1">
      <c r="A187" s="302">
        <v>2</v>
      </c>
      <c r="B187" s="302">
        <v>9</v>
      </c>
      <c r="C187" s="302">
        <v>2</v>
      </c>
      <c r="D187" s="302">
        <v>2</v>
      </c>
      <c r="E187" s="302"/>
      <c r="F187" s="302"/>
      <c r="G187" s="242" t="s">
        <v>242</v>
      </c>
      <c r="H187" s="226">
        <v>153</v>
      </c>
      <c r="I187" s="228">
        <f>I188</f>
        <v>0</v>
      </c>
      <c r="J187" s="270">
        <f>J188</f>
        <v>0</v>
      </c>
      <c r="K187" s="228">
        <f>K188</f>
        <v>0</v>
      </c>
      <c r="L187" s="227">
        <f>L188</f>
        <v>0</v>
      </c>
      <c r="M187"/>
    </row>
    <row r="188" spans="1:13" ht="91.5" hidden="1" customHeight="1">
      <c r="A188" s="243">
        <v>2</v>
      </c>
      <c r="B188" s="238">
        <v>9</v>
      </c>
      <c r="C188" s="238">
        <v>2</v>
      </c>
      <c r="D188" s="238">
        <v>2</v>
      </c>
      <c r="E188" s="239">
        <v>1</v>
      </c>
      <c r="F188" s="241"/>
      <c r="G188" s="232" t="s">
        <v>243</v>
      </c>
      <c r="H188" s="226">
        <v>154</v>
      </c>
      <c r="I188" s="251">
        <f>SUM(I189:I191)</f>
        <v>0</v>
      </c>
      <c r="J188" s="251">
        <f>SUM(J189:J191)</f>
        <v>0</v>
      </c>
      <c r="K188" s="251">
        <f>SUM(K189:K191)</f>
        <v>0</v>
      </c>
      <c r="L188" s="251">
        <f>SUM(L189:L191)</f>
        <v>0</v>
      </c>
      <c r="M188"/>
    </row>
    <row r="189" spans="1:13" ht="114" hidden="1" customHeight="1">
      <c r="A189" s="243">
        <v>2</v>
      </c>
      <c r="B189" s="238">
        <v>9</v>
      </c>
      <c r="C189" s="238">
        <v>2</v>
      </c>
      <c r="D189" s="238">
        <v>2</v>
      </c>
      <c r="E189" s="238">
        <v>1</v>
      </c>
      <c r="F189" s="241">
        <v>1</v>
      </c>
      <c r="G189" s="303" t="s">
        <v>244</v>
      </c>
      <c r="H189" s="226">
        <v>155</v>
      </c>
      <c r="I189" s="246">
        <v>0</v>
      </c>
      <c r="J189" s="245">
        <v>0</v>
      </c>
      <c r="K189" s="245">
        <v>0</v>
      </c>
      <c r="L189" s="245">
        <v>0</v>
      </c>
      <c r="M189"/>
    </row>
    <row r="190" spans="1:13" ht="103.5" hidden="1" customHeight="1">
      <c r="A190" s="253">
        <v>2</v>
      </c>
      <c r="B190" s="255">
        <v>9</v>
      </c>
      <c r="C190" s="253">
        <v>2</v>
      </c>
      <c r="D190" s="254">
        <v>2</v>
      </c>
      <c r="E190" s="254">
        <v>1</v>
      </c>
      <c r="F190" s="256">
        <v>2</v>
      </c>
      <c r="G190" s="255" t="s">
        <v>245</v>
      </c>
      <c r="H190" s="226">
        <v>156</v>
      </c>
      <c r="I190" s="246">
        <v>0</v>
      </c>
      <c r="J190" s="247">
        <v>0</v>
      </c>
      <c r="K190" s="247">
        <v>0</v>
      </c>
      <c r="L190" s="247">
        <v>0</v>
      </c>
      <c r="M190"/>
    </row>
    <row r="191" spans="1:13" ht="105.75" hidden="1" customHeight="1">
      <c r="A191" s="238">
        <v>2</v>
      </c>
      <c r="B191" s="264">
        <v>9</v>
      </c>
      <c r="C191" s="261">
        <v>2</v>
      </c>
      <c r="D191" s="262">
        <v>2</v>
      </c>
      <c r="E191" s="262">
        <v>1</v>
      </c>
      <c r="F191" s="263">
        <v>3</v>
      </c>
      <c r="G191" s="264" t="s">
        <v>246</v>
      </c>
      <c r="H191" s="226">
        <v>157</v>
      </c>
      <c r="I191" s="246">
        <v>0</v>
      </c>
      <c r="J191" s="282">
        <v>0</v>
      </c>
      <c r="K191" s="282">
        <v>0</v>
      </c>
      <c r="L191" s="282">
        <v>0</v>
      </c>
      <c r="M191"/>
    </row>
    <row r="192" spans="1:13" ht="76.5" hidden="1" customHeight="1">
      <c r="A192" s="222">
        <v>3</v>
      </c>
      <c r="B192" s="224"/>
      <c r="C192" s="222"/>
      <c r="D192" s="223"/>
      <c r="E192" s="223"/>
      <c r="F192" s="225"/>
      <c r="G192" s="304" t="s">
        <v>95</v>
      </c>
      <c r="H192" s="226">
        <v>158</v>
      </c>
      <c r="I192" s="227">
        <f>SUM(I193+I246+I311)</f>
        <v>0</v>
      </c>
      <c r="J192" s="270">
        <f>SUM(J193+J246+J311)</f>
        <v>0</v>
      </c>
      <c r="K192" s="228">
        <f>SUM(K193+K246+K311)</f>
        <v>0</v>
      </c>
      <c r="L192" s="227">
        <f>SUM(L193+L246+L311)</f>
        <v>0</v>
      </c>
      <c r="M192"/>
    </row>
    <row r="193" spans="1:13" ht="34.5" hidden="1" customHeight="1">
      <c r="A193" s="266">
        <v>3</v>
      </c>
      <c r="B193" s="222">
        <v>1</v>
      </c>
      <c r="C193" s="249"/>
      <c r="D193" s="230"/>
      <c r="E193" s="230"/>
      <c r="F193" s="295"/>
      <c r="G193" s="305" t="s">
        <v>96</v>
      </c>
      <c r="H193" s="226">
        <v>159</v>
      </c>
      <c r="I193" s="227">
        <f>SUM(I194+I217+I224+I236+I240)</f>
        <v>0</v>
      </c>
      <c r="J193" s="250">
        <f>SUM(J194+J217+J224+J236+J240)</f>
        <v>0</v>
      </c>
      <c r="K193" s="250">
        <f>SUM(K194+K217+K224+K236+K240)</f>
        <v>0</v>
      </c>
      <c r="L193" s="250">
        <f>SUM(L194+L217+L224+L236+L240)</f>
        <v>0</v>
      </c>
      <c r="M193"/>
    </row>
    <row r="194" spans="1:13" ht="30.75" hidden="1" customHeight="1">
      <c r="A194" s="233">
        <v>3</v>
      </c>
      <c r="B194" s="232">
        <v>1</v>
      </c>
      <c r="C194" s="233">
        <v>1</v>
      </c>
      <c r="D194" s="231"/>
      <c r="E194" s="231"/>
      <c r="F194" s="306"/>
      <c r="G194" s="275" t="s">
        <v>97</v>
      </c>
      <c r="H194" s="226">
        <v>160</v>
      </c>
      <c r="I194" s="250">
        <f>SUM(I195+I198+I203+I209+I214)</f>
        <v>0</v>
      </c>
      <c r="J194" s="270">
        <f>SUM(J195+J198+J203+J209+J214)</f>
        <v>0</v>
      </c>
      <c r="K194" s="228">
        <f>SUM(K195+K198+K203+K209+K214)</f>
        <v>0</v>
      </c>
      <c r="L194" s="227">
        <f>SUM(L195+L198+L203+L209+L214)</f>
        <v>0</v>
      </c>
      <c r="M194"/>
    </row>
    <row r="195" spans="1:13" ht="33" hidden="1" customHeight="1">
      <c r="A195" s="238">
        <v>3</v>
      </c>
      <c r="B195" s="240">
        <v>1</v>
      </c>
      <c r="C195" s="238">
        <v>1</v>
      </c>
      <c r="D195" s="239">
        <v>1</v>
      </c>
      <c r="E195" s="239"/>
      <c r="F195" s="307"/>
      <c r="G195" s="243" t="s">
        <v>98</v>
      </c>
      <c r="H195" s="226">
        <v>161</v>
      </c>
      <c r="I195" s="227">
        <f t="shared" ref="I195:L196" si="16">I196</f>
        <v>0</v>
      </c>
      <c r="J195" s="273">
        <f t="shared" si="16"/>
        <v>0</v>
      </c>
      <c r="K195" s="251">
        <f t="shared" si="16"/>
        <v>0</v>
      </c>
      <c r="L195" s="250">
        <f t="shared" si="16"/>
        <v>0</v>
      </c>
      <c r="M195"/>
    </row>
    <row r="196" spans="1:13" ht="24" hidden="1" customHeight="1">
      <c r="A196" s="238">
        <v>3</v>
      </c>
      <c r="B196" s="240">
        <v>1</v>
      </c>
      <c r="C196" s="238">
        <v>1</v>
      </c>
      <c r="D196" s="239">
        <v>1</v>
      </c>
      <c r="E196" s="239">
        <v>1</v>
      </c>
      <c r="F196" s="277"/>
      <c r="G196" s="243" t="s">
        <v>98</v>
      </c>
      <c r="H196" s="226">
        <v>162</v>
      </c>
      <c r="I196" s="250">
        <f t="shared" si="16"/>
        <v>0</v>
      </c>
      <c r="J196" s="227">
        <f t="shared" si="16"/>
        <v>0</v>
      </c>
      <c r="K196" s="227">
        <f t="shared" si="16"/>
        <v>0</v>
      </c>
      <c r="L196" s="227">
        <f t="shared" si="16"/>
        <v>0</v>
      </c>
      <c r="M196"/>
    </row>
    <row r="197" spans="1:13" ht="31.5" hidden="1" customHeight="1">
      <c r="A197" s="238">
        <v>3</v>
      </c>
      <c r="B197" s="240">
        <v>1</v>
      </c>
      <c r="C197" s="238">
        <v>1</v>
      </c>
      <c r="D197" s="239">
        <v>1</v>
      </c>
      <c r="E197" s="239">
        <v>1</v>
      </c>
      <c r="F197" s="277">
        <v>1</v>
      </c>
      <c r="G197" s="243" t="s">
        <v>98</v>
      </c>
      <c r="H197" s="226">
        <v>163</v>
      </c>
      <c r="I197" s="247">
        <v>0</v>
      </c>
      <c r="J197" s="247">
        <v>0</v>
      </c>
      <c r="K197" s="247">
        <v>0</v>
      </c>
      <c r="L197" s="247">
        <v>0</v>
      </c>
      <c r="M197"/>
    </row>
    <row r="198" spans="1:13" ht="27.75" hidden="1" customHeight="1">
      <c r="A198" s="233">
        <v>3</v>
      </c>
      <c r="B198" s="231">
        <v>1</v>
      </c>
      <c r="C198" s="231">
        <v>1</v>
      </c>
      <c r="D198" s="231">
        <v>2</v>
      </c>
      <c r="E198" s="231"/>
      <c r="F198" s="234"/>
      <c r="G198" s="232" t="s">
        <v>99</v>
      </c>
      <c r="H198" s="226">
        <v>164</v>
      </c>
      <c r="I198" s="250">
        <f>I199</f>
        <v>0</v>
      </c>
      <c r="J198" s="273">
        <f>J199</f>
        <v>0</v>
      </c>
      <c r="K198" s="251">
        <f>K199</f>
        <v>0</v>
      </c>
      <c r="L198" s="250">
        <f>L199</f>
        <v>0</v>
      </c>
      <c r="M198"/>
    </row>
    <row r="199" spans="1:13" ht="27.75" hidden="1" customHeight="1">
      <c r="A199" s="238">
        <v>3</v>
      </c>
      <c r="B199" s="239">
        <v>1</v>
      </c>
      <c r="C199" s="239">
        <v>1</v>
      </c>
      <c r="D199" s="239">
        <v>2</v>
      </c>
      <c r="E199" s="239">
        <v>1</v>
      </c>
      <c r="F199" s="241"/>
      <c r="G199" s="232" t="s">
        <v>99</v>
      </c>
      <c r="H199" s="226">
        <v>165</v>
      </c>
      <c r="I199" s="227">
        <f>SUM(I200:I202)</f>
        <v>0</v>
      </c>
      <c r="J199" s="270">
        <f>SUM(J200:J202)</f>
        <v>0</v>
      </c>
      <c r="K199" s="228">
        <f>SUM(K200:K202)</f>
        <v>0</v>
      </c>
      <c r="L199" s="227">
        <f>SUM(L200:L202)</f>
        <v>0</v>
      </c>
      <c r="M199"/>
    </row>
    <row r="200" spans="1:13" ht="27" hidden="1" customHeight="1">
      <c r="A200" s="233">
        <v>3</v>
      </c>
      <c r="B200" s="231">
        <v>1</v>
      </c>
      <c r="C200" s="231">
        <v>1</v>
      </c>
      <c r="D200" s="231">
        <v>2</v>
      </c>
      <c r="E200" s="231">
        <v>1</v>
      </c>
      <c r="F200" s="234">
        <v>1</v>
      </c>
      <c r="G200" s="232" t="s">
        <v>100</v>
      </c>
      <c r="H200" s="226">
        <v>166</v>
      </c>
      <c r="I200" s="245">
        <v>0</v>
      </c>
      <c r="J200" s="245">
        <v>0</v>
      </c>
      <c r="K200" s="245">
        <v>0</v>
      </c>
      <c r="L200" s="282">
        <v>0</v>
      </c>
      <c r="M200"/>
    </row>
    <row r="201" spans="1:13" ht="27" hidden="1" customHeight="1">
      <c r="A201" s="238">
        <v>3</v>
      </c>
      <c r="B201" s="239">
        <v>1</v>
      </c>
      <c r="C201" s="239">
        <v>1</v>
      </c>
      <c r="D201" s="239">
        <v>2</v>
      </c>
      <c r="E201" s="239">
        <v>1</v>
      </c>
      <c r="F201" s="241">
        <v>2</v>
      </c>
      <c r="G201" s="240" t="s">
        <v>101</v>
      </c>
      <c r="H201" s="226">
        <v>167</v>
      </c>
      <c r="I201" s="245">
        <v>0</v>
      </c>
      <c r="J201" s="247">
        <v>0</v>
      </c>
      <c r="K201" s="247">
        <v>0</v>
      </c>
      <c r="L201" s="247">
        <v>0</v>
      </c>
      <c r="M201"/>
    </row>
    <row r="202" spans="1:13" ht="26.25" hidden="1" customHeight="1">
      <c r="A202" s="233">
        <v>3</v>
      </c>
      <c r="B202" s="231">
        <v>1</v>
      </c>
      <c r="C202" s="231">
        <v>1</v>
      </c>
      <c r="D202" s="231">
        <v>2</v>
      </c>
      <c r="E202" s="231">
        <v>1</v>
      </c>
      <c r="F202" s="234">
        <v>3</v>
      </c>
      <c r="G202" s="232" t="s">
        <v>102</v>
      </c>
      <c r="H202" s="226">
        <v>168</v>
      </c>
      <c r="I202" s="245">
        <v>0</v>
      </c>
      <c r="J202" s="245">
        <v>0</v>
      </c>
      <c r="K202" s="245">
        <v>0</v>
      </c>
      <c r="L202" s="282">
        <v>0</v>
      </c>
      <c r="M202"/>
    </row>
    <row r="203" spans="1:13" ht="27.75" hidden="1" customHeight="1">
      <c r="A203" s="238">
        <v>3</v>
      </c>
      <c r="B203" s="239">
        <v>1</v>
      </c>
      <c r="C203" s="239">
        <v>1</v>
      </c>
      <c r="D203" s="239">
        <v>3</v>
      </c>
      <c r="E203" s="239"/>
      <c r="F203" s="241"/>
      <c r="G203" s="240" t="s">
        <v>103</v>
      </c>
      <c r="H203" s="226">
        <v>169</v>
      </c>
      <c r="I203" s="227">
        <f>I204</f>
        <v>0</v>
      </c>
      <c r="J203" s="270">
        <f>J204</f>
        <v>0</v>
      </c>
      <c r="K203" s="228">
        <f>K204</f>
        <v>0</v>
      </c>
      <c r="L203" s="227">
        <f>L204</f>
        <v>0</v>
      </c>
      <c r="M203"/>
    </row>
    <row r="204" spans="1:13" ht="23.25" hidden="1" customHeight="1">
      <c r="A204" s="238">
        <v>3</v>
      </c>
      <c r="B204" s="239">
        <v>1</v>
      </c>
      <c r="C204" s="239">
        <v>1</v>
      </c>
      <c r="D204" s="239">
        <v>3</v>
      </c>
      <c r="E204" s="239">
        <v>1</v>
      </c>
      <c r="F204" s="241"/>
      <c r="G204" s="240" t="s">
        <v>103</v>
      </c>
      <c r="H204" s="226">
        <v>170</v>
      </c>
      <c r="I204" s="227">
        <f>SUM(I205:I208)</f>
        <v>0</v>
      </c>
      <c r="J204" s="227">
        <f>SUM(J205:J208)</f>
        <v>0</v>
      </c>
      <c r="K204" s="227">
        <f>SUM(K205:K208)</f>
        <v>0</v>
      </c>
      <c r="L204" s="227">
        <f>SUM(L205:L208)</f>
        <v>0</v>
      </c>
      <c r="M204"/>
    </row>
    <row r="205" spans="1:13" ht="23.25" hidden="1" customHeight="1">
      <c r="A205" s="238">
        <v>3</v>
      </c>
      <c r="B205" s="239">
        <v>1</v>
      </c>
      <c r="C205" s="239">
        <v>1</v>
      </c>
      <c r="D205" s="239">
        <v>3</v>
      </c>
      <c r="E205" s="239">
        <v>1</v>
      </c>
      <c r="F205" s="241">
        <v>1</v>
      </c>
      <c r="G205" s="240" t="s">
        <v>104</v>
      </c>
      <c r="H205" s="226">
        <v>171</v>
      </c>
      <c r="I205" s="247">
        <v>0</v>
      </c>
      <c r="J205" s="247">
        <v>0</v>
      </c>
      <c r="K205" s="247">
        <v>0</v>
      </c>
      <c r="L205" s="282">
        <v>0</v>
      </c>
      <c r="M205"/>
    </row>
    <row r="206" spans="1:13" ht="29.25" hidden="1" customHeight="1">
      <c r="A206" s="238">
        <v>3</v>
      </c>
      <c r="B206" s="239">
        <v>1</v>
      </c>
      <c r="C206" s="239">
        <v>1</v>
      </c>
      <c r="D206" s="239">
        <v>3</v>
      </c>
      <c r="E206" s="239">
        <v>1</v>
      </c>
      <c r="F206" s="241">
        <v>2</v>
      </c>
      <c r="G206" s="240" t="s">
        <v>105</v>
      </c>
      <c r="H206" s="226">
        <v>172</v>
      </c>
      <c r="I206" s="247">
        <v>0</v>
      </c>
      <c r="J206" s="247">
        <v>0</v>
      </c>
      <c r="K206" s="247">
        <v>0</v>
      </c>
      <c r="L206" s="247">
        <v>0</v>
      </c>
      <c r="M206"/>
    </row>
    <row r="207" spans="1:13" ht="27" hidden="1" customHeight="1">
      <c r="A207" s="238">
        <v>3</v>
      </c>
      <c r="B207" s="239">
        <v>1</v>
      </c>
      <c r="C207" s="239">
        <v>1</v>
      </c>
      <c r="D207" s="239">
        <v>3</v>
      </c>
      <c r="E207" s="239">
        <v>1</v>
      </c>
      <c r="F207" s="241">
        <v>3</v>
      </c>
      <c r="G207" s="243" t="s">
        <v>106</v>
      </c>
      <c r="H207" s="226">
        <v>173</v>
      </c>
      <c r="I207" s="247">
        <v>0</v>
      </c>
      <c r="J207" s="300">
        <v>0</v>
      </c>
      <c r="K207" s="300">
        <v>0</v>
      </c>
      <c r="L207" s="300">
        <v>0</v>
      </c>
      <c r="M207"/>
    </row>
    <row r="208" spans="1:13" ht="25.5" hidden="1" customHeight="1">
      <c r="A208" s="253">
        <v>3</v>
      </c>
      <c r="B208" s="254">
        <v>1</v>
      </c>
      <c r="C208" s="254">
        <v>1</v>
      </c>
      <c r="D208" s="254">
        <v>3</v>
      </c>
      <c r="E208" s="254">
        <v>1</v>
      </c>
      <c r="F208" s="256">
        <v>4</v>
      </c>
      <c r="G208" s="289" t="s">
        <v>107</v>
      </c>
      <c r="H208" s="226">
        <v>174</v>
      </c>
      <c r="I208" s="247">
        <v>0</v>
      </c>
      <c r="J208" s="308">
        <v>0</v>
      </c>
      <c r="K208" s="247">
        <v>0</v>
      </c>
      <c r="L208" s="247">
        <v>0</v>
      </c>
      <c r="M208"/>
    </row>
    <row r="209" spans="1:13" ht="27" hidden="1" customHeight="1">
      <c r="A209" s="253">
        <v>3</v>
      </c>
      <c r="B209" s="254">
        <v>1</v>
      </c>
      <c r="C209" s="254">
        <v>1</v>
      </c>
      <c r="D209" s="254">
        <v>4</v>
      </c>
      <c r="E209" s="254"/>
      <c r="F209" s="256"/>
      <c r="G209" s="238" t="s">
        <v>108</v>
      </c>
      <c r="H209" s="226">
        <v>175</v>
      </c>
      <c r="I209" s="227">
        <f>I210</f>
        <v>0</v>
      </c>
      <c r="J209" s="274">
        <f>J210</f>
        <v>0</v>
      </c>
      <c r="K209" s="236">
        <f>K210</f>
        <v>0</v>
      </c>
      <c r="L209" s="237">
        <f>L210</f>
        <v>0</v>
      </c>
      <c r="M209"/>
    </row>
    <row r="210" spans="1:13" ht="27.75" hidden="1" customHeight="1">
      <c r="A210" s="238">
        <v>3</v>
      </c>
      <c r="B210" s="239">
        <v>1</v>
      </c>
      <c r="C210" s="239">
        <v>1</v>
      </c>
      <c r="D210" s="239">
        <v>4</v>
      </c>
      <c r="E210" s="239">
        <v>1</v>
      </c>
      <c r="F210" s="241"/>
      <c r="G210" s="238" t="s">
        <v>108</v>
      </c>
      <c r="H210" s="226">
        <v>176</v>
      </c>
      <c r="I210" s="250">
        <f>SUM(I211:I213)</f>
        <v>0</v>
      </c>
      <c r="J210" s="270">
        <f>SUM(J211:J213)</f>
        <v>0</v>
      </c>
      <c r="K210" s="228">
        <f>SUM(K211:K213)</f>
        <v>0</v>
      </c>
      <c r="L210" s="227">
        <f>SUM(L211:L213)</f>
        <v>0</v>
      </c>
      <c r="M210"/>
    </row>
    <row r="211" spans="1:13" ht="24.75" hidden="1" customHeight="1">
      <c r="A211" s="238">
        <v>3</v>
      </c>
      <c r="B211" s="239">
        <v>1</v>
      </c>
      <c r="C211" s="239">
        <v>1</v>
      </c>
      <c r="D211" s="239">
        <v>4</v>
      </c>
      <c r="E211" s="239">
        <v>1</v>
      </c>
      <c r="F211" s="241">
        <v>1</v>
      </c>
      <c r="G211" s="240" t="s">
        <v>109</v>
      </c>
      <c r="H211" s="226">
        <v>177</v>
      </c>
      <c r="I211" s="247">
        <v>0</v>
      </c>
      <c r="J211" s="247">
        <v>0</v>
      </c>
      <c r="K211" s="247">
        <v>0</v>
      </c>
      <c r="L211" s="282">
        <v>0</v>
      </c>
      <c r="M211"/>
    </row>
    <row r="212" spans="1:13" ht="25.5" hidden="1" customHeight="1">
      <c r="A212" s="233">
        <v>3</v>
      </c>
      <c r="B212" s="231">
        <v>1</v>
      </c>
      <c r="C212" s="231">
        <v>1</v>
      </c>
      <c r="D212" s="231">
        <v>4</v>
      </c>
      <c r="E212" s="231">
        <v>1</v>
      </c>
      <c r="F212" s="234">
        <v>2</v>
      </c>
      <c r="G212" s="232" t="s">
        <v>194</v>
      </c>
      <c r="H212" s="226">
        <v>178</v>
      </c>
      <c r="I212" s="247">
        <v>0</v>
      </c>
      <c r="J212" s="245">
        <v>0</v>
      </c>
      <c r="K212" s="246">
        <v>0</v>
      </c>
      <c r="L212" s="247">
        <v>0</v>
      </c>
      <c r="M212"/>
    </row>
    <row r="213" spans="1:13" ht="31.5" hidden="1" customHeight="1">
      <c r="A213" s="238">
        <v>3</v>
      </c>
      <c r="B213" s="239">
        <v>1</v>
      </c>
      <c r="C213" s="239">
        <v>1</v>
      </c>
      <c r="D213" s="239">
        <v>4</v>
      </c>
      <c r="E213" s="239">
        <v>1</v>
      </c>
      <c r="F213" s="241">
        <v>3</v>
      </c>
      <c r="G213" s="240" t="s">
        <v>110</v>
      </c>
      <c r="H213" s="226">
        <v>179</v>
      </c>
      <c r="I213" s="247">
        <v>0</v>
      </c>
      <c r="J213" s="245">
        <v>0</v>
      </c>
      <c r="K213" s="245">
        <v>0</v>
      </c>
      <c r="L213" s="247">
        <v>0</v>
      </c>
      <c r="M213"/>
    </row>
    <row r="214" spans="1:13" ht="25.5" hidden="1" customHeight="1">
      <c r="A214" s="238">
        <v>3</v>
      </c>
      <c r="B214" s="239">
        <v>1</v>
      </c>
      <c r="C214" s="239">
        <v>1</v>
      </c>
      <c r="D214" s="239">
        <v>5</v>
      </c>
      <c r="E214" s="239"/>
      <c r="F214" s="241"/>
      <c r="G214" s="240" t="s">
        <v>111</v>
      </c>
      <c r="H214" s="226">
        <v>180</v>
      </c>
      <c r="I214" s="227">
        <f t="shared" ref="I214:L215" si="17">I215</f>
        <v>0</v>
      </c>
      <c r="J214" s="270">
        <f t="shared" si="17"/>
        <v>0</v>
      </c>
      <c r="K214" s="228">
        <f t="shared" si="17"/>
        <v>0</v>
      </c>
      <c r="L214" s="227">
        <f t="shared" si="17"/>
        <v>0</v>
      </c>
      <c r="M214"/>
    </row>
    <row r="215" spans="1:13" ht="26.25" hidden="1" customHeight="1">
      <c r="A215" s="253">
        <v>3</v>
      </c>
      <c r="B215" s="254">
        <v>1</v>
      </c>
      <c r="C215" s="254">
        <v>1</v>
      </c>
      <c r="D215" s="254">
        <v>5</v>
      </c>
      <c r="E215" s="254">
        <v>1</v>
      </c>
      <c r="F215" s="256"/>
      <c r="G215" s="240" t="s">
        <v>111</v>
      </c>
      <c r="H215" s="226">
        <v>181</v>
      </c>
      <c r="I215" s="228">
        <f t="shared" si="17"/>
        <v>0</v>
      </c>
      <c r="J215" s="228">
        <f t="shared" si="17"/>
        <v>0</v>
      </c>
      <c r="K215" s="228">
        <f t="shared" si="17"/>
        <v>0</v>
      </c>
      <c r="L215" s="228">
        <f t="shared" si="17"/>
        <v>0</v>
      </c>
      <c r="M215"/>
    </row>
    <row r="216" spans="1:13" ht="27" hidden="1" customHeight="1">
      <c r="A216" s="238">
        <v>3</v>
      </c>
      <c r="B216" s="239">
        <v>1</v>
      </c>
      <c r="C216" s="239">
        <v>1</v>
      </c>
      <c r="D216" s="239">
        <v>5</v>
      </c>
      <c r="E216" s="239">
        <v>1</v>
      </c>
      <c r="F216" s="241">
        <v>1</v>
      </c>
      <c r="G216" s="240" t="s">
        <v>111</v>
      </c>
      <c r="H216" s="226">
        <v>182</v>
      </c>
      <c r="I216" s="245">
        <v>0</v>
      </c>
      <c r="J216" s="247">
        <v>0</v>
      </c>
      <c r="K216" s="247">
        <v>0</v>
      </c>
      <c r="L216" s="247">
        <v>0</v>
      </c>
      <c r="M216"/>
    </row>
    <row r="217" spans="1:13" ht="26.25" hidden="1" customHeight="1">
      <c r="A217" s="253">
        <v>3</v>
      </c>
      <c r="B217" s="254">
        <v>1</v>
      </c>
      <c r="C217" s="254">
        <v>2</v>
      </c>
      <c r="D217" s="254"/>
      <c r="E217" s="254"/>
      <c r="F217" s="256"/>
      <c r="G217" s="309" t="s">
        <v>112</v>
      </c>
      <c r="H217" s="226">
        <v>183</v>
      </c>
      <c r="I217" s="227">
        <f t="shared" ref="I217:L218" si="18">I218</f>
        <v>0</v>
      </c>
      <c r="J217" s="274">
        <f t="shared" si="18"/>
        <v>0</v>
      </c>
      <c r="K217" s="236">
        <f t="shared" si="18"/>
        <v>0</v>
      </c>
      <c r="L217" s="237">
        <f t="shared" si="18"/>
        <v>0</v>
      </c>
      <c r="M217"/>
    </row>
    <row r="218" spans="1:13" ht="25.5" hidden="1" customHeight="1">
      <c r="A218" s="238">
        <v>3</v>
      </c>
      <c r="B218" s="239">
        <v>1</v>
      </c>
      <c r="C218" s="239">
        <v>2</v>
      </c>
      <c r="D218" s="239">
        <v>1</v>
      </c>
      <c r="E218" s="239"/>
      <c r="F218" s="241"/>
      <c r="G218" s="255" t="s">
        <v>112</v>
      </c>
      <c r="H218" s="226">
        <v>184</v>
      </c>
      <c r="I218" s="250">
        <f t="shared" si="18"/>
        <v>0</v>
      </c>
      <c r="J218" s="270">
        <f t="shared" si="18"/>
        <v>0</v>
      </c>
      <c r="K218" s="228">
        <f t="shared" si="18"/>
        <v>0</v>
      </c>
      <c r="L218" s="227">
        <f t="shared" si="18"/>
        <v>0</v>
      </c>
      <c r="M218"/>
    </row>
    <row r="219" spans="1:13" ht="26.25" hidden="1" customHeight="1">
      <c r="A219" s="233">
        <v>3</v>
      </c>
      <c r="B219" s="231">
        <v>1</v>
      </c>
      <c r="C219" s="231">
        <v>2</v>
      </c>
      <c r="D219" s="231">
        <v>1</v>
      </c>
      <c r="E219" s="231">
        <v>1</v>
      </c>
      <c r="F219" s="234"/>
      <c r="G219" s="255" t="s">
        <v>112</v>
      </c>
      <c r="H219" s="226">
        <v>185</v>
      </c>
      <c r="I219" s="227">
        <f>SUM(I220:I223)</f>
        <v>0</v>
      </c>
      <c r="J219" s="273">
        <f>SUM(J220:J223)</f>
        <v>0</v>
      </c>
      <c r="K219" s="251">
        <f>SUM(K220:K223)</f>
        <v>0</v>
      </c>
      <c r="L219" s="250">
        <f>SUM(L220:L223)</f>
        <v>0</v>
      </c>
      <c r="M219"/>
    </row>
    <row r="220" spans="1:13" ht="41.25" hidden="1" customHeight="1">
      <c r="A220" s="238">
        <v>3</v>
      </c>
      <c r="B220" s="239">
        <v>1</v>
      </c>
      <c r="C220" s="239">
        <v>2</v>
      </c>
      <c r="D220" s="239">
        <v>1</v>
      </c>
      <c r="E220" s="239">
        <v>1</v>
      </c>
      <c r="F220" s="241">
        <v>2</v>
      </c>
      <c r="G220" s="240" t="s">
        <v>247</v>
      </c>
      <c r="H220" s="226">
        <v>186</v>
      </c>
      <c r="I220" s="247">
        <v>0</v>
      </c>
      <c r="J220" s="247">
        <v>0</v>
      </c>
      <c r="K220" s="247">
        <v>0</v>
      </c>
      <c r="L220" s="247">
        <v>0</v>
      </c>
      <c r="M220"/>
    </row>
    <row r="221" spans="1:13" ht="26.25" hidden="1" customHeight="1">
      <c r="A221" s="238">
        <v>3</v>
      </c>
      <c r="B221" s="239">
        <v>1</v>
      </c>
      <c r="C221" s="239">
        <v>2</v>
      </c>
      <c r="D221" s="238">
        <v>1</v>
      </c>
      <c r="E221" s="239">
        <v>1</v>
      </c>
      <c r="F221" s="241">
        <v>3</v>
      </c>
      <c r="G221" s="240" t="s">
        <v>113</v>
      </c>
      <c r="H221" s="226">
        <v>187</v>
      </c>
      <c r="I221" s="247">
        <v>0</v>
      </c>
      <c r="J221" s="247">
        <v>0</v>
      </c>
      <c r="K221" s="247">
        <v>0</v>
      </c>
      <c r="L221" s="247">
        <v>0</v>
      </c>
      <c r="M221"/>
    </row>
    <row r="222" spans="1:13" ht="27.75" hidden="1" customHeight="1">
      <c r="A222" s="238">
        <v>3</v>
      </c>
      <c r="B222" s="239">
        <v>1</v>
      </c>
      <c r="C222" s="239">
        <v>2</v>
      </c>
      <c r="D222" s="238">
        <v>1</v>
      </c>
      <c r="E222" s="239">
        <v>1</v>
      </c>
      <c r="F222" s="241">
        <v>4</v>
      </c>
      <c r="G222" s="240" t="s">
        <v>114</v>
      </c>
      <c r="H222" s="226">
        <v>188</v>
      </c>
      <c r="I222" s="247">
        <v>0</v>
      </c>
      <c r="J222" s="247">
        <v>0</v>
      </c>
      <c r="K222" s="247">
        <v>0</v>
      </c>
      <c r="L222" s="247">
        <v>0</v>
      </c>
      <c r="M222"/>
    </row>
    <row r="223" spans="1:13" ht="27" hidden="1" customHeight="1">
      <c r="A223" s="253">
        <v>3</v>
      </c>
      <c r="B223" s="262">
        <v>1</v>
      </c>
      <c r="C223" s="262">
        <v>2</v>
      </c>
      <c r="D223" s="261">
        <v>1</v>
      </c>
      <c r="E223" s="262">
        <v>1</v>
      </c>
      <c r="F223" s="263">
        <v>5</v>
      </c>
      <c r="G223" s="264" t="s">
        <v>115</v>
      </c>
      <c r="H223" s="226">
        <v>189</v>
      </c>
      <c r="I223" s="247">
        <v>0</v>
      </c>
      <c r="J223" s="247">
        <v>0</v>
      </c>
      <c r="K223" s="247">
        <v>0</v>
      </c>
      <c r="L223" s="282">
        <v>0</v>
      </c>
      <c r="M223"/>
    </row>
    <row r="224" spans="1:13" ht="29.25" hidden="1" customHeight="1">
      <c r="A224" s="238">
        <v>3</v>
      </c>
      <c r="B224" s="239">
        <v>1</v>
      </c>
      <c r="C224" s="239">
        <v>3</v>
      </c>
      <c r="D224" s="238"/>
      <c r="E224" s="239"/>
      <c r="F224" s="241"/>
      <c r="G224" s="242" t="s">
        <v>116</v>
      </c>
      <c r="H224" s="226">
        <v>190</v>
      </c>
      <c r="I224" s="227">
        <f>SUM(I225+I228)</f>
        <v>0</v>
      </c>
      <c r="J224" s="270">
        <f>SUM(J225+J228)</f>
        <v>0</v>
      </c>
      <c r="K224" s="228">
        <f>SUM(K225+K228)</f>
        <v>0</v>
      </c>
      <c r="L224" s="227">
        <f>SUM(L225+L228)</f>
        <v>0</v>
      </c>
      <c r="M224"/>
    </row>
    <row r="225" spans="1:16" ht="27.75" hidden="1" customHeight="1">
      <c r="A225" s="233">
        <v>3</v>
      </c>
      <c r="B225" s="231">
        <v>1</v>
      </c>
      <c r="C225" s="231">
        <v>3</v>
      </c>
      <c r="D225" s="233">
        <v>1</v>
      </c>
      <c r="E225" s="238"/>
      <c r="F225" s="234"/>
      <c r="G225" s="232" t="s">
        <v>117</v>
      </c>
      <c r="H225" s="226">
        <v>191</v>
      </c>
      <c r="I225" s="250">
        <f t="shared" ref="I225:L226" si="19">I226</f>
        <v>0</v>
      </c>
      <c r="J225" s="273">
        <f t="shared" si="19"/>
        <v>0</v>
      </c>
      <c r="K225" s="251">
        <f t="shared" si="19"/>
        <v>0</v>
      </c>
      <c r="L225" s="250">
        <f t="shared" si="19"/>
        <v>0</v>
      </c>
      <c r="M225"/>
    </row>
    <row r="226" spans="1:16" ht="30.75" hidden="1" customHeight="1">
      <c r="A226" s="238">
        <v>3</v>
      </c>
      <c r="B226" s="239">
        <v>1</v>
      </c>
      <c r="C226" s="239">
        <v>3</v>
      </c>
      <c r="D226" s="238">
        <v>1</v>
      </c>
      <c r="E226" s="238">
        <v>1</v>
      </c>
      <c r="F226" s="241"/>
      <c r="G226" s="232" t="s">
        <v>117</v>
      </c>
      <c r="H226" s="226">
        <v>192</v>
      </c>
      <c r="I226" s="227">
        <f t="shared" si="19"/>
        <v>0</v>
      </c>
      <c r="J226" s="270">
        <f t="shared" si="19"/>
        <v>0</v>
      </c>
      <c r="K226" s="228">
        <f t="shared" si="19"/>
        <v>0</v>
      </c>
      <c r="L226" s="227">
        <f t="shared" si="19"/>
        <v>0</v>
      </c>
      <c r="M226"/>
    </row>
    <row r="227" spans="1:16" ht="27.75" hidden="1" customHeight="1">
      <c r="A227" s="238">
        <v>3</v>
      </c>
      <c r="B227" s="240">
        <v>1</v>
      </c>
      <c r="C227" s="238">
        <v>3</v>
      </c>
      <c r="D227" s="239">
        <v>1</v>
      </c>
      <c r="E227" s="239">
        <v>1</v>
      </c>
      <c r="F227" s="241">
        <v>1</v>
      </c>
      <c r="G227" s="232" t="s">
        <v>117</v>
      </c>
      <c r="H227" s="226">
        <v>193</v>
      </c>
      <c r="I227" s="282">
        <v>0</v>
      </c>
      <c r="J227" s="282">
        <v>0</v>
      </c>
      <c r="K227" s="282">
        <v>0</v>
      </c>
      <c r="L227" s="282">
        <v>0</v>
      </c>
      <c r="M227"/>
    </row>
    <row r="228" spans="1:16" ht="30.75" hidden="1" customHeight="1">
      <c r="A228" s="238">
        <v>3</v>
      </c>
      <c r="B228" s="240">
        <v>1</v>
      </c>
      <c r="C228" s="238">
        <v>3</v>
      </c>
      <c r="D228" s="239">
        <v>2</v>
      </c>
      <c r="E228" s="239"/>
      <c r="F228" s="241"/>
      <c r="G228" s="240" t="s">
        <v>118</v>
      </c>
      <c r="H228" s="226">
        <v>194</v>
      </c>
      <c r="I228" s="227">
        <f>I229</f>
        <v>0</v>
      </c>
      <c r="J228" s="270">
        <f>J229</f>
        <v>0</v>
      </c>
      <c r="K228" s="228">
        <f>K229</f>
        <v>0</v>
      </c>
      <c r="L228" s="227">
        <f>L229</f>
        <v>0</v>
      </c>
      <c r="M228"/>
    </row>
    <row r="229" spans="1:16" ht="27" hidden="1" customHeight="1">
      <c r="A229" s="233">
        <v>3</v>
      </c>
      <c r="B229" s="232">
        <v>1</v>
      </c>
      <c r="C229" s="233">
        <v>3</v>
      </c>
      <c r="D229" s="231">
        <v>2</v>
      </c>
      <c r="E229" s="231">
        <v>1</v>
      </c>
      <c r="F229" s="234"/>
      <c r="G229" s="242" t="s">
        <v>118</v>
      </c>
      <c r="H229" s="226">
        <v>195</v>
      </c>
      <c r="I229" s="227">
        <f t="shared" ref="I229:P229" si="20">SUM(I230:I235)</f>
        <v>0</v>
      </c>
      <c r="J229" s="227">
        <f t="shared" si="20"/>
        <v>0</v>
      </c>
      <c r="K229" s="227">
        <f t="shared" si="20"/>
        <v>0</v>
      </c>
      <c r="L229" s="227">
        <f t="shared" si="20"/>
        <v>0</v>
      </c>
      <c r="M229" s="310">
        <f t="shared" si="20"/>
        <v>0</v>
      </c>
      <c r="N229" s="310">
        <f t="shared" si="20"/>
        <v>0</v>
      </c>
      <c r="O229" s="310">
        <f t="shared" si="20"/>
        <v>0</v>
      </c>
      <c r="P229" s="310">
        <f t="shared" si="20"/>
        <v>0</v>
      </c>
    </row>
    <row r="230" spans="1:16" ht="24.75" hidden="1" customHeight="1">
      <c r="A230" s="238">
        <v>3</v>
      </c>
      <c r="B230" s="240">
        <v>1</v>
      </c>
      <c r="C230" s="238">
        <v>3</v>
      </c>
      <c r="D230" s="239">
        <v>2</v>
      </c>
      <c r="E230" s="239">
        <v>1</v>
      </c>
      <c r="F230" s="241">
        <v>1</v>
      </c>
      <c r="G230" s="242" t="s">
        <v>119</v>
      </c>
      <c r="H230" s="226">
        <v>196</v>
      </c>
      <c r="I230" s="247">
        <v>0</v>
      </c>
      <c r="J230" s="247">
        <v>0</v>
      </c>
      <c r="K230" s="247">
        <v>0</v>
      </c>
      <c r="L230" s="282">
        <v>0</v>
      </c>
      <c r="M230"/>
    </row>
    <row r="231" spans="1:16" ht="26.25" hidden="1" customHeight="1">
      <c r="A231" s="238">
        <v>3</v>
      </c>
      <c r="B231" s="240">
        <v>1</v>
      </c>
      <c r="C231" s="238">
        <v>3</v>
      </c>
      <c r="D231" s="239">
        <v>2</v>
      </c>
      <c r="E231" s="239">
        <v>1</v>
      </c>
      <c r="F231" s="241">
        <v>2</v>
      </c>
      <c r="G231" s="242" t="s">
        <v>120</v>
      </c>
      <c r="H231" s="226">
        <v>197</v>
      </c>
      <c r="I231" s="247">
        <v>0</v>
      </c>
      <c r="J231" s="247">
        <v>0</v>
      </c>
      <c r="K231" s="247">
        <v>0</v>
      </c>
      <c r="L231" s="247">
        <v>0</v>
      </c>
      <c r="M231"/>
    </row>
    <row r="232" spans="1:16" ht="26.25" hidden="1" customHeight="1">
      <c r="A232" s="238">
        <v>3</v>
      </c>
      <c r="B232" s="240">
        <v>1</v>
      </c>
      <c r="C232" s="238">
        <v>3</v>
      </c>
      <c r="D232" s="239">
        <v>2</v>
      </c>
      <c r="E232" s="239">
        <v>1</v>
      </c>
      <c r="F232" s="241">
        <v>3</v>
      </c>
      <c r="G232" s="242" t="s">
        <v>121</v>
      </c>
      <c r="H232" s="226">
        <v>198</v>
      </c>
      <c r="I232" s="247">
        <v>0</v>
      </c>
      <c r="J232" s="247">
        <v>0</v>
      </c>
      <c r="K232" s="247">
        <v>0</v>
      </c>
      <c r="L232" s="247">
        <v>0</v>
      </c>
      <c r="M232"/>
    </row>
    <row r="233" spans="1:16" ht="27.75" hidden="1" customHeight="1">
      <c r="A233" s="238">
        <v>3</v>
      </c>
      <c r="B233" s="240">
        <v>1</v>
      </c>
      <c r="C233" s="238">
        <v>3</v>
      </c>
      <c r="D233" s="239">
        <v>2</v>
      </c>
      <c r="E233" s="239">
        <v>1</v>
      </c>
      <c r="F233" s="241">
        <v>4</v>
      </c>
      <c r="G233" s="242" t="s">
        <v>195</v>
      </c>
      <c r="H233" s="226">
        <v>199</v>
      </c>
      <c r="I233" s="247">
        <v>0</v>
      </c>
      <c r="J233" s="247">
        <v>0</v>
      </c>
      <c r="K233" s="247">
        <v>0</v>
      </c>
      <c r="L233" s="282">
        <v>0</v>
      </c>
      <c r="M233"/>
    </row>
    <row r="234" spans="1:16" ht="29.25" hidden="1" customHeight="1">
      <c r="A234" s="238">
        <v>3</v>
      </c>
      <c r="B234" s="240">
        <v>1</v>
      </c>
      <c r="C234" s="238">
        <v>3</v>
      </c>
      <c r="D234" s="239">
        <v>2</v>
      </c>
      <c r="E234" s="239">
        <v>1</v>
      </c>
      <c r="F234" s="241">
        <v>5</v>
      </c>
      <c r="G234" s="272" t="s">
        <v>122</v>
      </c>
      <c r="H234" s="226">
        <v>200</v>
      </c>
      <c r="I234" s="247">
        <v>0</v>
      </c>
      <c r="J234" s="247">
        <v>0</v>
      </c>
      <c r="K234" s="247">
        <v>0</v>
      </c>
      <c r="L234" s="247">
        <v>0</v>
      </c>
      <c r="M234"/>
    </row>
    <row r="235" spans="1:16" ht="25.5" hidden="1" customHeight="1">
      <c r="A235" s="238">
        <v>3</v>
      </c>
      <c r="B235" s="240">
        <v>1</v>
      </c>
      <c r="C235" s="238">
        <v>3</v>
      </c>
      <c r="D235" s="239">
        <v>2</v>
      </c>
      <c r="E235" s="239">
        <v>1</v>
      </c>
      <c r="F235" s="241">
        <v>6</v>
      </c>
      <c r="G235" s="272" t="s">
        <v>118</v>
      </c>
      <c r="H235" s="226">
        <v>201</v>
      </c>
      <c r="I235" s="247">
        <v>0</v>
      </c>
      <c r="J235" s="247">
        <v>0</v>
      </c>
      <c r="K235" s="247">
        <v>0</v>
      </c>
      <c r="L235" s="282">
        <v>0</v>
      </c>
      <c r="M235"/>
    </row>
    <row r="236" spans="1:16" ht="27" hidden="1" customHeight="1">
      <c r="A236" s="233">
        <v>3</v>
      </c>
      <c r="B236" s="231">
        <v>1</v>
      </c>
      <c r="C236" s="231">
        <v>4</v>
      </c>
      <c r="D236" s="231"/>
      <c r="E236" s="231"/>
      <c r="F236" s="234"/>
      <c r="G236" s="272" t="s">
        <v>123</v>
      </c>
      <c r="H236" s="226">
        <v>202</v>
      </c>
      <c r="I236" s="250">
        <f t="shared" ref="I236:L238" si="21">I237</f>
        <v>0</v>
      </c>
      <c r="J236" s="273">
        <f t="shared" si="21"/>
        <v>0</v>
      </c>
      <c r="K236" s="251">
        <f t="shared" si="21"/>
        <v>0</v>
      </c>
      <c r="L236" s="251">
        <f t="shared" si="21"/>
        <v>0</v>
      </c>
      <c r="M236"/>
    </row>
    <row r="237" spans="1:16" ht="27" hidden="1" customHeight="1">
      <c r="A237" s="253">
        <v>3</v>
      </c>
      <c r="B237" s="262">
        <v>1</v>
      </c>
      <c r="C237" s="262">
        <v>4</v>
      </c>
      <c r="D237" s="262">
        <v>1</v>
      </c>
      <c r="E237" s="262"/>
      <c r="F237" s="263"/>
      <c r="G237" s="272" t="s">
        <v>123</v>
      </c>
      <c r="H237" s="226">
        <v>203</v>
      </c>
      <c r="I237" s="257">
        <f t="shared" si="21"/>
        <v>0</v>
      </c>
      <c r="J237" s="288">
        <f t="shared" si="21"/>
        <v>0</v>
      </c>
      <c r="K237" s="258">
        <f t="shared" si="21"/>
        <v>0</v>
      </c>
      <c r="L237" s="258">
        <f t="shared" si="21"/>
        <v>0</v>
      </c>
      <c r="M237"/>
    </row>
    <row r="238" spans="1:16" ht="27.75" hidden="1" customHeight="1">
      <c r="A238" s="238">
        <v>3</v>
      </c>
      <c r="B238" s="239">
        <v>1</v>
      </c>
      <c r="C238" s="239">
        <v>4</v>
      </c>
      <c r="D238" s="239">
        <v>1</v>
      </c>
      <c r="E238" s="239">
        <v>1</v>
      </c>
      <c r="F238" s="241"/>
      <c r="G238" s="272" t="s">
        <v>124</v>
      </c>
      <c r="H238" s="226">
        <v>204</v>
      </c>
      <c r="I238" s="227">
        <f t="shared" si="21"/>
        <v>0</v>
      </c>
      <c r="J238" s="270">
        <f t="shared" si="21"/>
        <v>0</v>
      </c>
      <c r="K238" s="228">
        <f t="shared" si="21"/>
        <v>0</v>
      </c>
      <c r="L238" s="228">
        <f t="shared" si="21"/>
        <v>0</v>
      </c>
      <c r="M238"/>
    </row>
    <row r="239" spans="1:16" ht="27" hidden="1" customHeight="1">
      <c r="A239" s="243">
        <v>3</v>
      </c>
      <c r="B239" s="238">
        <v>1</v>
      </c>
      <c r="C239" s="239">
        <v>4</v>
      </c>
      <c r="D239" s="239">
        <v>1</v>
      </c>
      <c r="E239" s="239">
        <v>1</v>
      </c>
      <c r="F239" s="241">
        <v>1</v>
      </c>
      <c r="G239" s="272" t="s">
        <v>124</v>
      </c>
      <c r="H239" s="226">
        <v>205</v>
      </c>
      <c r="I239" s="247">
        <v>0</v>
      </c>
      <c r="J239" s="247">
        <v>0</v>
      </c>
      <c r="K239" s="247">
        <v>0</v>
      </c>
      <c r="L239" s="247">
        <v>0</v>
      </c>
      <c r="M239"/>
    </row>
    <row r="240" spans="1:16" ht="26.25" hidden="1" customHeight="1">
      <c r="A240" s="243">
        <v>3</v>
      </c>
      <c r="B240" s="239">
        <v>1</v>
      </c>
      <c r="C240" s="239">
        <v>5</v>
      </c>
      <c r="D240" s="239"/>
      <c r="E240" s="239"/>
      <c r="F240" s="241"/>
      <c r="G240" s="242" t="s">
        <v>248</v>
      </c>
      <c r="H240" s="226">
        <v>206</v>
      </c>
      <c r="I240" s="227">
        <f t="shared" ref="I240:L241" si="22">I241</f>
        <v>0</v>
      </c>
      <c r="J240" s="227">
        <f t="shared" si="22"/>
        <v>0</v>
      </c>
      <c r="K240" s="227">
        <f t="shared" si="22"/>
        <v>0</v>
      </c>
      <c r="L240" s="227">
        <f t="shared" si="22"/>
        <v>0</v>
      </c>
      <c r="M240"/>
    </row>
    <row r="241" spans="1:13" ht="30" hidden="1" customHeight="1">
      <c r="A241" s="243">
        <v>3</v>
      </c>
      <c r="B241" s="239">
        <v>1</v>
      </c>
      <c r="C241" s="239">
        <v>5</v>
      </c>
      <c r="D241" s="239">
        <v>1</v>
      </c>
      <c r="E241" s="239"/>
      <c r="F241" s="241"/>
      <c r="G241" s="242" t="s">
        <v>248</v>
      </c>
      <c r="H241" s="226">
        <v>207</v>
      </c>
      <c r="I241" s="227">
        <f t="shared" si="22"/>
        <v>0</v>
      </c>
      <c r="J241" s="227">
        <f t="shared" si="22"/>
        <v>0</v>
      </c>
      <c r="K241" s="227">
        <f t="shared" si="22"/>
        <v>0</v>
      </c>
      <c r="L241" s="227">
        <f t="shared" si="22"/>
        <v>0</v>
      </c>
      <c r="M241"/>
    </row>
    <row r="242" spans="1:13" ht="27" hidden="1" customHeight="1">
      <c r="A242" s="243">
        <v>3</v>
      </c>
      <c r="B242" s="239">
        <v>1</v>
      </c>
      <c r="C242" s="239">
        <v>5</v>
      </c>
      <c r="D242" s="239">
        <v>1</v>
      </c>
      <c r="E242" s="239">
        <v>1</v>
      </c>
      <c r="F242" s="241"/>
      <c r="G242" s="242" t="s">
        <v>248</v>
      </c>
      <c r="H242" s="226">
        <v>208</v>
      </c>
      <c r="I242" s="227">
        <f>SUM(I243:I245)</f>
        <v>0</v>
      </c>
      <c r="J242" s="227">
        <f>SUM(J243:J245)</f>
        <v>0</v>
      </c>
      <c r="K242" s="227">
        <f>SUM(K243:K245)</f>
        <v>0</v>
      </c>
      <c r="L242" s="227">
        <f>SUM(L243:L245)</f>
        <v>0</v>
      </c>
      <c r="M242"/>
    </row>
    <row r="243" spans="1:13" ht="31.5" hidden="1" customHeight="1">
      <c r="A243" s="243">
        <v>3</v>
      </c>
      <c r="B243" s="239">
        <v>1</v>
      </c>
      <c r="C243" s="239">
        <v>5</v>
      </c>
      <c r="D243" s="239">
        <v>1</v>
      </c>
      <c r="E243" s="239">
        <v>1</v>
      </c>
      <c r="F243" s="241">
        <v>1</v>
      </c>
      <c r="G243" s="311" t="s">
        <v>125</v>
      </c>
      <c r="H243" s="226">
        <v>209</v>
      </c>
      <c r="I243" s="247">
        <v>0</v>
      </c>
      <c r="J243" s="247">
        <v>0</v>
      </c>
      <c r="K243" s="247">
        <v>0</v>
      </c>
      <c r="L243" s="247">
        <v>0</v>
      </c>
      <c r="M243"/>
    </row>
    <row r="244" spans="1:13" ht="25.5" hidden="1" customHeight="1">
      <c r="A244" s="243">
        <v>3</v>
      </c>
      <c r="B244" s="239">
        <v>1</v>
      </c>
      <c r="C244" s="239">
        <v>5</v>
      </c>
      <c r="D244" s="239">
        <v>1</v>
      </c>
      <c r="E244" s="239">
        <v>1</v>
      </c>
      <c r="F244" s="241">
        <v>2</v>
      </c>
      <c r="G244" s="311" t="s">
        <v>126</v>
      </c>
      <c r="H244" s="226">
        <v>210</v>
      </c>
      <c r="I244" s="247">
        <v>0</v>
      </c>
      <c r="J244" s="247">
        <v>0</v>
      </c>
      <c r="K244" s="247">
        <v>0</v>
      </c>
      <c r="L244" s="247">
        <v>0</v>
      </c>
      <c r="M244"/>
    </row>
    <row r="245" spans="1:13" ht="28.5" hidden="1" customHeight="1">
      <c r="A245" s="243">
        <v>3</v>
      </c>
      <c r="B245" s="239">
        <v>1</v>
      </c>
      <c r="C245" s="239">
        <v>5</v>
      </c>
      <c r="D245" s="239">
        <v>1</v>
      </c>
      <c r="E245" s="239">
        <v>1</v>
      </c>
      <c r="F245" s="241">
        <v>3</v>
      </c>
      <c r="G245" s="311" t="s">
        <v>127</v>
      </c>
      <c r="H245" s="226">
        <v>211</v>
      </c>
      <c r="I245" s="247">
        <v>0</v>
      </c>
      <c r="J245" s="247">
        <v>0</v>
      </c>
      <c r="K245" s="247">
        <v>0</v>
      </c>
      <c r="L245" s="247">
        <v>0</v>
      </c>
      <c r="M245"/>
    </row>
    <row r="246" spans="1:13" ht="41.25" hidden="1" customHeight="1">
      <c r="A246" s="222">
        <v>3</v>
      </c>
      <c r="B246" s="223">
        <v>2</v>
      </c>
      <c r="C246" s="223"/>
      <c r="D246" s="223"/>
      <c r="E246" s="223"/>
      <c r="F246" s="225"/>
      <c r="G246" s="312" t="s">
        <v>196</v>
      </c>
      <c r="H246" s="226">
        <v>212</v>
      </c>
      <c r="I246" s="227">
        <f>SUM(I247+I279)</f>
        <v>0</v>
      </c>
      <c r="J246" s="270">
        <f>SUM(J247+J279)</f>
        <v>0</v>
      </c>
      <c r="K246" s="228">
        <f>SUM(K247+K279)</f>
        <v>0</v>
      </c>
      <c r="L246" s="228">
        <f>SUM(L247+L279)</f>
        <v>0</v>
      </c>
      <c r="M246"/>
    </row>
    <row r="247" spans="1:13" ht="26.25" hidden="1" customHeight="1">
      <c r="A247" s="253">
        <v>3</v>
      </c>
      <c r="B247" s="261">
        <v>2</v>
      </c>
      <c r="C247" s="262">
        <v>1</v>
      </c>
      <c r="D247" s="262"/>
      <c r="E247" s="262"/>
      <c r="F247" s="263"/>
      <c r="G247" s="264" t="s">
        <v>128</v>
      </c>
      <c r="H247" s="226">
        <v>213</v>
      </c>
      <c r="I247" s="257">
        <f>SUM(I248+I257+I261+I265+I269+I272+I275)</f>
        <v>0</v>
      </c>
      <c r="J247" s="288">
        <f>SUM(J248+J257+J261+J265+J269+J272+J275)</f>
        <v>0</v>
      </c>
      <c r="K247" s="258">
        <f>SUM(K248+K257+K261+K265+K269+K272+K275)</f>
        <v>0</v>
      </c>
      <c r="L247" s="258">
        <f>SUM(L248+L257+L261+L265+L269+L272+L275)</f>
        <v>0</v>
      </c>
      <c r="M247"/>
    </row>
    <row r="248" spans="1:13" ht="30" hidden="1" customHeight="1">
      <c r="A248" s="238">
        <v>3</v>
      </c>
      <c r="B248" s="239">
        <v>2</v>
      </c>
      <c r="C248" s="239">
        <v>1</v>
      </c>
      <c r="D248" s="239">
        <v>1</v>
      </c>
      <c r="E248" s="239"/>
      <c r="F248" s="241"/>
      <c r="G248" s="240" t="s">
        <v>129</v>
      </c>
      <c r="H248" s="226">
        <v>214</v>
      </c>
      <c r="I248" s="257">
        <f>I249+I251+I254</f>
        <v>0</v>
      </c>
      <c r="J248" s="257">
        <f>J249+J251+J254</f>
        <v>0</v>
      </c>
      <c r="K248" s="257">
        <f>K249+K251+K254</f>
        <v>0</v>
      </c>
      <c r="L248" s="257">
        <f>L249+L251+L254</f>
        <v>0</v>
      </c>
      <c r="M248"/>
    </row>
    <row r="249" spans="1:13" ht="27" hidden="1" customHeight="1">
      <c r="A249" s="238">
        <v>3</v>
      </c>
      <c r="B249" s="238">
        <v>2</v>
      </c>
      <c r="C249" s="239">
        <v>1</v>
      </c>
      <c r="D249" s="239">
        <v>1</v>
      </c>
      <c r="E249" s="239">
        <v>1</v>
      </c>
      <c r="F249" s="241"/>
      <c r="G249" s="240" t="s">
        <v>130</v>
      </c>
      <c r="H249" s="226">
        <v>215</v>
      </c>
      <c r="I249" s="227">
        <f>SUM(I250:I250)</f>
        <v>0</v>
      </c>
      <c r="J249" s="270">
        <f>SUM(J250:J250)</f>
        <v>0</v>
      </c>
      <c r="K249" s="228">
        <f>SUM(K250:K250)</f>
        <v>0</v>
      </c>
      <c r="L249" s="228">
        <f>SUM(L250:L250)</f>
        <v>0</v>
      </c>
      <c r="M249"/>
    </row>
    <row r="250" spans="1:13" ht="25.5" hidden="1" customHeight="1">
      <c r="A250" s="253">
        <v>3</v>
      </c>
      <c r="B250" s="253">
        <v>2</v>
      </c>
      <c r="C250" s="262">
        <v>1</v>
      </c>
      <c r="D250" s="262">
        <v>1</v>
      </c>
      <c r="E250" s="262">
        <v>1</v>
      </c>
      <c r="F250" s="263">
        <v>1</v>
      </c>
      <c r="G250" s="264" t="s">
        <v>130</v>
      </c>
      <c r="H250" s="226">
        <v>216</v>
      </c>
      <c r="I250" s="247">
        <v>0</v>
      </c>
      <c r="J250" s="247">
        <v>0</v>
      </c>
      <c r="K250" s="247">
        <v>0</v>
      </c>
      <c r="L250" s="247">
        <v>0</v>
      </c>
      <c r="M250"/>
    </row>
    <row r="251" spans="1:13" ht="25.5" hidden="1" customHeight="1">
      <c r="A251" s="253">
        <v>3</v>
      </c>
      <c r="B251" s="262">
        <v>2</v>
      </c>
      <c r="C251" s="262">
        <v>1</v>
      </c>
      <c r="D251" s="262">
        <v>1</v>
      </c>
      <c r="E251" s="262">
        <v>2</v>
      </c>
      <c r="F251" s="263"/>
      <c r="G251" s="264" t="s">
        <v>131</v>
      </c>
      <c r="H251" s="226">
        <v>217</v>
      </c>
      <c r="I251" s="227">
        <f>SUM(I252:I253)</f>
        <v>0</v>
      </c>
      <c r="J251" s="227">
        <f>SUM(J252:J253)</f>
        <v>0</v>
      </c>
      <c r="K251" s="227">
        <f>SUM(K252:K253)</f>
        <v>0</v>
      </c>
      <c r="L251" s="227">
        <f>SUM(L252:L253)</f>
        <v>0</v>
      </c>
      <c r="M251"/>
    </row>
    <row r="252" spans="1:13" ht="24.75" hidden="1" customHeight="1">
      <c r="A252" s="253">
        <v>3</v>
      </c>
      <c r="B252" s="262">
        <v>2</v>
      </c>
      <c r="C252" s="262">
        <v>1</v>
      </c>
      <c r="D252" s="262">
        <v>1</v>
      </c>
      <c r="E252" s="262">
        <v>2</v>
      </c>
      <c r="F252" s="263">
        <v>1</v>
      </c>
      <c r="G252" s="264" t="s">
        <v>132</v>
      </c>
      <c r="H252" s="226">
        <v>218</v>
      </c>
      <c r="I252" s="247">
        <v>0</v>
      </c>
      <c r="J252" s="247">
        <v>0</v>
      </c>
      <c r="K252" s="247">
        <v>0</v>
      </c>
      <c r="L252" s="247">
        <v>0</v>
      </c>
      <c r="M252"/>
    </row>
    <row r="253" spans="1:13" ht="25.5" hidden="1" customHeight="1">
      <c r="A253" s="253">
        <v>3</v>
      </c>
      <c r="B253" s="262">
        <v>2</v>
      </c>
      <c r="C253" s="262">
        <v>1</v>
      </c>
      <c r="D253" s="262">
        <v>1</v>
      </c>
      <c r="E253" s="262">
        <v>2</v>
      </c>
      <c r="F253" s="263">
        <v>2</v>
      </c>
      <c r="G253" s="264" t="s">
        <v>133</v>
      </c>
      <c r="H253" s="226">
        <v>219</v>
      </c>
      <c r="I253" s="247">
        <v>0</v>
      </c>
      <c r="J253" s="247">
        <v>0</v>
      </c>
      <c r="K253" s="247">
        <v>0</v>
      </c>
      <c r="L253" s="247">
        <v>0</v>
      </c>
      <c r="M253"/>
    </row>
    <row r="254" spans="1:13" ht="25.5" hidden="1" customHeight="1">
      <c r="A254" s="253">
        <v>3</v>
      </c>
      <c r="B254" s="262">
        <v>2</v>
      </c>
      <c r="C254" s="262">
        <v>1</v>
      </c>
      <c r="D254" s="262">
        <v>1</v>
      </c>
      <c r="E254" s="262">
        <v>3</v>
      </c>
      <c r="F254" s="313"/>
      <c r="G254" s="264" t="s">
        <v>134</v>
      </c>
      <c r="H254" s="226">
        <v>220</v>
      </c>
      <c r="I254" s="227">
        <f>SUM(I255:I256)</f>
        <v>0</v>
      </c>
      <c r="J254" s="227">
        <f>SUM(J255:J256)</f>
        <v>0</v>
      </c>
      <c r="K254" s="227">
        <f>SUM(K255:K256)</f>
        <v>0</v>
      </c>
      <c r="L254" s="227">
        <f>SUM(L255:L256)</f>
        <v>0</v>
      </c>
      <c r="M254"/>
    </row>
    <row r="255" spans="1:13" ht="29.25" hidden="1" customHeight="1">
      <c r="A255" s="253">
        <v>3</v>
      </c>
      <c r="B255" s="262">
        <v>2</v>
      </c>
      <c r="C255" s="262">
        <v>1</v>
      </c>
      <c r="D255" s="262">
        <v>1</v>
      </c>
      <c r="E255" s="262">
        <v>3</v>
      </c>
      <c r="F255" s="263">
        <v>1</v>
      </c>
      <c r="G255" s="264" t="s">
        <v>135</v>
      </c>
      <c r="H255" s="226">
        <v>221</v>
      </c>
      <c r="I255" s="247">
        <v>0</v>
      </c>
      <c r="J255" s="247">
        <v>0</v>
      </c>
      <c r="K255" s="247">
        <v>0</v>
      </c>
      <c r="L255" s="247">
        <v>0</v>
      </c>
      <c r="M255"/>
    </row>
    <row r="256" spans="1:13" ht="25.5" hidden="1" customHeight="1">
      <c r="A256" s="253">
        <v>3</v>
      </c>
      <c r="B256" s="262">
        <v>2</v>
      </c>
      <c r="C256" s="262">
        <v>1</v>
      </c>
      <c r="D256" s="262">
        <v>1</v>
      </c>
      <c r="E256" s="262">
        <v>3</v>
      </c>
      <c r="F256" s="263">
        <v>2</v>
      </c>
      <c r="G256" s="264" t="s">
        <v>136</v>
      </c>
      <c r="H256" s="226">
        <v>222</v>
      </c>
      <c r="I256" s="247">
        <v>0</v>
      </c>
      <c r="J256" s="247">
        <v>0</v>
      </c>
      <c r="K256" s="247">
        <v>0</v>
      </c>
      <c r="L256" s="247">
        <v>0</v>
      </c>
      <c r="M256"/>
    </row>
    <row r="257" spans="1:13" ht="27" hidden="1" customHeight="1">
      <c r="A257" s="238">
        <v>3</v>
      </c>
      <c r="B257" s="239">
        <v>2</v>
      </c>
      <c r="C257" s="239">
        <v>1</v>
      </c>
      <c r="D257" s="239">
        <v>2</v>
      </c>
      <c r="E257" s="239"/>
      <c r="F257" s="241"/>
      <c r="G257" s="240" t="s">
        <v>137</v>
      </c>
      <c r="H257" s="226">
        <v>223</v>
      </c>
      <c r="I257" s="227">
        <f>I258</f>
        <v>0</v>
      </c>
      <c r="J257" s="227">
        <f>J258</f>
        <v>0</v>
      </c>
      <c r="K257" s="227">
        <f>K258</f>
        <v>0</v>
      </c>
      <c r="L257" s="227">
        <f>L258</f>
        <v>0</v>
      </c>
      <c r="M257"/>
    </row>
    <row r="258" spans="1:13" ht="27.75" hidden="1" customHeight="1">
      <c r="A258" s="238">
        <v>3</v>
      </c>
      <c r="B258" s="239">
        <v>2</v>
      </c>
      <c r="C258" s="239">
        <v>1</v>
      </c>
      <c r="D258" s="239">
        <v>2</v>
      </c>
      <c r="E258" s="239">
        <v>1</v>
      </c>
      <c r="F258" s="241"/>
      <c r="G258" s="240" t="s">
        <v>137</v>
      </c>
      <c r="H258" s="226">
        <v>224</v>
      </c>
      <c r="I258" s="227">
        <f>SUM(I259:I260)</f>
        <v>0</v>
      </c>
      <c r="J258" s="270">
        <f>SUM(J259:J260)</f>
        <v>0</v>
      </c>
      <c r="K258" s="228">
        <f>SUM(K259:K260)</f>
        <v>0</v>
      </c>
      <c r="L258" s="228">
        <f>SUM(L259:L260)</f>
        <v>0</v>
      </c>
      <c r="M258"/>
    </row>
    <row r="259" spans="1:13" ht="27" hidden="1" customHeight="1">
      <c r="A259" s="253">
        <v>3</v>
      </c>
      <c r="B259" s="261">
        <v>2</v>
      </c>
      <c r="C259" s="262">
        <v>1</v>
      </c>
      <c r="D259" s="262">
        <v>2</v>
      </c>
      <c r="E259" s="262">
        <v>1</v>
      </c>
      <c r="F259" s="263">
        <v>1</v>
      </c>
      <c r="G259" s="264" t="s">
        <v>138</v>
      </c>
      <c r="H259" s="226">
        <v>225</v>
      </c>
      <c r="I259" s="247">
        <v>0</v>
      </c>
      <c r="J259" s="247">
        <v>0</v>
      </c>
      <c r="K259" s="247">
        <v>0</v>
      </c>
      <c r="L259" s="247">
        <v>0</v>
      </c>
      <c r="M259"/>
    </row>
    <row r="260" spans="1:13" ht="25.5" hidden="1" customHeight="1">
      <c r="A260" s="238">
        <v>3</v>
      </c>
      <c r="B260" s="239">
        <v>2</v>
      </c>
      <c r="C260" s="239">
        <v>1</v>
      </c>
      <c r="D260" s="239">
        <v>2</v>
      </c>
      <c r="E260" s="239">
        <v>1</v>
      </c>
      <c r="F260" s="241">
        <v>2</v>
      </c>
      <c r="G260" s="240" t="s">
        <v>139</v>
      </c>
      <c r="H260" s="226">
        <v>226</v>
      </c>
      <c r="I260" s="247">
        <v>0</v>
      </c>
      <c r="J260" s="247">
        <v>0</v>
      </c>
      <c r="K260" s="247">
        <v>0</v>
      </c>
      <c r="L260" s="247">
        <v>0</v>
      </c>
      <c r="M260"/>
    </row>
    <row r="261" spans="1:13" ht="26.25" hidden="1" customHeight="1">
      <c r="A261" s="233">
        <v>3</v>
      </c>
      <c r="B261" s="231">
        <v>2</v>
      </c>
      <c r="C261" s="231">
        <v>1</v>
      </c>
      <c r="D261" s="231">
        <v>3</v>
      </c>
      <c r="E261" s="231"/>
      <c r="F261" s="234"/>
      <c r="G261" s="232" t="s">
        <v>140</v>
      </c>
      <c r="H261" s="226">
        <v>227</v>
      </c>
      <c r="I261" s="250">
        <f>I262</f>
        <v>0</v>
      </c>
      <c r="J261" s="273">
        <f>J262</f>
        <v>0</v>
      </c>
      <c r="K261" s="251">
        <f>K262</f>
        <v>0</v>
      </c>
      <c r="L261" s="251">
        <f>L262</f>
        <v>0</v>
      </c>
      <c r="M261"/>
    </row>
    <row r="262" spans="1:13" ht="29.25" hidden="1" customHeight="1">
      <c r="A262" s="238">
        <v>3</v>
      </c>
      <c r="B262" s="239">
        <v>2</v>
      </c>
      <c r="C262" s="239">
        <v>1</v>
      </c>
      <c r="D262" s="239">
        <v>3</v>
      </c>
      <c r="E262" s="239">
        <v>1</v>
      </c>
      <c r="F262" s="241"/>
      <c r="G262" s="232" t="s">
        <v>140</v>
      </c>
      <c r="H262" s="226">
        <v>228</v>
      </c>
      <c r="I262" s="227">
        <f>I263+I264</f>
        <v>0</v>
      </c>
      <c r="J262" s="227">
        <f>J263+J264</f>
        <v>0</v>
      </c>
      <c r="K262" s="227">
        <f>K263+K264</f>
        <v>0</v>
      </c>
      <c r="L262" s="227">
        <f>L263+L264</f>
        <v>0</v>
      </c>
      <c r="M262"/>
    </row>
    <row r="263" spans="1:13" ht="30" hidden="1" customHeight="1">
      <c r="A263" s="238">
        <v>3</v>
      </c>
      <c r="B263" s="239">
        <v>2</v>
      </c>
      <c r="C263" s="239">
        <v>1</v>
      </c>
      <c r="D263" s="239">
        <v>3</v>
      </c>
      <c r="E263" s="239">
        <v>1</v>
      </c>
      <c r="F263" s="241">
        <v>1</v>
      </c>
      <c r="G263" s="240" t="s">
        <v>141</v>
      </c>
      <c r="H263" s="226">
        <v>229</v>
      </c>
      <c r="I263" s="247">
        <v>0</v>
      </c>
      <c r="J263" s="247">
        <v>0</v>
      </c>
      <c r="K263" s="247">
        <v>0</v>
      </c>
      <c r="L263" s="247">
        <v>0</v>
      </c>
      <c r="M263"/>
    </row>
    <row r="264" spans="1:13" ht="27.75" hidden="1" customHeight="1">
      <c r="A264" s="238">
        <v>3</v>
      </c>
      <c r="B264" s="239">
        <v>2</v>
      </c>
      <c r="C264" s="239">
        <v>1</v>
      </c>
      <c r="D264" s="239">
        <v>3</v>
      </c>
      <c r="E264" s="239">
        <v>1</v>
      </c>
      <c r="F264" s="241">
        <v>2</v>
      </c>
      <c r="G264" s="240" t="s">
        <v>142</v>
      </c>
      <c r="H264" s="226">
        <v>230</v>
      </c>
      <c r="I264" s="282">
        <v>0</v>
      </c>
      <c r="J264" s="298">
        <v>0</v>
      </c>
      <c r="K264" s="282">
        <v>0</v>
      </c>
      <c r="L264" s="282">
        <v>0</v>
      </c>
      <c r="M264"/>
    </row>
    <row r="265" spans="1:13" ht="26.25" hidden="1" customHeight="1">
      <c r="A265" s="238">
        <v>3</v>
      </c>
      <c r="B265" s="239">
        <v>2</v>
      </c>
      <c r="C265" s="239">
        <v>1</v>
      </c>
      <c r="D265" s="239">
        <v>4</v>
      </c>
      <c r="E265" s="239"/>
      <c r="F265" s="241"/>
      <c r="G265" s="240" t="s">
        <v>143</v>
      </c>
      <c r="H265" s="226">
        <v>231</v>
      </c>
      <c r="I265" s="227">
        <f>I266</f>
        <v>0</v>
      </c>
      <c r="J265" s="228">
        <f>J266</f>
        <v>0</v>
      </c>
      <c r="K265" s="227">
        <f>K266</f>
        <v>0</v>
      </c>
      <c r="L265" s="228">
        <f>L266</f>
        <v>0</v>
      </c>
      <c r="M265"/>
    </row>
    <row r="266" spans="1:13" ht="27.75" hidden="1" customHeight="1">
      <c r="A266" s="233">
        <v>3</v>
      </c>
      <c r="B266" s="231">
        <v>2</v>
      </c>
      <c r="C266" s="231">
        <v>1</v>
      </c>
      <c r="D266" s="231">
        <v>4</v>
      </c>
      <c r="E266" s="231">
        <v>1</v>
      </c>
      <c r="F266" s="234"/>
      <c r="G266" s="232" t="s">
        <v>143</v>
      </c>
      <c r="H266" s="226">
        <v>232</v>
      </c>
      <c r="I266" s="250">
        <f>SUM(I267:I268)</f>
        <v>0</v>
      </c>
      <c r="J266" s="273">
        <f>SUM(J267:J268)</f>
        <v>0</v>
      </c>
      <c r="K266" s="251">
        <f>SUM(K267:K268)</f>
        <v>0</v>
      </c>
      <c r="L266" s="251">
        <f>SUM(L267:L268)</f>
        <v>0</v>
      </c>
      <c r="M266"/>
    </row>
    <row r="267" spans="1:13" ht="25.5" hidden="1" customHeight="1">
      <c r="A267" s="238">
        <v>3</v>
      </c>
      <c r="B267" s="239">
        <v>2</v>
      </c>
      <c r="C267" s="239">
        <v>1</v>
      </c>
      <c r="D267" s="239">
        <v>4</v>
      </c>
      <c r="E267" s="239">
        <v>1</v>
      </c>
      <c r="F267" s="241">
        <v>1</v>
      </c>
      <c r="G267" s="240" t="s">
        <v>144</v>
      </c>
      <c r="H267" s="226">
        <v>233</v>
      </c>
      <c r="I267" s="247">
        <v>0</v>
      </c>
      <c r="J267" s="247">
        <v>0</v>
      </c>
      <c r="K267" s="247">
        <v>0</v>
      </c>
      <c r="L267" s="247">
        <v>0</v>
      </c>
      <c r="M267"/>
    </row>
    <row r="268" spans="1:13" ht="27.75" hidden="1" customHeight="1">
      <c r="A268" s="238">
        <v>3</v>
      </c>
      <c r="B268" s="239">
        <v>2</v>
      </c>
      <c r="C268" s="239">
        <v>1</v>
      </c>
      <c r="D268" s="239">
        <v>4</v>
      </c>
      <c r="E268" s="239">
        <v>1</v>
      </c>
      <c r="F268" s="241">
        <v>2</v>
      </c>
      <c r="G268" s="240" t="s">
        <v>145</v>
      </c>
      <c r="H268" s="226">
        <v>234</v>
      </c>
      <c r="I268" s="247">
        <v>0</v>
      </c>
      <c r="J268" s="247">
        <v>0</v>
      </c>
      <c r="K268" s="247">
        <v>0</v>
      </c>
      <c r="L268" s="247">
        <v>0</v>
      </c>
      <c r="M268"/>
    </row>
    <row r="269" spans="1:13" hidden="1">
      <c r="A269" s="238">
        <v>3</v>
      </c>
      <c r="B269" s="239">
        <v>2</v>
      </c>
      <c r="C269" s="239">
        <v>1</v>
      </c>
      <c r="D269" s="239">
        <v>5</v>
      </c>
      <c r="E269" s="239"/>
      <c r="F269" s="241"/>
      <c r="G269" s="240" t="s">
        <v>146</v>
      </c>
      <c r="H269" s="226">
        <v>235</v>
      </c>
      <c r="I269" s="227">
        <f t="shared" ref="I269:L270" si="23">I270</f>
        <v>0</v>
      </c>
      <c r="J269" s="270">
        <f t="shared" si="23"/>
        <v>0</v>
      </c>
      <c r="K269" s="228">
        <f t="shared" si="23"/>
        <v>0</v>
      </c>
      <c r="L269" s="228">
        <f t="shared" si="23"/>
        <v>0</v>
      </c>
    </row>
    <row r="270" spans="1:13" ht="29.25" hidden="1" customHeight="1">
      <c r="A270" s="238">
        <v>3</v>
      </c>
      <c r="B270" s="239">
        <v>2</v>
      </c>
      <c r="C270" s="239">
        <v>1</v>
      </c>
      <c r="D270" s="239">
        <v>5</v>
      </c>
      <c r="E270" s="239">
        <v>1</v>
      </c>
      <c r="F270" s="241"/>
      <c r="G270" s="240" t="s">
        <v>146</v>
      </c>
      <c r="H270" s="226">
        <v>236</v>
      </c>
      <c r="I270" s="228">
        <f t="shared" si="23"/>
        <v>0</v>
      </c>
      <c r="J270" s="270">
        <f t="shared" si="23"/>
        <v>0</v>
      </c>
      <c r="K270" s="228">
        <f t="shared" si="23"/>
        <v>0</v>
      </c>
      <c r="L270" s="228">
        <f t="shared" si="23"/>
        <v>0</v>
      </c>
      <c r="M270"/>
    </row>
    <row r="271" spans="1:13" hidden="1">
      <c r="A271" s="261">
        <v>3</v>
      </c>
      <c r="B271" s="262">
        <v>2</v>
      </c>
      <c r="C271" s="262">
        <v>1</v>
      </c>
      <c r="D271" s="262">
        <v>5</v>
      </c>
      <c r="E271" s="262">
        <v>1</v>
      </c>
      <c r="F271" s="263">
        <v>1</v>
      </c>
      <c r="G271" s="240" t="s">
        <v>146</v>
      </c>
      <c r="H271" s="226">
        <v>237</v>
      </c>
      <c r="I271" s="282">
        <v>0</v>
      </c>
      <c r="J271" s="282">
        <v>0</v>
      </c>
      <c r="K271" s="282">
        <v>0</v>
      </c>
      <c r="L271" s="282">
        <v>0</v>
      </c>
    </row>
    <row r="272" spans="1:13" hidden="1">
      <c r="A272" s="238">
        <v>3</v>
      </c>
      <c r="B272" s="239">
        <v>2</v>
      </c>
      <c r="C272" s="239">
        <v>1</v>
      </c>
      <c r="D272" s="239">
        <v>6</v>
      </c>
      <c r="E272" s="239"/>
      <c r="F272" s="241"/>
      <c r="G272" s="240" t="s">
        <v>147</v>
      </c>
      <c r="H272" s="226">
        <v>238</v>
      </c>
      <c r="I272" s="227">
        <f t="shared" ref="I272:L273" si="24">I273</f>
        <v>0</v>
      </c>
      <c r="J272" s="270">
        <f t="shared" si="24"/>
        <v>0</v>
      </c>
      <c r="K272" s="228">
        <f t="shared" si="24"/>
        <v>0</v>
      </c>
      <c r="L272" s="228">
        <f t="shared" si="24"/>
        <v>0</v>
      </c>
    </row>
    <row r="273" spans="1:13" hidden="1">
      <c r="A273" s="238">
        <v>3</v>
      </c>
      <c r="B273" s="238">
        <v>2</v>
      </c>
      <c r="C273" s="239">
        <v>1</v>
      </c>
      <c r="D273" s="239">
        <v>6</v>
      </c>
      <c r="E273" s="239">
        <v>1</v>
      </c>
      <c r="F273" s="241"/>
      <c r="G273" s="240" t="s">
        <v>147</v>
      </c>
      <c r="H273" s="226">
        <v>239</v>
      </c>
      <c r="I273" s="227">
        <f t="shared" si="24"/>
        <v>0</v>
      </c>
      <c r="J273" s="270">
        <f t="shared" si="24"/>
        <v>0</v>
      </c>
      <c r="K273" s="228">
        <f t="shared" si="24"/>
        <v>0</v>
      </c>
      <c r="L273" s="228">
        <f t="shared" si="24"/>
        <v>0</v>
      </c>
    </row>
    <row r="274" spans="1:13" ht="24" hidden="1" customHeight="1">
      <c r="A274" s="233">
        <v>3</v>
      </c>
      <c r="B274" s="233">
        <v>2</v>
      </c>
      <c r="C274" s="239">
        <v>1</v>
      </c>
      <c r="D274" s="239">
        <v>6</v>
      </c>
      <c r="E274" s="239">
        <v>1</v>
      </c>
      <c r="F274" s="241">
        <v>1</v>
      </c>
      <c r="G274" s="240" t="s">
        <v>147</v>
      </c>
      <c r="H274" s="226">
        <v>240</v>
      </c>
      <c r="I274" s="282">
        <v>0</v>
      </c>
      <c r="J274" s="282">
        <v>0</v>
      </c>
      <c r="K274" s="282">
        <v>0</v>
      </c>
      <c r="L274" s="282">
        <v>0</v>
      </c>
      <c r="M274"/>
    </row>
    <row r="275" spans="1:13" ht="27.75" hidden="1" customHeight="1">
      <c r="A275" s="238">
        <v>3</v>
      </c>
      <c r="B275" s="238">
        <v>2</v>
      </c>
      <c r="C275" s="239">
        <v>1</v>
      </c>
      <c r="D275" s="239">
        <v>7</v>
      </c>
      <c r="E275" s="239"/>
      <c r="F275" s="241"/>
      <c r="G275" s="240" t="s">
        <v>148</v>
      </c>
      <c r="H275" s="226">
        <v>241</v>
      </c>
      <c r="I275" s="227">
        <f>I276</f>
        <v>0</v>
      </c>
      <c r="J275" s="270">
        <f>J276</f>
        <v>0</v>
      </c>
      <c r="K275" s="228">
        <f>K276</f>
        <v>0</v>
      </c>
      <c r="L275" s="228">
        <f>L276</f>
        <v>0</v>
      </c>
      <c r="M275"/>
    </row>
    <row r="276" spans="1:13" hidden="1">
      <c r="A276" s="238">
        <v>3</v>
      </c>
      <c r="B276" s="239">
        <v>2</v>
      </c>
      <c r="C276" s="239">
        <v>1</v>
      </c>
      <c r="D276" s="239">
        <v>7</v>
      </c>
      <c r="E276" s="239">
        <v>1</v>
      </c>
      <c r="F276" s="241"/>
      <c r="G276" s="240" t="s">
        <v>148</v>
      </c>
      <c r="H276" s="226">
        <v>242</v>
      </c>
      <c r="I276" s="227">
        <f>I277+I278</f>
        <v>0</v>
      </c>
      <c r="J276" s="227">
        <f>J277+J278</f>
        <v>0</v>
      </c>
      <c r="K276" s="227">
        <f>K277+K278</f>
        <v>0</v>
      </c>
      <c r="L276" s="227">
        <f>L277+L278</f>
        <v>0</v>
      </c>
    </row>
    <row r="277" spans="1:13" ht="27" hidden="1" customHeight="1">
      <c r="A277" s="238">
        <v>3</v>
      </c>
      <c r="B277" s="239">
        <v>2</v>
      </c>
      <c r="C277" s="239">
        <v>1</v>
      </c>
      <c r="D277" s="239">
        <v>7</v>
      </c>
      <c r="E277" s="239">
        <v>1</v>
      </c>
      <c r="F277" s="241">
        <v>1</v>
      </c>
      <c r="G277" s="240" t="s">
        <v>149</v>
      </c>
      <c r="H277" s="226">
        <v>243</v>
      </c>
      <c r="I277" s="246">
        <v>0</v>
      </c>
      <c r="J277" s="247">
        <v>0</v>
      </c>
      <c r="K277" s="247">
        <v>0</v>
      </c>
      <c r="L277" s="247">
        <v>0</v>
      </c>
      <c r="M277"/>
    </row>
    <row r="278" spans="1:13" ht="24.75" hidden="1" customHeight="1">
      <c r="A278" s="238">
        <v>3</v>
      </c>
      <c r="B278" s="239">
        <v>2</v>
      </c>
      <c r="C278" s="239">
        <v>1</v>
      </c>
      <c r="D278" s="239">
        <v>7</v>
      </c>
      <c r="E278" s="239">
        <v>1</v>
      </c>
      <c r="F278" s="241">
        <v>2</v>
      </c>
      <c r="G278" s="240" t="s">
        <v>150</v>
      </c>
      <c r="H278" s="226">
        <v>244</v>
      </c>
      <c r="I278" s="247">
        <v>0</v>
      </c>
      <c r="J278" s="247">
        <v>0</v>
      </c>
      <c r="K278" s="247">
        <v>0</v>
      </c>
      <c r="L278" s="247">
        <v>0</v>
      </c>
      <c r="M278"/>
    </row>
    <row r="279" spans="1:13" ht="38.25" hidden="1" customHeight="1">
      <c r="A279" s="238">
        <v>3</v>
      </c>
      <c r="B279" s="239">
        <v>2</v>
      </c>
      <c r="C279" s="239">
        <v>2</v>
      </c>
      <c r="D279" s="314"/>
      <c r="E279" s="314"/>
      <c r="F279" s="315"/>
      <c r="G279" s="240" t="s">
        <v>151</v>
      </c>
      <c r="H279" s="226">
        <v>245</v>
      </c>
      <c r="I279" s="227">
        <f>SUM(I280+I289+I293+I297+I301+I304+I307)</f>
        <v>0</v>
      </c>
      <c r="J279" s="270">
        <f>SUM(J280+J289+J293+J297+J301+J304+J307)</f>
        <v>0</v>
      </c>
      <c r="K279" s="228">
        <f>SUM(K280+K289+K293+K297+K301+K304+K307)</f>
        <v>0</v>
      </c>
      <c r="L279" s="228">
        <f>SUM(L280+L289+L293+L297+L301+L304+L307)</f>
        <v>0</v>
      </c>
      <c r="M279"/>
    </row>
    <row r="280" spans="1:13" hidden="1">
      <c r="A280" s="238">
        <v>3</v>
      </c>
      <c r="B280" s="239">
        <v>2</v>
      </c>
      <c r="C280" s="239">
        <v>2</v>
      </c>
      <c r="D280" s="239">
        <v>1</v>
      </c>
      <c r="E280" s="239"/>
      <c r="F280" s="241"/>
      <c r="G280" s="240" t="s">
        <v>152</v>
      </c>
      <c r="H280" s="226">
        <v>246</v>
      </c>
      <c r="I280" s="227">
        <f>I281+I283+I286</f>
        <v>0</v>
      </c>
      <c r="J280" s="227">
        <f>J281+J283+J286</f>
        <v>0</v>
      </c>
      <c r="K280" s="227">
        <f>K281+K283+K286</f>
        <v>0</v>
      </c>
      <c r="L280" s="227">
        <f>L281+L283+L286</f>
        <v>0</v>
      </c>
    </row>
    <row r="281" spans="1:13" hidden="1">
      <c r="A281" s="243">
        <v>3</v>
      </c>
      <c r="B281" s="238">
        <v>2</v>
      </c>
      <c r="C281" s="239">
        <v>2</v>
      </c>
      <c r="D281" s="239">
        <v>1</v>
      </c>
      <c r="E281" s="239">
        <v>1</v>
      </c>
      <c r="F281" s="241"/>
      <c r="G281" s="240" t="s">
        <v>130</v>
      </c>
      <c r="H281" s="226">
        <v>247</v>
      </c>
      <c r="I281" s="227">
        <f>SUM(I282)</f>
        <v>0</v>
      </c>
      <c r="J281" s="227">
        <f>SUM(J282)</f>
        <v>0</v>
      </c>
      <c r="K281" s="227">
        <f>SUM(K282)</f>
        <v>0</v>
      </c>
      <c r="L281" s="227">
        <f>SUM(L282)</f>
        <v>0</v>
      </c>
    </row>
    <row r="282" spans="1:13" hidden="1">
      <c r="A282" s="243">
        <v>3</v>
      </c>
      <c r="B282" s="238">
        <v>2</v>
      </c>
      <c r="C282" s="239">
        <v>2</v>
      </c>
      <c r="D282" s="239">
        <v>1</v>
      </c>
      <c r="E282" s="239">
        <v>1</v>
      </c>
      <c r="F282" s="241">
        <v>1</v>
      </c>
      <c r="G282" s="240" t="s">
        <v>130</v>
      </c>
      <c r="H282" s="226">
        <v>248</v>
      </c>
      <c r="I282" s="247">
        <v>0</v>
      </c>
      <c r="J282" s="247">
        <v>0</v>
      </c>
      <c r="K282" s="247">
        <v>0</v>
      </c>
      <c r="L282" s="247">
        <v>0</v>
      </c>
    </row>
    <row r="283" spans="1:13" ht="24" hidden="1" customHeight="1">
      <c r="A283" s="243">
        <v>3</v>
      </c>
      <c r="B283" s="238">
        <v>2</v>
      </c>
      <c r="C283" s="239">
        <v>2</v>
      </c>
      <c r="D283" s="239">
        <v>1</v>
      </c>
      <c r="E283" s="239">
        <v>2</v>
      </c>
      <c r="F283" s="241"/>
      <c r="G283" s="240" t="s">
        <v>153</v>
      </c>
      <c r="H283" s="226">
        <v>249</v>
      </c>
      <c r="I283" s="227">
        <f>SUM(I284:I285)</f>
        <v>0</v>
      </c>
      <c r="J283" s="227">
        <f>SUM(J284:J285)</f>
        <v>0</v>
      </c>
      <c r="K283" s="227">
        <f>SUM(K284:K285)</f>
        <v>0</v>
      </c>
      <c r="L283" s="227">
        <f>SUM(L284:L285)</f>
        <v>0</v>
      </c>
      <c r="M283"/>
    </row>
    <row r="284" spans="1:13" ht="24" hidden="1" customHeight="1">
      <c r="A284" s="243">
        <v>3</v>
      </c>
      <c r="B284" s="238">
        <v>2</v>
      </c>
      <c r="C284" s="239">
        <v>2</v>
      </c>
      <c r="D284" s="239">
        <v>1</v>
      </c>
      <c r="E284" s="239">
        <v>2</v>
      </c>
      <c r="F284" s="241">
        <v>1</v>
      </c>
      <c r="G284" s="240" t="s">
        <v>132</v>
      </c>
      <c r="H284" s="226">
        <v>250</v>
      </c>
      <c r="I284" s="247">
        <v>0</v>
      </c>
      <c r="J284" s="246">
        <v>0</v>
      </c>
      <c r="K284" s="247">
        <v>0</v>
      </c>
      <c r="L284" s="247">
        <v>0</v>
      </c>
      <c r="M284"/>
    </row>
    <row r="285" spans="1:13" ht="32.25" hidden="1" customHeight="1">
      <c r="A285" s="243">
        <v>3</v>
      </c>
      <c r="B285" s="238">
        <v>2</v>
      </c>
      <c r="C285" s="239">
        <v>2</v>
      </c>
      <c r="D285" s="239">
        <v>1</v>
      </c>
      <c r="E285" s="239">
        <v>2</v>
      </c>
      <c r="F285" s="241">
        <v>2</v>
      </c>
      <c r="G285" s="240" t="s">
        <v>133</v>
      </c>
      <c r="H285" s="226">
        <v>251</v>
      </c>
      <c r="I285" s="247">
        <v>0</v>
      </c>
      <c r="J285" s="246">
        <v>0</v>
      </c>
      <c r="K285" s="247">
        <v>0</v>
      </c>
      <c r="L285" s="247">
        <v>0</v>
      </c>
      <c r="M285"/>
    </row>
    <row r="286" spans="1:13" ht="27" hidden="1" customHeight="1">
      <c r="A286" s="243">
        <v>3</v>
      </c>
      <c r="B286" s="238">
        <v>2</v>
      </c>
      <c r="C286" s="239">
        <v>2</v>
      </c>
      <c r="D286" s="239">
        <v>1</v>
      </c>
      <c r="E286" s="239">
        <v>3</v>
      </c>
      <c r="F286" s="241"/>
      <c r="G286" s="240" t="s">
        <v>134</v>
      </c>
      <c r="H286" s="226">
        <v>252</v>
      </c>
      <c r="I286" s="227">
        <f>SUM(I287:I288)</f>
        <v>0</v>
      </c>
      <c r="J286" s="227">
        <f>SUM(J287:J288)</f>
        <v>0</v>
      </c>
      <c r="K286" s="227">
        <f>SUM(K287:K288)</f>
        <v>0</v>
      </c>
      <c r="L286" s="227">
        <f>SUM(L287:L288)</f>
        <v>0</v>
      </c>
      <c r="M286"/>
    </row>
    <row r="287" spans="1:13" ht="27.75" hidden="1" customHeight="1">
      <c r="A287" s="243">
        <v>3</v>
      </c>
      <c r="B287" s="238">
        <v>2</v>
      </c>
      <c r="C287" s="239">
        <v>2</v>
      </c>
      <c r="D287" s="239">
        <v>1</v>
      </c>
      <c r="E287" s="239">
        <v>3</v>
      </c>
      <c r="F287" s="241">
        <v>1</v>
      </c>
      <c r="G287" s="240" t="s">
        <v>135</v>
      </c>
      <c r="H287" s="226">
        <v>253</v>
      </c>
      <c r="I287" s="247">
        <v>0</v>
      </c>
      <c r="J287" s="246">
        <v>0</v>
      </c>
      <c r="K287" s="247">
        <v>0</v>
      </c>
      <c r="L287" s="247">
        <v>0</v>
      </c>
      <c r="M287"/>
    </row>
    <row r="288" spans="1:13" ht="27" hidden="1" customHeight="1">
      <c r="A288" s="243">
        <v>3</v>
      </c>
      <c r="B288" s="238">
        <v>2</v>
      </c>
      <c r="C288" s="239">
        <v>2</v>
      </c>
      <c r="D288" s="239">
        <v>1</v>
      </c>
      <c r="E288" s="239">
        <v>3</v>
      </c>
      <c r="F288" s="241">
        <v>2</v>
      </c>
      <c r="G288" s="240" t="s">
        <v>154</v>
      </c>
      <c r="H288" s="226">
        <v>254</v>
      </c>
      <c r="I288" s="247">
        <v>0</v>
      </c>
      <c r="J288" s="246">
        <v>0</v>
      </c>
      <c r="K288" s="247">
        <v>0</v>
      </c>
      <c r="L288" s="247">
        <v>0</v>
      </c>
      <c r="M288"/>
    </row>
    <row r="289" spans="1:13" ht="25.5" hidden="1" customHeight="1">
      <c r="A289" s="243">
        <v>3</v>
      </c>
      <c r="B289" s="238">
        <v>2</v>
      </c>
      <c r="C289" s="239">
        <v>2</v>
      </c>
      <c r="D289" s="239">
        <v>2</v>
      </c>
      <c r="E289" s="239"/>
      <c r="F289" s="241"/>
      <c r="G289" s="240" t="s">
        <v>155</v>
      </c>
      <c r="H289" s="226">
        <v>255</v>
      </c>
      <c r="I289" s="227">
        <f>I290</f>
        <v>0</v>
      </c>
      <c r="J289" s="228">
        <f>J290</f>
        <v>0</v>
      </c>
      <c r="K289" s="227">
        <f>K290</f>
        <v>0</v>
      </c>
      <c r="L289" s="228">
        <f>L290</f>
        <v>0</v>
      </c>
      <c r="M289"/>
    </row>
    <row r="290" spans="1:13" ht="32.25" hidden="1" customHeight="1">
      <c r="A290" s="238">
        <v>3</v>
      </c>
      <c r="B290" s="239">
        <v>2</v>
      </c>
      <c r="C290" s="231">
        <v>2</v>
      </c>
      <c r="D290" s="231">
        <v>2</v>
      </c>
      <c r="E290" s="231">
        <v>1</v>
      </c>
      <c r="F290" s="234"/>
      <c r="G290" s="240" t="s">
        <v>155</v>
      </c>
      <c r="H290" s="226">
        <v>256</v>
      </c>
      <c r="I290" s="250">
        <f>SUM(I291:I292)</f>
        <v>0</v>
      </c>
      <c r="J290" s="273">
        <f>SUM(J291:J292)</f>
        <v>0</v>
      </c>
      <c r="K290" s="251">
        <f>SUM(K291:K292)</f>
        <v>0</v>
      </c>
      <c r="L290" s="251">
        <f>SUM(L291:L292)</f>
        <v>0</v>
      </c>
      <c r="M290"/>
    </row>
    <row r="291" spans="1:13" ht="25.5" hidden="1" customHeight="1">
      <c r="A291" s="238">
        <v>3</v>
      </c>
      <c r="B291" s="239">
        <v>2</v>
      </c>
      <c r="C291" s="239">
        <v>2</v>
      </c>
      <c r="D291" s="239">
        <v>2</v>
      </c>
      <c r="E291" s="239">
        <v>1</v>
      </c>
      <c r="F291" s="241">
        <v>1</v>
      </c>
      <c r="G291" s="240" t="s">
        <v>156</v>
      </c>
      <c r="H291" s="226">
        <v>257</v>
      </c>
      <c r="I291" s="247">
        <v>0</v>
      </c>
      <c r="J291" s="247">
        <v>0</v>
      </c>
      <c r="K291" s="247">
        <v>0</v>
      </c>
      <c r="L291" s="247">
        <v>0</v>
      </c>
      <c r="M291"/>
    </row>
    <row r="292" spans="1:13" ht="25.5" hidden="1" customHeight="1">
      <c r="A292" s="238">
        <v>3</v>
      </c>
      <c r="B292" s="239">
        <v>2</v>
      </c>
      <c r="C292" s="239">
        <v>2</v>
      </c>
      <c r="D292" s="239">
        <v>2</v>
      </c>
      <c r="E292" s="239">
        <v>1</v>
      </c>
      <c r="F292" s="241">
        <v>2</v>
      </c>
      <c r="G292" s="243" t="s">
        <v>157</v>
      </c>
      <c r="H292" s="226">
        <v>258</v>
      </c>
      <c r="I292" s="247">
        <v>0</v>
      </c>
      <c r="J292" s="247">
        <v>0</v>
      </c>
      <c r="K292" s="247">
        <v>0</v>
      </c>
      <c r="L292" s="247">
        <v>0</v>
      </c>
      <c r="M292"/>
    </row>
    <row r="293" spans="1:13" ht="25.5" hidden="1" customHeight="1">
      <c r="A293" s="238">
        <v>3</v>
      </c>
      <c r="B293" s="239">
        <v>2</v>
      </c>
      <c r="C293" s="239">
        <v>2</v>
      </c>
      <c r="D293" s="239">
        <v>3</v>
      </c>
      <c r="E293" s="239"/>
      <c r="F293" s="241"/>
      <c r="G293" s="240" t="s">
        <v>158</v>
      </c>
      <c r="H293" s="226">
        <v>259</v>
      </c>
      <c r="I293" s="227">
        <f>I294</f>
        <v>0</v>
      </c>
      <c r="J293" s="270">
        <f>J294</f>
        <v>0</v>
      </c>
      <c r="K293" s="228">
        <f>K294</f>
        <v>0</v>
      </c>
      <c r="L293" s="228">
        <f>L294</f>
        <v>0</v>
      </c>
      <c r="M293"/>
    </row>
    <row r="294" spans="1:13" ht="30" hidden="1" customHeight="1">
      <c r="A294" s="233">
        <v>3</v>
      </c>
      <c r="B294" s="239">
        <v>2</v>
      </c>
      <c r="C294" s="239">
        <v>2</v>
      </c>
      <c r="D294" s="239">
        <v>3</v>
      </c>
      <c r="E294" s="239">
        <v>1</v>
      </c>
      <c r="F294" s="241"/>
      <c r="G294" s="240" t="s">
        <v>158</v>
      </c>
      <c r="H294" s="226">
        <v>260</v>
      </c>
      <c r="I294" s="227">
        <f>I295+I296</f>
        <v>0</v>
      </c>
      <c r="J294" s="227">
        <f>J295+J296</f>
        <v>0</v>
      </c>
      <c r="K294" s="227">
        <f>K295+K296</f>
        <v>0</v>
      </c>
      <c r="L294" s="227">
        <f>L295+L296</f>
        <v>0</v>
      </c>
      <c r="M294"/>
    </row>
    <row r="295" spans="1:13" ht="31.5" hidden="1" customHeight="1">
      <c r="A295" s="233">
        <v>3</v>
      </c>
      <c r="B295" s="239">
        <v>2</v>
      </c>
      <c r="C295" s="239">
        <v>2</v>
      </c>
      <c r="D295" s="239">
        <v>3</v>
      </c>
      <c r="E295" s="239">
        <v>1</v>
      </c>
      <c r="F295" s="241">
        <v>1</v>
      </c>
      <c r="G295" s="240" t="s">
        <v>159</v>
      </c>
      <c r="H295" s="226">
        <v>261</v>
      </c>
      <c r="I295" s="247">
        <v>0</v>
      </c>
      <c r="J295" s="247">
        <v>0</v>
      </c>
      <c r="K295" s="247">
        <v>0</v>
      </c>
      <c r="L295" s="247">
        <v>0</v>
      </c>
      <c r="M295"/>
    </row>
    <row r="296" spans="1:13" ht="25.5" hidden="1" customHeight="1">
      <c r="A296" s="233">
        <v>3</v>
      </c>
      <c r="B296" s="239">
        <v>2</v>
      </c>
      <c r="C296" s="239">
        <v>2</v>
      </c>
      <c r="D296" s="239">
        <v>3</v>
      </c>
      <c r="E296" s="239">
        <v>1</v>
      </c>
      <c r="F296" s="241">
        <v>2</v>
      </c>
      <c r="G296" s="240" t="s">
        <v>160</v>
      </c>
      <c r="H296" s="226">
        <v>262</v>
      </c>
      <c r="I296" s="247">
        <v>0</v>
      </c>
      <c r="J296" s="247">
        <v>0</v>
      </c>
      <c r="K296" s="247">
        <v>0</v>
      </c>
      <c r="L296" s="247">
        <v>0</v>
      </c>
      <c r="M296"/>
    </row>
    <row r="297" spans="1:13" ht="27" hidden="1" customHeight="1">
      <c r="A297" s="238">
        <v>3</v>
      </c>
      <c r="B297" s="239">
        <v>2</v>
      </c>
      <c r="C297" s="239">
        <v>2</v>
      </c>
      <c r="D297" s="239">
        <v>4</v>
      </c>
      <c r="E297" s="239"/>
      <c r="F297" s="241"/>
      <c r="G297" s="240" t="s">
        <v>161</v>
      </c>
      <c r="H297" s="226">
        <v>263</v>
      </c>
      <c r="I297" s="227">
        <f>I298</f>
        <v>0</v>
      </c>
      <c r="J297" s="270">
        <f>J298</f>
        <v>0</v>
      </c>
      <c r="K297" s="228">
        <f>K298</f>
        <v>0</v>
      </c>
      <c r="L297" s="228">
        <f>L298</f>
        <v>0</v>
      </c>
      <c r="M297"/>
    </row>
    <row r="298" spans="1:13" hidden="1">
      <c r="A298" s="238">
        <v>3</v>
      </c>
      <c r="B298" s="239">
        <v>2</v>
      </c>
      <c r="C298" s="239">
        <v>2</v>
      </c>
      <c r="D298" s="239">
        <v>4</v>
      </c>
      <c r="E298" s="239">
        <v>1</v>
      </c>
      <c r="F298" s="241"/>
      <c r="G298" s="240" t="s">
        <v>161</v>
      </c>
      <c r="H298" s="226">
        <v>264</v>
      </c>
      <c r="I298" s="227">
        <f>SUM(I299:I300)</f>
        <v>0</v>
      </c>
      <c r="J298" s="270">
        <f>SUM(J299:J300)</f>
        <v>0</v>
      </c>
      <c r="K298" s="228">
        <f>SUM(K299:K300)</f>
        <v>0</v>
      </c>
      <c r="L298" s="228">
        <f>SUM(L299:L300)</f>
        <v>0</v>
      </c>
    </row>
    <row r="299" spans="1:13" ht="30.75" hidden="1" customHeight="1">
      <c r="A299" s="238">
        <v>3</v>
      </c>
      <c r="B299" s="239">
        <v>2</v>
      </c>
      <c r="C299" s="239">
        <v>2</v>
      </c>
      <c r="D299" s="239">
        <v>4</v>
      </c>
      <c r="E299" s="239">
        <v>1</v>
      </c>
      <c r="F299" s="241">
        <v>1</v>
      </c>
      <c r="G299" s="240" t="s">
        <v>162</v>
      </c>
      <c r="H299" s="226">
        <v>265</v>
      </c>
      <c r="I299" s="247">
        <v>0</v>
      </c>
      <c r="J299" s="247">
        <v>0</v>
      </c>
      <c r="K299" s="247">
        <v>0</v>
      </c>
      <c r="L299" s="247">
        <v>0</v>
      </c>
      <c r="M299"/>
    </row>
    <row r="300" spans="1:13" ht="27.75" hidden="1" customHeight="1">
      <c r="A300" s="233">
        <v>3</v>
      </c>
      <c r="B300" s="231">
        <v>2</v>
      </c>
      <c r="C300" s="231">
        <v>2</v>
      </c>
      <c r="D300" s="231">
        <v>4</v>
      </c>
      <c r="E300" s="231">
        <v>1</v>
      </c>
      <c r="F300" s="234">
        <v>2</v>
      </c>
      <c r="G300" s="243" t="s">
        <v>163</v>
      </c>
      <c r="H300" s="226">
        <v>266</v>
      </c>
      <c r="I300" s="247">
        <v>0</v>
      </c>
      <c r="J300" s="247">
        <v>0</v>
      </c>
      <c r="K300" s="247">
        <v>0</v>
      </c>
      <c r="L300" s="247">
        <v>0</v>
      </c>
      <c r="M300"/>
    </row>
    <row r="301" spans="1:13" ht="28.5" hidden="1" customHeight="1">
      <c r="A301" s="238">
        <v>3</v>
      </c>
      <c r="B301" s="239">
        <v>2</v>
      </c>
      <c r="C301" s="239">
        <v>2</v>
      </c>
      <c r="D301" s="239">
        <v>5</v>
      </c>
      <c r="E301" s="239"/>
      <c r="F301" s="241"/>
      <c r="G301" s="240" t="s">
        <v>164</v>
      </c>
      <c r="H301" s="226">
        <v>267</v>
      </c>
      <c r="I301" s="227">
        <f t="shared" ref="I301:L302" si="25">I302</f>
        <v>0</v>
      </c>
      <c r="J301" s="270">
        <f t="shared" si="25"/>
        <v>0</v>
      </c>
      <c r="K301" s="228">
        <f t="shared" si="25"/>
        <v>0</v>
      </c>
      <c r="L301" s="228">
        <f t="shared" si="25"/>
        <v>0</v>
      </c>
      <c r="M301"/>
    </row>
    <row r="302" spans="1:13" ht="26.25" hidden="1" customHeight="1">
      <c r="A302" s="238">
        <v>3</v>
      </c>
      <c r="B302" s="239">
        <v>2</v>
      </c>
      <c r="C302" s="239">
        <v>2</v>
      </c>
      <c r="D302" s="239">
        <v>5</v>
      </c>
      <c r="E302" s="239">
        <v>1</v>
      </c>
      <c r="F302" s="241"/>
      <c r="G302" s="240" t="s">
        <v>164</v>
      </c>
      <c r="H302" s="226">
        <v>268</v>
      </c>
      <c r="I302" s="227">
        <f t="shared" si="25"/>
        <v>0</v>
      </c>
      <c r="J302" s="270">
        <f t="shared" si="25"/>
        <v>0</v>
      </c>
      <c r="K302" s="228">
        <f t="shared" si="25"/>
        <v>0</v>
      </c>
      <c r="L302" s="228">
        <f t="shared" si="25"/>
        <v>0</v>
      </c>
      <c r="M302"/>
    </row>
    <row r="303" spans="1:13" ht="26.25" hidden="1" customHeight="1">
      <c r="A303" s="238">
        <v>3</v>
      </c>
      <c r="B303" s="239">
        <v>2</v>
      </c>
      <c r="C303" s="239">
        <v>2</v>
      </c>
      <c r="D303" s="239">
        <v>5</v>
      </c>
      <c r="E303" s="239">
        <v>1</v>
      </c>
      <c r="F303" s="241">
        <v>1</v>
      </c>
      <c r="G303" s="240" t="s">
        <v>164</v>
      </c>
      <c r="H303" s="226">
        <v>269</v>
      </c>
      <c r="I303" s="247">
        <v>0</v>
      </c>
      <c r="J303" s="247">
        <v>0</v>
      </c>
      <c r="K303" s="247">
        <v>0</v>
      </c>
      <c r="L303" s="247">
        <v>0</v>
      </c>
      <c r="M303"/>
    </row>
    <row r="304" spans="1:13" ht="26.25" hidden="1" customHeight="1">
      <c r="A304" s="238">
        <v>3</v>
      </c>
      <c r="B304" s="239">
        <v>2</v>
      </c>
      <c r="C304" s="239">
        <v>2</v>
      </c>
      <c r="D304" s="239">
        <v>6</v>
      </c>
      <c r="E304" s="239"/>
      <c r="F304" s="241"/>
      <c r="G304" s="240" t="s">
        <v>147</v>
      </c>
      <c r="H304" s="226">
        <v>270</v>
      </c>
      <c r="I304" s="227">
        <f t="shared" ref="I304:L305" si="26">I305</f>
        <v>0</v>
      </c>
      <c r="J304" s="316">
        <f t="shared" si="26"/>
        <v>0</v>
      </c>
      <c r="K304" s="228">
        <f t="shared" si="26"/>
        <v>0</v>
      </c>
      <c r="L304" s="228">
        <f t="shared" si="26"/>
        <v>0</v>
      </c>
      <c r="M304"/>
    </row>
    <row r="305" spans="1:13" ht="30" hidden="1" customHeight="1">
      <c r="A305" s="238">
        <v>3</v>
      </c>
      <c r="B305" s="239">
        <v>2</v>
      </c>
      <c r="C305" s="239">
        <v>2</v>
      </c>
      <c r="D305" s="239">
        <v>6</v>
      </c>
      <c r="E305" s="239">
        <v>1</v>
      </c>
      <c r="F305" s="241"/>
      <c r="G305" s="240" t="s">
        <v>147</v>
      </c>
      <c r="H305" s="226">
        <v>271</v>
      </c>
      <c r="I305" s="227">
        <f t="shared" si="26"/>
        <v>0</v>
      </c>
      <c r="J305" s="316">
        <f t="shared" si="26"/>
        <v>0</v>
      </c>
      <c r="K305" s="228">
        <f t="shared" si="26"/>
        <v>0</v>
      </c>
      <c r="L305" s="228">
        <f t="shared" si="26"/>
        <v>0</v>
      </c>
      <c r="M305"/>
    </row>
    <row r="306" spans="1:13" ht="24.75" hidden="1" customHeight="1">
      <c r="A306" s="238">
        <v>3</v>
      </c>
      <c r="B306" s="262">
        <v>2</v>
      </c>
      <c r="C306" s="262">
        <v>2</v>
      </c>
      <c r="D306" s="239">
        <v>6</v>
      </c>
      <c r="E306" s="262">
        <v>1</v>
      </c>
      <c r="F306" s="263">
        <v>1</v>
      </c>
      <c r="G306" s="264" t="s">
        <v>147</v>
      </c>
      <c r="H306" s="226">
        <v>272</v>
      </c>
      <c r="I306" s="247">
        <v>0</v>
      </c>
      <c r="J306" s="247">
        <v>0</v>
      </c>
      <c r="K306" s="247">
        <v>0</v>
      </c>
      <c r="L306" s="247">
        <v>0</v>
      </c>
      <c r="M306"/>
    </row>
    <row r="307" spans="1:13" ht="29.25" hidden="1" customHeight="1">
      <c r="A307" s="243">
        <v>3</v>
      </c>
      <c r="B307" s="238">
        <v>2</v>
      </c>
      <c r="C307" s="239">
        <v>2</v>
      </c>
      <c r="D307" s="239">
        <v>7</v>
      </c>
      <c r="E307" s="239"/>
      <c r="F307" s="241"/>
      <c r="G307" s="240" t="s">
        <v>148</v>
      </c>
      <c r="H307" s="226">
        <v>273</v>
      </c>
      <c r="I307" s="227">
        <f>I308</f>
        <v>0</v>
      </c>
      <c r="J307" s="316">
        <f>J308</f>
        <v>0</v>
      </c>
      <c r="K307" s="228">
        <f>K308</f>
        <v>0</v>
      </c>
      <c r="L307" s="228">
        <f>L308</f>
        <v>0</v>
      </c>
      <c r="M307"/>
    </row>
    <row r="308" spans="1:13" ht="26.25" hidden="1" customHeight="1">
      <c r="A308" s="243">
        <v>3</v>
      </c>
      <c r="B308" s="238">
        <v>2</v>
      </c>
      <c r="C308" s="239">
        <v>2</v>
      </c>
      <c r="D308" s="239">
        <v>7</v>
      </c>
      <c r="E308" s="239">
        <v>1</v>
      </c>
      <c r="F308" s="241"/>
      <c r="G308" s="240" t="s">
        <v>148</v>
      </c>
      <c r="H308" s="226">
        <v>274</v>
      </c>
      <c r="I308" s="227">
        <f>I309+I310</f>
        <v>0</v>
      </c>
      <c r="J308" s="227">
        <f>J309+J310</f>
        <v>0</v>
      </c>
      <c r="K308" s="227">
        <f>K309+K310</f>
        <v>0</v>
      </c>
      <c r="L308" s="227">
        <f>L309+L310</f>
        <v>0</v>
      </c>
      <c r="M308"/>
    </row>
    <row r="309" spans="1:13" ht="27.75" hidden="1" customHeight="1">
      <c r="A309" s="243">
        <v>3</v>
      </c>
      <c r="B309" s="238">
        <v>2</v>
      </c>
      <c r="C309" s="238">
        <v>2</v>
      </c>
      <c r="D309" s="239">
        <v>7</v>
      </c>
      <c r="E309" s="239">
        <v>1</v>
      </c>
      <c r="F309" s="241">
        <v>1</v>
      </c>
      <c r="G309" s="240" t="s">
        <v>149</v>
      </c>
      <c r="H309" s="226">
        <v>275</v>
      </c>
      <c r="I309" s="247">
        <v>0</v>
      </c>
      <c r="J309" s="247">
        <v>0</v>
      </c>
      <c r="K309" s="247">
        <v>0</v>
      </c>
      <c r="L309" s="247">
        <v>0</v>
      </c>
      <c r="M309"/>
    </row>
    <row r="310" spans="1:13" ht="25.5" hidden="1" customHeight="1">
      <c r="A310" s="243">
        <v>3</v>
      </c>
      <c r="B310" s="238">
        <v>2</v>
      </c>
      <c r="C310" s="238">
        <v>2</v>
      </c>
      <c r="D310" s="239">
        <v>7</v>
      </c>
      <c r="E310" s="239">
        <v>1</v>
      </c>
      <c r="F310" s="241">
        <v>2</v>
      </c>
      <c r="G310" s="240" t="s">
        <v>150</v>
      </c>
      <c r="H310" s="226">
        <v>276</v>
      </c>
      <c r="I310" s="247">
        <v>0</v>
      </c>
      <c r="J310" s="247">
        <v>0</v>
      </c>
      <c r="K310" s="247">
        <v>0</v>
      </c>
      <c r="L310" s="247">
        <v>0</v>
      </c>
      <c r="M310"/>
    </row>
    <row r="311" spans="1:13" ht="30" hidden="1" customHeight="1">
      <c r="A311" s="248">
        <v>3</v>
      </c>
      <c r="B311" s="248">
        <v>3</v>
      </c>
      <c r="C311" s="222"/>
      <c r="D311" s="223"/>
      <c r="E311" s="223"/>
      <c r="F311" s="225"/>
      <c r="G311" s="224" t="s">
        <v>165</v>
      </c>
      <c r="H311" s="226">
        <v>277</v>
      </c>
      <c r="I311" s="227">
        <f>SUM(I312+I344)</f>
        <v>0</v>
      </c>
      <c r="J311" s="316">
        <f>SUM(J312+J344)</f>
        <v>0</v>
      </c>
      <c r="K311" s="228">
        <f>SUM(K312+K344)</f>
        <v>0</v>
      </c>
      <c r="L311" s="228">
        <f>SUM(L312+L344)</f>
        <v>0</v>
      </c>
      <c r="M311"/>
    </row>
    <row r="312" spans="1:13" ht="40.5" hidden="1" customHeight="1">
      <c r="A312" s="243">
        <v>3</v>
      </c>
      <c r="B312" s="243">
        <v>3</v>
      </c>
      <c r="C312" s="238">
        <v>1</v>
      </c>
      <c r="D312" s="239"/>
      <c r="E312" s="239"/>
      <c r="F312" s="241"/>
      <c r="G312" s="242" t="s">
        <v>166</v>
      </c>
      <c r="H312" s="226">
        <v>278</v>
      </c>
      <c r="I312" s="227">
        <f>SUM(I313+I322+I326+I330+I334+I337+I340)</f>
        <v>0</v>
      </c>
      <c r="J312" s="316">
        <f>SUM(J313+J322+J326+J330+J334+J337+J340)</f>
        <v>0</v>
      </c>
      <c r="K312" s="228">
        <f>SUM(K313+K322+K326+K330+K334+K337+K340)</f>
        <v>0</v>
      </c>
      <c r="L312" s="228">
        <f>SUM(L313+L322+L326+L330+L334+L337+L340)</f>
        <v>0</v>
      </c>
      <c r="M312"/>
    </row>
    <row r="313" spans="1:13" ht="29.25" hidden="1" customHeight="1">
      <c r="A313" s="243">
        <v>3</v>
      </c>
      <c r="B313" s="243">
        <v>3</v>
      </c>
      <c r="C313" s="238">
        <v>1</v>
      </c>
      <c r="D313" s="239">
        <v>1</v>
      </c>
      <c r="E313" s="239"/>
      <c r="F313" s="241"/>
      <c r="G313" s="242" t="s">
        <v>152</v>
      </c>
      <c r="H313" s="226">
        <v>279</v>
      </c>
      <c r="I313" s="227">
        <f>SUM(I314+I316+I319)</f>
        <v>0</v>
      </c>
      <c r="J313" s="227">
        <f>SUM(J314+J316+J319)</f>
        <v>0</v>
      </c>
      <c r="K313" s="227">
        <f>SUM(K314+K316+K319)</f>
        <v>0</v>
      </c>
      <c r="L313" s="227">
        <f>SUM(L314+L316+L319)</f>
        <v>0</v>
      </c>
      <c r="M313"/>
    </row>
    <row r="314" spans="1:13" ht="27" hidden="1" customHeight="1">
      <c r="A314" s="243">
        <v>3</v>
      </c>
      <c r="B314" s="243">
        <v>3</v>
      </c>
      <c r="C314" s="238">
        <v>1</v>
      </c>
      <c r="D314" s="239">
        <v>1</v>
      </c>
      <c r="E314" s="239">
        <v>1</v>
      </c>
      <c r="F314" s="241"/>
      <c r="G314" s="242" t="s">
        <v>130</v>
      </c>
      <c r="H314" s="226">
        <v>280</v>
      </c>
      <c r="I314" s="227">
        <f>SUM(I315:I315)</f>
        <v>0</v>
      </c>
      <c r="J314" s="316">
        <f>SUM(J315:J315)</f>
        <v>0</v>
      </c>
      <c r="K314" s="228">
        <f>SUM(K315:K315)</f>
        <v>0</v>
      </c>
      <c r="L314" s="228">
        <f>SUM(L315:L315)</f>
        <v>0</v>
      </c>
      <c r="M314"/>
    </row>
    <row r="315" spans="1:13" ht="28.5" hidden="1" customHeight="1">
      <c r="A315" s="243">
        <v>3</v>
      </c>
      <c r="B315" s="243">
        <v>3</v>
      </c>
      <c r="C315" s="238">
        <v>1</v>
      </c>
      <c r="D315" s="239">
        <v>1</v>
      </c>
      <c r="E315" s="239">
        <v>1</v>
      </c>
      <c r="F315" s="241">
        <v>1</v>
      </c>
      <c r="G315" s="242" t="s">
        <v>130</v>
      </c>
      <c r="H315" s="226">
        <v>281</v>
      </c>
      <c r="I315" s="247">
        <v>0</v>
      </c>
      <c r="J315" s="247">
        <v>0</v>
      </c>
      <c r="K315" s="247">
        <v>0</v>
      </c>
      <c r="L315" s="247">
        <v>0</v>
      </c>
      <c r="M315"/>
    </row>
    <row r="316" spans="1:13" ht="31.5" hidden="1" customHeight="1">
      <c r="A316" s="243">
        <v>3</v>
      </c>
      <c r="B316" s="243">
        <v>3</v>
      </c>
      <c r="C316" s="238">
        <v>1</v>
      </c>
      <c r="D316" s="239">
        <v>1</v>
      </c>
      <c r="E316" s="239">
        <v>2</v>
      </c>
      <c r="F316" s="241"/>
      <c r="G316" s="242" t="s">
        <v>153</v>
      </c>
      <c r="H316" s="226">
        <v>282</v>
      </c>
      <c r="I316" s="227">
        <f>SUM(I317:I318)</f>
        <v>0</v>
      </c>
      <c r="J316" s="227">
        <f>SUM(J317:J318)</f>
        <v>0</v>
      </c>
      <c r="K316" s="227">
        <f>SUM(K317:K318)</f>
        <v>0</v>
      </c>
      <c r="L316" s="227">
        <f>SUM(L317:L318)</f>
        <v>0</v>
      </c>
      <c r="M316"/>
    </row>
    <row r="317" spans="1:13" ht="25.5" hidden="1" customHeight="1">
      <c r="A317" s="243">
        <v>3</v>
      </c>
      <c r="B317" s="243">
        <v>3</v>
      </c>
      <c r="C317" s="238">
        <v>1</v>
      </c>
      <c r="D317" s="239">
        <v>1</v>
      </c>
      <c r="E317" s="239">
        <v>2</v>
      </c>
      <c r="F317" s="241">
        <v>1</v>
      </c>
      <c r="G317" s="242" t="s">
        <v>132</v>
      </c>
      <c r="H317" s="226">
        <v>283</v>
      </c>
      <c r="I317" s="247">
        <v>0</v>
      </c>
      <c r="J317" s="247">
        <v>0</v>
      </c>
      <c r="K317" s="247">
        <v>0</v>
      </c>
      <c r="L317" s="247">
        <v>0</v>
      </c>
      <c r="M317"/>
    </row>
    <row r="318" spans="1:13" ht="29.25" hidden="1" customHeight="1">
      <c r="A318" s="243">
        <v>3</v>
      </c>
      <c r="B318" s="243">
        <v>3</v>
      </c>
      <c r="C318" s="238">
        <v>1</v>
      </c>
      <c r="D318" s="239">
        <v>1</v>
      </c>
      <c r="E318" s="239">
        <v>2</v>
      </c>
      <c r="F318" s="241">
        <v>2</v>
      </c>
      <c r="G318" s="242" t="s">
        <v>133</v>
      </c>
      <c r="H318" s="226">
        <v>284</v>
      </c>
      <c r="I318" s="247">
        <v>0</v>
      </c>
      <c r="J318" s="247">
        <v>0</v>
      </c>
      <c r="K318" s="247">
        <v>0</v>
      </c>
      <c r="L318" s="247">
        <v>0</v>
      </c>
      <c r="M318"/>
    </row>
    <row r="319" spans="1:13" ht="28.5" hidden="1" customHeight="1">
      <c r="A319" s="243">
        <v>3</v>
      </c>
      <c r="B319" s="243">
        <v>3</v>
      </c>
      <c r="C319" s="238">
        <v>1</v>
      </c>
      <c r="D319" s="239">
        <v>1</v>
      </c>
      <c r="E319" s="239">
        <v>3</v>
      </c>
      <c r="F319" s="241"/>
      <c r="G319" s="242" t="s">
        <v>134</v>
      </c>
      <c r="H319" s="226">
        <v>285</v>
      </c>
      <c r="I319" s="227">
        <f>SUM(I320:I321)</f>
        <v>0</v>
      </c>
      <c r="J319" s="227">
        <f>SUM(J320:J321)</f>
        <v>0</v>
      </c>
      <c r="K319" s="227">
        <f>SUM(K320:K321)</f>
        <v>0</v>
      </c>
      <c r="L319" s="227">
        <f>SUM(L320:L321)</f>
        <v>0</v>
      </c>
      <c r="M319"/>
    </row>
    <row r="320" spans="1:13" ht="24.75" hidden="1" customHeight="1">
      <c r="A320" s="243">
        <v>3</v>
      </c>
      <c r="B320" s="243">
        <v>3</v>
      </c>
      <c r="C320" s="238">
        <v>1</v>
      </c>
      <c r="D320" s="239">
        <v>1</v>
      </c>
      <c r="E320" s="239">
        <v>3</v>
      </c>
      <c r="F320" s="241">
        <v>1</v>
      </c>
      <c r="G320" s="242" t="s">
        <v>135</v>
      </c>
      <c r="H320" s="226">
        <v>286</v>
      </c>
      <c r="I320" s="247">
        <v>0</v>
      </c>
      <c r="J320" s="247">
        <v>0</v>
      </c>
      <c r="K320" s="247">
        <v>0</v>
      </c>
      <c r="L320" s="247">
        <v>0</v>
      </c>
      <c r="M320"/>
    </row>
    <row r="321" spans="1:13" ht="22.5" hidden="1" customHeight="1">
      <c r="A321" s="243">
        <v>3</v>
      </c>
      <c r="B321" s="243">
        <v>3</v>
      </c>
      <c r="C321" s="238">
        <v>1</v>
      </c>
      <c r="D321" s="239">
        <v>1</v>
      </c>
      <c r="E321" s="239">
        <v>3</v>
      </c>
      <c r="F321" s="241">
        <v>2</v>
      </c>
      <c r="G321" s="242" t="s">
        <v>154</v>
      </c>
      <c r="H321" s="226">
        <v>287</v>
      </c>
      <c r="I321" s="247">
        <v>0</v>
      </c>
      <c r="J321" s="247">
        <v>0</v>
      </c>
      <c r="K321" s="247">
        <v>0</v>
      </c>
      <c r="L321" s="247">
        <v>0</v>
      </c>
      <c r="M321"/>
    </row>
    <row r="322" spans="1:13" hidden="1">
      <c r="A322" s="260">
        <v>3</v>
      </c>
      <c r="B322" s="233">
        <v>3</v>
      </c>
      <c r="C322" s="238">
        <v>1</v>
      </c>
      <c r="D322" s="239">
        <v>2</v>
      </c>
      <c r="E322" s="239"/>
      <c r="F322" s="241"/>
      <c r="G322" s="242" t="s">
        <v>167</v>
      </c>
      <c r="H322" s="226">
        <v>288</v>
      </c>
      <c r="I322" s="227">
        <f>I323</f>
        <v>0</v>
      </c>
      <c r="J322" s="316">
        <f>J323</f>
        <v>0</v>
      </c>
      <c r="K322" s="228">
        <f>K323</f>
        <v>0</v>
      </c>
      <c r="L322" s="228">
        <f>L323</f>
        <v>0</v>
      </c>
    </row>
    <row r="323" spans="1:13" ht="26.25" hidden="1" customHeight="1">
      <c r="A323" s="260">
        <v>3</v>
      </c>
      <c r="B323" s="260">
        <v>3</v>
      </c>
      <c r="C323" s="233">
        <v>1</v>
      </c>
      <c r="D323" s="231">
        <v>2</v>
      </c>
      <c r="E323" s="231">
        <v>1</v>
      </c>
      <c r="F323" s="234"/>
      <c r="G323" s="242" t="s">
        <v>167</v>
      </c>
      <c r="H323" s="226">
        <v>289</v>
      </c>
      <c r="I323" s="250">
        <f>SUM(I324:I325)</f>
        <v>0</v>
      </c>
      <c r="J323" s="317">
        <f>SUM(J324:J325)</f>
        <v>0</v>
      </c>
      <c r="K323" s="251">
        <f>SUM(K324:K325)</f>
        <v>0</v>
      </c>
      <c r="L323" s="251">
        <f>SUM(L324:L325)</f>
        <v>0</v>
      </c>
      <c r="M323"/>
    </row>
    <row r="324" spans="1:13" ht="25.5" hidden="1" customHeight="1">
      <c r="A324" s="243">
        <v>3</v>
      </c>
      <c r="B324" s="243">
        <v>3</v>
      </c>
      <c r="C324" s="238">
        <v>1</v>
      </c>
      <c r="D324" s="239">
        <v>2</v>
      </c>
      <c r="E324" s="239">
        <v>1</v>
      </c>
      <c r="F324" s="241">
        <v>1</v>
      </c>
      <c r="G324" s="242" t="s">
        <v>168</v>
      </c>
      <c r="H324" s="226">
        <v>290</v>
      </c>
      <c r="I324" s="247">
        <v>0</v>
      </c>
      <c r="J324" s="247">
        <v>0</v>
      </c>
      <c r="K324" s="247">
        <v>0</v>
      </c>
      <c r="L324" s="247">
        <v>0</v>
      </c>
      <c r="M324"/>
    </row>
    <row r="325" spans="1:13" ht="24" hidden="1" customHeight="1">
      <c r="A325" s="252">
        <v>3</v>
      </c>
      <c r="B325" s="293">
        <v>3</v>
      </c>
      <c r="C325" s="261">
        <v>1</v>
      </c>
      <c r="D325" s="262">
        <v>2</v>
      </c>
      <c r="E325" s="262">
        <v>1</v>
      </c>
      <c r="F325" s="263">
        <v>2</v>
      </c>
      <c r="G325" s="294" t="s">
        <v>169</v>
      </c>
      <c r="H325" s="226">
        <v>291</v>
      </c>
      <c r="I325" s="247">
        <v>0</v>
      </c>
      <c r="J325" s="247">
        <v>0</v>
      </c>
      <c r="K325" s="247">
        <v>0</v>
      </c>
      <c r="L325" s="247">
        <v>0</v>
      </c>
      <c r="M325"/>
    </row>
    <row r="326" spans="1:13" ht="27.75" hidden="1" customHeight="1">
      <c r="A326" s="238">
        <v>3</v>
      </c>
      <c r="B326" s="240">
        <v>3</v>
      </c>
      <c r="C326" s="238">
        <v>1</v>
      </c>
      <c r="D326" s="239">
        <v>3</v>
      </c>
      <c r="E326" s="239"/>
      <c r="F326" s="241"/>
      <c r="G326" s="242" t="s">
        <v>170</v>
      </c>
      <c r="H326" s="226">
        <v>292</v>
      </c>
      <c r="I326" s="227">
        <f>I327</f>
        <v>0</v>
      </c>
      <c r="J326" s="316">
        <f>J327</f>
        <v>0</v>
      </c>
      <c r="K326" s="228">
        <f>K327</f>
        <v>0</v>
      </c>
      <c r="L326" s="228">
        <f>L327</f>
        <v>0</v>
      </c>
      <c r="M326"/>
    </row>
    <row r="327" spans="1:13" ht="24" hidden="1" customHeight="1">
      <c r="A327" s="238">
        <v>3</v>
      </c>
      <c r="B327" s="264">
        <v>3</v>
      </c>
      <c r="C327" s="261">
        <v>1</v>
      </c>
      <c r="D327" s="262">
        <v>3</v>
      </c>
      <c r="E327" s="262">
        <v>1</v>
      </c>
      <c r="F327" s="263"/>
      <c r="G327" s="242" t="s">
        <v>170</v>
      </c>
      <c r="H327" s="226">
        <v>293</v>
      </c>
      <c r="I327" s="228">
        <f>I328+I329</f>
        <v>0</v>
      </c>
      <c r="J327" s="228">
        <f>J328+J329</f>
        <v>0</v>
      </c>
      <c r="K327" s="228">
        <f>K328+K329</f>
        <v>0</v>
      </c>
      <c r="L327" s="228">
        <f>L328+L329</f>
        <v>0</v>
      </c>
      <c r="M327"/>
    </row>
    <row r="328" spans="1:13" ht="27" hidden="1" customHeight="1">
      <c r="A328" s="238">
        <v>3</v>
      </c>
      <c r="B328" s="240">
        <v>3</v>
      </c>
      <c r="C328" s="238">
        <v>1</v>
      </c>
      <c r="D328" s="239">
        <v>3</v>
      </c>
      <c r="E328" s="239">
        <v>1</v>
      </c>
      <c r="F328" s="241">
        <v>1</v>
      </c>
      <c r="G328" s="242" t="s">
        <v>171</v>
      </c>
      <c r="H328" s="226">
        <v>294</v>
      </c>
      <c r="I328" s="246">
        <v>0</v>
      </c>
      <c r="J328" s="282">
        <v>0</v>
      </c>
      <c r="K328" s="282">
        <v>0</v>
      </c>
      <c r="L328" s="301">
        <v>0</v>
      </c>
      <c r="M328"/>
    </row>
    <row r="329" spans="1:13" ht="26.25" hidden="1" customHeight="1">
      <c r="A329" s="238">
        <v>3</v>
      </c>
      <c r="B329" s="240">
        <v>3</v>
      </c>
      <c r="C329" s="238">
        <v>1</v>
      </c>
      <c r="D329" s="239">
        <v>3</v>
      </c>
      <c r="E329" s="239">
        <v>1</v>
      </c>
      <c r="F329" s="241">
        <v>2</v>
      </c>
      <c r="G329" s="242" t="s">
        <v>172</v>
      </c>
      <c r="H329" s="226">
        <v>295</v>
      </c>
      <c r="I329" s="282">
        <v>0</v>
      </c>
      <c r="J329" s="247">
        <v>0</v>
      </c>
      <c r="K329" s="247">
        <v>0</v>
      </c>
      <c r="L329" s="247">
        <v>0</v>
      </c>
      <c r="M329"/>
    </row>
    <row r="330" spans="1:13" hidden="1">
      <c r="A330" s="238">
        <v>3</v>
      </c>
      <c r="B330" s="240">
        <v>3</v>
      </c>
      <c r="C330" s="238">
        <v>1</v>
      </c>
      <c r="D330" s="239">
        <v>4</v>
      </c>
      <c r="E330" s="239"/>
      <c r="F330" s="241"/>
      <c r="G330" s="242" t="s">
        <v>173</v>
      </c>
      <c r="H330" s="226">
        <v>296</v>
      </c>
      <c r="I330" s="227">
        <f>I331</f>
        <v>0</v>
      </c>
      <c r="J330" s="316">
        <f>J331</f>
        <v>0</v>
      </c>
      <c r="K330" s="228">
        <f>K331</f>
        <v>0</v>
      </c>
      <c r="L330" s="228">
        <f>L331</f>
        <v>0</v>
      </c>
    </row>
    <row r="331" spans="1:13" ht="31.5" hidden="1" customHeight="1">
      <c r="A331" s="243">
        <v>3</v>
      </c>
      <c r="B331" s="238">
        <v>3</v>
      </c>
      <c r="C331" s="239">
        <v>1</v>
      </c>
      <c r="D331" s="239">
        <v>4</v>
      </c>
      <c r="E331" s="239">
        <v>1</v>
      </c>
      <c r="F331" s="241"/>
      <c r="G331" s="242" t="s">
        <v>173</v>
      </c>
      <c r="H331" s="226">
        <v>297</v>
      </c>
      <c r="I331" s="227">
        <f>SUM(I332:I333)</f>
        <v>0</v>
      </c>
      <c r="J331" s="227">
        <f>SUM(J332:J333)</f>
        <v>0</v>
      </c>
      <c r="K331" s="227">
        <f>SUM(K332:K333)</f>
        <v>0</v>
      </c>
      <c r="L331" s="227">
        <f>SUM(L332:L333)</f>
        <v>0</v>
      </c>
      <c r="M331"/>
    </row>
    <row r="332" spans="1:13" hidden="1">
      <c r="A332" s="243">
        <v>3</v>
      </c>
      <c r="B332" s="238">
        <v>3</v>
      </c>
      <c r="C332" s="239">
        <v>1</v>
      </c>
      <c r="D332" s="239">
        <v>4</v>
      </c>
      <c r="E332" s="239">
        <v>1</v>
      </c>
      <c r="F332" s="241">
        <v>1</v>
      </c>
      <c r="G332" s="242" t="s">
        <v>174</v>
      </c>
      <c r="H332" s="226">
        <v>298</v>
      </c>
      <c r="I332" s="246">
        <v>0</v>
      </c>
      <c r="J332" s="247">
        <v>0</v>
      </c>
      <c r="K332" s="247">
        <v>0</v>
      </c>
      <c r="L332" s="246">
        <v>0</v>
      </c>
    </row>
    <row r="333" spans="1:13" ht="30.75" hidden="1" customHeight="1">
      <c r="A333" s="238">
        <v>3</v>
      </c>
      <c r="B333" s="239">
        <v>3</v>
      </c>
      <c r="C333" s="239">
        <v>1</v>
      </c>
      <c r="D333" s="239">
        <v>4</v>
      </c>
      <c r="E333" s="239">
        <v>1</v>
      </c>
      <c r="F333" s="241">
        <v>2</v>
      </c>
      <c r="G333" s="242" t="s">
        <v>175</v>
      </c>
      <c r="H333" s="226">
        <v>299</v>
      </c>
      <c r="I333" s="246">
        <v>0</v>
      </c>
      <c r="J333" s="282">
        <v>0</v>
      </c>
      <c r="K333" s="282">
        <v>0</v>
      </c>
      <c r="L333" s="301">
        <v>0</v>
      </c>
      <c r="M333"/>
    </row>
    <row r="334" spans="1:13" ht="26.25" hidden="1" customHeight="1">
      <c r="A334" s="238">
        <v>3</v>
      </c>
      <c r="B334" s="239">
        <v>3</v>
      </c>
      <c r="C334" s="239">
        <v>1</v>
      </c>
      <c r="D334" s="239">
        <v>5</v>
      </c>
      <c r="E334" s="239"/>
      <c r="F334" s="241"/>
      <c r="G334" s="242" t="s">
        <v>176</v>
      </c>
      <c r="H334" s="226">
        <v>300</v>
      </c>
      <c r="I334" s="251">
        <f t="shared" ref="I334:L335" si="27">I335</f>
        <v>0</v>
      </c>
      <c r="J334" s="316">
        <f t="shared" si="27"/>
        <v>0</v>
      </c>
      <c r="K334" s="228">
        <f t="shared" si="27"/>
        <v>0</v>
      </c>
      <c r="L334" s="228">
        <f t="shared" si="27"/>
        <v>0</v>
      </c>
      <c r="M334"/>
    </row>
    <row r="335" spans="1:13" ht="30" hidden="1" customHeight="1">
      <c r="A335" s="233">
        <v>3</v>
      </c>
      <c r="B335" s="262">
        <v>3</v>
      </c>
      <c r="C335" s="262">
        <v>1</v>
      </c>
      <c r="D335" s="262">
        <v>5</v>
      </c>
      <c r="E335" s="262">
        <v>1</v>
      </c>
      <c r="F335" s="263"/>
      <c r="G335" s="242" t="s">
        <v>176</v>
      </c>
      <c r="H335" s="226">
        <v>301</v>
      </c>
      <c r="I335" s="228">
        <f t="shared" si="27"/>
        <v>0</v>
      </c>
      <c r="J335" s="317">
        <f t="shared" si="27"/>
        <v>0</v>
      </c>
      <c r="K335" s="251">
        <f t="shared" si="27"/>
        <v>0</v>
      </c>
      <c r="L335" s="251">
        <f t="shared" si="27"/>
        <v>0</v>
      </c>
      <c r="M335"/>
    </row>
    <row r="336" spans="1:13" ht="30" hidden="1" customHeight="1">
      <c r="A336" s="238">
        <v>3</v>
      </c>
      <c r="B336" s="239">
        <v>3</v>
      </c>
      <c r="C336" s="239">
        <v>1</v>
      </c>
      <c r="D336" s="239">
        <v>5</v>
      </c>
      <c r="E336" s="239">
        <v>1</v>
      </c>
      <c r="F336" s="241">
        <v>1</v>
      </c>
      <c r="G336" s="242" t="s">
        <v>177</v>
      </c>
      <c r="H336" s="226">
        <v>302</v>
      </c>
      <c r="I336" s="247">
        <v>0</v>
      </c>
      <c r="J336" s="282">
        <v>0</v>
      </c>
      <c r="K336" s="282">
        <v>0</v>
      </c>
      <c r="L336" s="301">
        <v>0</v>
      </c>
      <c r="M336"/>
    </row>
    <row r="337" spans="1:16" ht="30" hidden="1" customHeight="1">
      <c r="A337" s="238">
        <v>3</v>
      </c>
      <c r="B337" s="239">
        <v>3</v>
      </c>
      <c r="C337" s="239">
        <v>1</v>
      </c>
      <c r="D337" s="239">
        <v>6</v>
      </c>
      <c r="E337" s="239"/>
      <c r="F337" s="241"/>
      <c r="G337" s="242" t="s">
        <v>147</v>
      </c>
      <c r="H337" s="226">
        <v>303</v>
      </c>
      <c r="I337" s="228">
        <f t="shared" ref="I337:L338" si="28">I338</f>
        <v>0</v>
      </c>
      <c r="J337" s="316">
        <f t="shared" si="28"/>
        <v>0</v>
      </c>
      <c r="K337" s="228">
        <f t="shared" si="28"/>
        <v>0</v>
      </c>
      <c r="L337" s="228">
        <f t="shared" si="28"/>
        <v>0</v>
      </c>
      <c r="M337"/>
    </row>
    <row r="338" spans="1:16" ht="30" hidden="1" customHeight="1">
      <c r="A338" s="238">
        <v>3</v>
      </c>
      <c r="B338" s="239">
        <v>3</v>
      </c>
      <c r="C338" s="239">
        <v>1</v>
      </c>
      <c r="D338" s="239">
        <v>6</v>
      </c>
      <c r="E338" s="239">
        <v>1</v>
      </c>
      <c r="F338" s="241"/>
      <c r="G338" s="242" t="s">
        <v>147</v>
      </c>
      <c r="H338" s="226">
        <v>304</v>
      </c>
      <c r="I338" s="227">
        <f t="shared" si="28"/>
        <v>0</v>
      </c>
      <c r="J338" s="316">
        <f t="shared" si="28"/>
        <v>0</v>
      </c>
      <c r="K338" s="228">
        <f t="shared" si="28"/>
        <v>0</v>
      </c>
      <c r="L338" s="228">
        <f t="shared" si="28"/>
        <v>0</v>
      </c>
      <c r="M338"/>
    </row>
    <row r="339" spans="1:16" ht="25.5" hidden="1" customHeight="1">
      <c r="A339" s="238">
        <v>3</v>
      </c>
      <c r="B339" s="239">
        <v>3</v>
      </c>
      <c r="C339" s="239">
        <v>1</v>
      </c>
      <c r="D339" s="239">
        <v>6</v>
      </c>
      <c r="E339" s="239">
        <v>1</v>
      </c>
      <c r="F339" s="241">
        <v>1</v>
      </c>
      <c r="G339" s="242" t="s">
        <v>147</v>
      </c>
      <c r="H339" s="226">
        <v>305</v>
      </c>
      <c r="I339" s="282">
        <v>0</v>
      </c>
      <c r="J339" s="282">
        <v>0</v>
      </c>
      <c r="K339" s="282">
        <v>0</v>
      </c>
      <c r="L339" s="301">
        <v>0</v>
      </c>
      <c r="M339"/>
    </row>
    <row r="340" spans="1:16" ht="22.5" hidden="1" customHeight="1">
      <c r="A340" s="238">
        <v>3</v>
      </c>
      <c r="B340" s="239">
        <v>3</v>
      </c>
      <c r="C340" s="239">
        <v>1</v>
      </c>
      <c r="D340" s="239">
        <v>7</v>
      </c>
      <c r="E340" s="239"/>
      <c r="F340" s="241"/>
      <c r="G340" s="242" t="s">
        <v>178</v>
      </c>
      <c r="H340" s="226">
        <v>306</v>
      </c>
      <c r="I340" s="227">
        <f>I341</f>
        <v>0</v>
      </c>
      <c r="J340" s="316">
        <f>J341</f>
        <v>0</v>
      </c>
      <c r="K340" s="228">
        <f>K341</f>
        <v>0</v>
      </c>
      <c r="L340" s="228">
        <f>L341</f>
        <v>0</v>
      </c>
      <c r="M340"/>
    </row>
    <row r="341" spans="1:16" ht="25.5" hidden="1" customHeight="1">
      <c r="A341" s="238">
        <v>3</v>
      </c>
      <c r="B341" s="239">
        <v>3</v>
      </c>
      <c r="C341" s="239">
        <v>1</v>
      </c>
      <c r="D341" s="239">
        <v>7</v>
      </c>
      <c r="E341" s="239">
        <v>1</v>
      </c>
      <c r="F341" s="241"/>
      <c r="G341" s="242" t="s">
        <v>178</v>
      </c>
      <c r="H341" s="226">
        <v>307</v>
      </c>
      <c r="I341" s="227">
        <f>I342+I343</f>
        <v>0</v>
      </c>
      <c r="J341" s="227">
        <f>J342+J343</f>
        <v>0</v>
      </c>
      <c r="K341" s="227">
        <f>K342+K343</f>
        <v>0</v>
      </c>
      <c r="L341" s="227">
        <f>L342+L343</f>
        <v>0</v>
      </c>
      <c r="M341"/>
    </row>
    <row r="342" spans="1:16" ht="27" hidden="1" customHeight="1">
      <c r="A342" s="238">
        <v>3</v>
      </c>
      <c r="B342" s="239">
        <v>3</v>
      </c>
      <c r="C342" s="239">
        <v>1</v>
      </c>
      <c r="D342" s="239">
        <v>7</v>
      </c>
      <c r="E342" s="239">
        <v>1</v>
      </c>
      <c r="F342" s="241">
        <v>1</v>
      </c>
      <c r="G342" s="242" t="s">
        <v>179</v>
      </c>
      <c r="H342" s="226">
        <v>308</v>
      </c>
      <c r="I342" s="282">
        <v>0</v>
      </c>
      <c r="J342" s="282">
        <v>0</v>
      </c>
      <c r="K342" s="282">
        <v>0</v>
      </c>
      <c r="L342" s="301">
        <v>0</v>
      </c>
      <c r="M342"/>
    </row>
    <row r="343" spans="1:16" ht="27.75" hidden="1" customHeight="1">
      <c r="A343" s="238">
        <v>3</v>
      </c>
      <c r="B343" s="239">
        <v>3</v>
      </c>
      <c r="C343" s="239">
        <v>1</v>
      </c>
      <c r="D343" s="239">
        <v>7</v>
      </c>
      <c r="E343" s="239">
        <v>1</v>
      </c>
      <c r="F343" s="241">
        <v>2</v>
      </c>
      <c r="G343" s="242" t="s">
        <v>180</v>
      </c>
      <c r="H343" s="226">
        <v>309</v>
      </c>
      <c r="I343" s="247">
        <v>0</v>
      </c>
      <c r="J343" s="247">
        <v>0</v>
      </c>
      <c r="K343" s="247">
        <v>0</v>
      </c>
      <c r="L343" s="247">
        <v>0</v>
      </c>
      <c r="M343"/>
    </row>
    <row r="344" spans="1:16" ht="38.25" hidden="1" customHeight="1">
      <c r="A344" s="238">
        <v>3</v>
      </c>
      <c r="B344" s="239">
        <v>3</v>
      </c>
      <c r="C344" s="239">
        <v>2</v>
      </c>
      <c r="D344" s="239"/>
      <c r="E344" s="239"/>
      <c r="F344" s="241"/>
      <c r="G344" s="240" t="s">
        <v>181</v>
      </c>
      <c r="H344" s="226">
        <v>310</v>
      </c>
      <c r="I344" s="227">
        <f>SUM(I345+I354+I358+I362+I366+I369+I372)</f>
        <v>0</v>
      </c>
      <c r="J344" s="316">
        <f>SUM(J345+J354+J358+J362+J366+J369+J372)</f>
        <v>0</v>
      </c>
      <c r="K344" s="228">
        <f>SUM(K345+K354+K358+K362+K366+K369+K372)</f>
        <v>0</v>
      </c>
      <c r="L344" s="228">
        <f>SUM(L345+L354+L358+L362+L366+L369+L372)</f>
        <v>0</v>
      </c>
      <c r="M344"/>
    </row>
    <row r="345" spans="1:16" ht="30" hidden="1" customHeight="1">
      <c r="A345" s="238">
        <v>3</v>
      </c>
      <c r="B345" s="239">
        <v>3</v>
      </c>
      <c r="C345" s="239">
        <v>2</v>
      </c>
      <c r="D345" s="239">
        <v>1</v>
      </c>
      <c r="E345" s="239"/>
      <c r="F345" s="241"/>
      <c r="G345" s="240" t="s">
        <v>129</v>
      </c>
      <c r="H345" s="226">
        <v>311</v>
      </c>
      <c r="I345" s="227">
        <f>I346+I348+I351</f>
        <v>0</v>
      </c>
      <c r="J345" s="227">
        <f>J346+J348+J351</f>
        <v>0</v>
      </c>
      <c r="K345" s="227">
        <f>K346+K348+K351</f>
        <v>0</v>
      </c>
      <c r="L345" s="227">
        <f>L346+L348+L351</f>
        <v>0</v>
      </c>
      <c r="M345"/>
    </row>
    <row r="346" spans="1:16" hidden="1">
      <c r="A346" s="243">
        <v>3</v>
      </c>
      <c r="B346" s="238">
        <v>3</v>
      </c>
      <c r="C346" s="239">
        <v>2</v>
      </c>
      <c r="D346" s="240">
        <v>1</v>
      </c>
      <c r="E346" s="238">
        <v>1</v>
      </c>
      <c r="F346" s="241"/>
      <c r="G346" s="240" t="s">
        <v>129</v>
      </c>
      <c r="H346" s="226">
        <v>312</v>
      </c>
      <c r="I346" s="227">
        <f t="shared" ref="I346:P346" si="29">SUM(I347:I347)</f>
        <v>0</v>
      </c>
      <c r="J346" s="227">
        <f t="shared" si="29"/>
        <v>0</v>
      </c>
      <c r="K346" s="227">
        <f t="shared" si="29"/>
        <v>0</v>
      </c>
      <c r="L346" s="227">
        <f t="shared" si="29"/>
        <v>0</v>
      </c>
      <c r="M346" s="318">
        <f t="shared" si="29"/>
        <v>0</v>
      </c>
      <c r="N346" s="318">
        <f t="shared" si="29"/>
        <v>0</v>
      </c>
      <c r="O346" s="318">
        <f t="shared" si="29"/>
        <v>0</v>
      </c>
      <c r="P346" s="318">
        <f t="shared" si="29"/>
        <v>0</v>
      </c>
    </row>
    <row r="347" spans="1:16" ht="27.75" hidden="1" customHeight="1">
      <c r="A347" s="243">
        <v>3</v>
      </c>
      <c r="B347" s="238">
        <v>3</v>
      </c>
      <c r="C347" s="239">
        <v>2</v>
      </c>
      <c r="D347" s="240">
        <v>1</v>
      </c>
      <c r="E347" s="238">
        <v>1</v>
      </c>
      <c r="F347" s="241">
        <v>1</v>
      </c>
      <c r="G347" s="240" t="s">
        <v>130</v>
      </c>
      <c r="H347" s="226">
        <v>313</v>
      </c>
      <c r="I347" s="282">
        <v>0</v>
      </c>
      <c r="J347" s="282">
        <v>0</v>
      </c>
      <c r="K347" s="282">
        <v>0</v>
      </c>
      <c r="L347" s="301">
        <v>0</v>
      </c>
      <c r="M347"/>
    </row>
    <row r="348" spans="1:16" hidden="1">
      <c r="A348" s="243">
        <v>3</v>
      </c>
      <c r="B348" s="238">
        <v>3</v>
      </c>
      <c r="C348" s="239">
        <v>2</v>
      </c>
      <c r="D348" s="240">
        <v>1</v>
      </c>
      <c r="E348" s="238">
        <v>2</v>
      </c>
      <c r="F348" s="241"/>
      <c r="G348" s="264" t="s">
        <v>153</v>
      </c>
      <c r="H348" s="226">
        <v>314</v>
      </c>
      <c r="I348" s="227">
        <f>SUM(I349:I350)</f>
        <v>0</v>
      </c>
      <c r="J348" s="227">
        <f>SUM(J349:J350)</f>
        <v>0</v>
      </c>
      <c r="K348" s="227">
        <f>SUM(K349:K350)</f>
        <v>0</v>
      </c>
      <c r="L348" s="227">
        <f>SUM(L349:L350)</f>
        <v>0</v>
      </c>
    </row>
    <row r="349" spans="1:16" hidden="1">
      <c r="A349" s="243">
        <v>3</v>
      </c>
      <c r="B349" s="238">
        <v>3</v>
      </c>
      <c r="C349" s="239">
        <v>2</v>
      </c>
      <c r="D349" s="240">
        <v>1</v>
      </c>
      <c r="E349" s="238">
        <v>2</v>
      </c>
      <c r="F349" s="241">
        <v>1</v>
      </c>
      <c r="G349" s="264" t="s">
        <v>132</v>
      </c>
      <c r="H349" s="226">
        <v>315</v>
      </c>
      <c r="I349" s="282">
        <v>0</v>
      </c>
      <c r="J349" s="282">
        <v>0</v>
      </c>
      <c r="K349" s="282">
        <v>0</v>
      </c>
      <c r="L349" s="301">
        <v>0</v>
      </c>
    </row>
    <row r="350" spans="1:16" hidden="1">
      <c r="A350" s="243">
        <v>3</v>
      </c>
      <c r="B350" s="238">
        <v>3</v>
      </c>
      <c r="C350" s="239">
        <v>2</v>
      </c>
      <c r="D350" s="240">
        <v>1</v>
      </c>
      <c r="E350" s="238">
        <v>2</v>
      </c>
      <c r="F350" s="241">
        <v>2</v>
      </c>
      <c r="G350" s="264" t="s">
        <v>133</v>
      </c>
      <c r="H350" s="226">
        <v>316</v>
      </c>
      <c r="I350" s="247">
        <v>0</v>
      </c>
      <c r="J350" s="247">
        <v>0</v>
      </c>
      <c r="K350" s="247">
        <v>0</v>
      </c>
      <c r="L350" s="247">
        <v>0</v>
      </c>
    </row>
    <row r="351" spans="1:16" hidden="1">
      <c r="A351" s="243">
        <v>3</v>
      </c>
      <c r="B351" s="238">
        <v>3</v>
      </c>
      <c r="C351" s="239">
        <v>2</v>
      </c>
      <c r="D351" s="240">
        <v>1</v>
      </c>
      <c r="E351" s="238">
        <v>3</v>
      </c>
      <c r="F351" s="241"/>
      <c r="G351" s="264" t="s">
        <v>134</v>
      </c>
      <c r="H351" s="226">
        <v>317</v>
      </c>
      <c r="I351" s="227">
        <f>SUM(I352:I353)</f>
        <v>0</v>
      </c>
      <c r="J351" s="227">
        <f>SUM(J352:J353)</f>
        <v>0</v>
      </c>
      <c r="K351" s="227">
        <f>SUM(K352:K353)</f>
        <v>0</v>
      </c>
      <c r="L351" s="227">
        <f>SUM(L352:L353)</f>
        <v>0</v>
      </c>
    </row>
    <row r="352" spans="1:16" hidden="1">
      <c r="A352" s="243">
        <v>3</v>
      </c>
      <c r="B352" s="238">
        <v>3</v>
      </c>
      <c r="C352" s="239">
        <v>2</v>
      </c>
      <c r="D352" s="240">
        <v>1</v>
      </c>
      <c r="E352" s="238">
        <v>3</v>
      </c>
      <c r="F352" s="241">
        <v>1</v>
      </c>
      <c r="G352" s="264" t="s">
        <v>135</v>
      </c>
      <c r="H352" s="226">
        <v>318</v>
      </c>
      <c r="I352" s="247">
        <v>0</v>
      </c>
      <c r="J352" s="247">
        <v>0</v>
      </c>
      <c r="K352" s="247">
        <v>0</v>
      </c>
      <c r="L352" s="247">
        <v>0</v>
      </c>
    </row>
    <row r="353" spans="1:13" hidden="1">
      <c r="A353" s="243">
        <v>3</v>
      </c>
      <c r="B353" s="238">
        <v>3</v>
      </c>
      <c r="C353" s="239">
        <v>2</v>
      </c>
      <c r="D353" s="240">
        <v>1</v>
      </c>
      <c r="E353" s="238">
        <v>3</v>
      </c>
      <c r="F353" s="241">
        <v>2</v>
      </c>
      <c r="G353" s="264" t="s">
        <v>154</v>
      </c>
      <c r="H353" s="226">
        <v>319</v>
      </c>
      <c r="I353" s="300">
        <v>0</v>
      </c>
      <c r="J353" s="319">
        <v>0</v>
      </c>
      <c r="K353" s="300">
        <v>0</v>
      </c>
      <c r="L353" s="300">
        <v>0</v>
      </c>
    </row>
    <row r="354" spans="1:13" hidden="1">
      <c r="A354" s="252">
        <v>3</v>
      </c>
      <c r="B354" s="252">
        <v>3</v>
      </c>
      <c r="C354" s="261">
        <v>2</v>
      </c>
      <c r="D354" s="264">
        <v>2</v>
      </c>
      <c r="E354" s="261"/>
      <c r="F354" s="263"/>
      <c r="G354" s="264" t="s">
        <v>167</v>
      </c>
      <c r="H354" s="226">
        <v>320</v>
      </c>
      <c r="I354" s="257">
        <f>I355</f>
        <v>0</v>
      </c>
      <c r="J354" s="320">
        <f>J355</f>
        <v>0</v>
      </c>
      <c r="K354" s="258">
        <f>K355</f>
        <v>0</v>
      </c>
      <c r="L354" s="258">
        <f>L355</f>
        <v>0</v>
      </c>
    </row>
    <row r="355" spans="1:13" hidden="1">
      <c r="A355" s="243">
        <v>3</v>
      </c>
      <c r="B355" s="243">
        <v>3</v>
      </c>
      <c r="C355" s="238">
        <v>2</v>
      </c>
      <c r="D355" s="240">
        <v>2</v>
      </c>
      <c r="E355" s="238">
        <v>1</v>
      </c>
      <c r="F355" s="241"/>
      <c r="G355" s="264" t="s">
        <v>167</v>
      </c>
      <c r="H355" s="226">
        <v>321</v>
      </c>
      <c r="I355" s="227">
        <f>SUM(I356:I357)</f>
        <v>0</v>
      </c>
      <c r="J355" s="270">
        <f>SUM(J356:J357)</f>
        <v>0</v>
      </c>
      <c r="K355" s="228">
        <f>SUM(K356:K357)</f>
        <v>0</v>
      </c>
      <c r="L355" s="228">
        <f>SUM(L356:L357)</f>
        <v>0</v>
      </c>
    </row>
    <row r="356" spans="1:13" hidden="1">
      <c r="A356" s="243">
        <v>3</v>
      </c>
      <c r="B356" s="243">
        <v>3</v>
      </c>
      <c r="C356" s="238">
        <v>2</v>
      </c>
      <c r="D356" s="240">
        <v>2</v>
      </c>
      <c r="E356" s="243">
        <v>1</v>
      </c>
      <c r="F356" s="277">
        <v>1</v>
      </c>
      <c r="G356" s="240" t="s">
        <v>168</v>
      </c>
      <c r="H356" s="226">
        <v>322</v>
      </c>
      <c r="I356" s="247">
        <v>0</v>
      </c>
      <c r="J356" s="247">
        <v>0</v>
      </c>
      <c r="K356" s="247">
        <v>0</v>
      </c>
      <c r="L356" s="247">
        <v>0</v>
      </c>
    </row>
    <row r="357" spans="1:13" hidden="1">
      <c r="A357" s="252">
        <v>3</v>
      </c>
      <c r="B357" s="252">
        <v>3</v>
      </c>
      <c r="C357" s="253">
        <v>2</v>
      </c>
      <c r="D357" s="254">
        <v>2</v>
      </c>
      <c r="E357" s="255">
        <v>1</v>
      </c>
      <c r="F357" s="287">
        <v>2</v>
      </c>
      <c r="G357" s="255" t="s">
        <v>169</v>
      </c>
      <c r="H357" s="226">
        <v>323</v>
      </c>
      <c r="I357" s="247">
        <v>0</v>
      </c>
      <c r="J357" s="247">
        <v>0</v>
      </c>
      <c r="K357" s="247">
        <v>0</v>
      </c>
      <c r="L357" s="247">
        <v>0</v>
      </c>
    </row>
    <row r="358" spans="1:13" ht="23.25" hidden="1" customHeight="1">
      <c r="A358" s="243">
        <v>3</v>
      </c>
      <c r="B358" s="243">
        <v>3</v>
      </c>
      <c r="C358" s="238">
        <v>2</v>
      </c>
      <c r="D358" s="239">
        <v>3</v>
      </c>
      <c r="E358" s="240"/>
      <c r="F358" s="277"/>
      <c r="G358" s="240" t="s">
        <v>170</v>
      </c>
      <c r="H358" s="226">
        <v>324</v>
      </c>
      <c r="I358" s="227">
        <f>I359</f>
        <v>0</v>
      </c>
      <c r="J358" s="270">
        <f>J359</f>
        <v>0</v>
      </c>
      <c r="K358" s="228">
        <f>K359</f>
        <v>0</v>
      </c>
      <c r="L358" s="228">
        <f>L359</f>
        <v>0</v>
      </c>
      <c r="M358"/>
    </row>
    <row r="359" spans="1:13" ht="27.75" hidden="1" customHeight="1">
      <c r="A359" s="243">
        <v>3</v>
      </c>
      <c r="B359" s="243">
        <v>3</v>
      </c>
      <c r="C359" s="238">
        <v>2</v>
      </c>
      <c r="D359" s="239">
        <v>3</v>
      </c>
      <c r="E359" s="240">
        <v>1</v>
      </c>
      <c r="F359" s="277"/>
      <c r="G359" s="240" t="s">
        <v>170</v>
      </c>
      <c r="H359" s="226">
        <v>325</v>
      </c>
      <c r="I359" s="227">
        <f>I360+I361</f>
        <v>0</v>
      </c>
      <c r="J359" s="227">
        <f>J360+J361</f>
        <v>0</v>
      </c>
      <c r="K359" s="227">
        <f>K360+K361</f>
        <v>0</v>
      </c>
      <c r="L359" s="227">
        <f>L360+L361</f>
        <v>0</v>
      </c>
      <c r="M359"/>
    </row>
    <row r="360" spans="1:13" ht="28.5" hidden="1" customHeight="1">
      <c r="A360" s="243">
        <v>3</v>
      </c>
      <c r="B360" s="243">
        <v>3</v>
      </c>
      <c r="C360" s="238">
        <v>2</v>
      </c>
      <c r="D360" s="239">
        <v>3</v>
      </c>
      <c r="E360" s="240">
        <v>1</v>
      </c>
      <c r="F360" s="277">
        <v>1</v>
      </c>
      <c r="G360" s="240" t="s">
        <v>171</v>
      </c>
      <c r="H360" s="226">
        <v>326</v>
      </c>
      <c r="I360" s="282">
        <v>0</v>
      </c>
      <c r="J360" s="282">
        <v>0</v>
      </c>
      <c r="K360" s="282">
        <v>0</v>
      </c>
      <c r="L360" s="301">
        <v>0</v>
      </c>
      <c r="M360"/>
    </row>
    <row r="361" spans="1:13" ht="27.75" hidden="1" customHeight="1">
      <c r="A361" s="243">
        <v>3</v>
      </c>
      <c r="B361" s="243">
        <v>3</v>
      </c>
      <c r="C361" s="238">
        <v>2</v>
      </c>
      <c r="D361" s="239">
        <v>3</v>
      </c>
      <c r="E361" s="240">
        <v>1</v>
      </c>
      <c r="F361" s="277">
        <v>2</v>
      </c>
      <c r="G361" s="240" t="s">
        <v>172</v>
      </c>
      <c r="H361" s="226">
        <v>327</v>
      </c>
      <c r="I361" s="247">
        <v>0</v>
      </c>
      <c r="J361" s="247">
        <v>0</v>
      </c>
      <c r="K361" s="247">
        <v>0</v>
      </c>
      <c r="L361" s="247">
        <v>0</v>
      </c>
      <c r="M361"/>
    </row>
    <row r="362" spans="1:13" hidden="1">
      <c r="A362" s="243">
        <v>3</v>
      </c>
      <c r="B362" s="243">
        <v>3</v>
      </c>
      <c r="C362" s="238">
        <v>2</v>
      </c>
      <c r="D362" s="239">
        <v>4</v>
      </c>
      <c r="E362" s="239"/>
      <c r="F362" s="241"/>
      <c r="G362" s="240" t="s">
        <v>173</v>
      </c>
      <c r="H362" s="226">
        <v>328</v>
      </c>
      <c r="I362" s="227">
        <f>I363</f>
        <v>0</v>
      </c>
      <c r="J362" s="270">
        <f>J363</f>
        <v>0</v>
      </c>
      <c r="K362" s="228">
        <f>K363</f>
        <v>0</v>
      </c>
      <c r="L362" s="228">
        <f>L363</f>
        <v>0</v>
      </c>
    </row>
    <row r="363" spans="1:13" hidden="1">
      <c r="A363" s="260">
        <v>3</v>
      </c>
      <c r="B363" s="260">
        <v>3</v>
      </c>
      <c r="C363" s="233">
        <v>2</v>
      </c>
      <c r="D363" s="231">
        <v>4</v>
      </c>
      <c r="E363" s="231">
        <v>1</v>
      </c>
      <c r="F363" s="234"/>
      <c r="G363" s="240" t="s">
        <v>173</v>
      </c>
      <c r="H363" s="226">
        <v>329</v>
      </c>
      <c r="I363" s="250">
        <f>SUM(I364:I365)</f>
        <v>0</v>
      </c>
      <c r="J363" s="273">
        <f>SUM(J364:J365)</f>
        <v>0</v>
      </c>
      <c r="K363" s="251">
        <f>SUM(K364:K365)</f>
        <v>0</v>
      </c>
      <c r="L363" s="251">
        <f>SUM(L364:L365)</f>
        <v>0</v>
      </c>
    </row>
    <row r="364" spans="1:13" ht="30.75" hidden="1" customHeight="1">
      <c r="A364" s="243">
        <v>3</v>
      </c>
      <c r="B364" s="243">
        <v>3</v>
      </c>
      <c r="C364" s="238">
        <v>2</v>
      </c>
      <c r="D364" s="239">
        <v>4</v>
      </c>
      <c r="E364" s="239">
        <v>1</v>
      </c>
      <c r="F364" s="241">
        <v>1</v>
      </c>
      <c r="G364" s="240" t="s">
        <v>174</v>
      </c>
      <c r="H364" s="226">
        <v>330</v>
      </c>
      <c r="I364" s="247">
        <v>0</v>
      </c>
      <c r="J364" s="247">
        <v>0</v>
      </c>
      <c r="K364" s="247">
        <v>0</v>
      </c>
      <c r="L364" s="247">
        <v>0</v>
      </c>
      <c r="M364"/>
    </row>
    <row r="365" spans="1:13" hidden="1">
      <c r="A365" s="243">
        <v>3</v>
      </c>
      <c r="B365" s="243">
        <v>3</v>
      </c>
      <c r="C365" s="238">
        <v>2</v>
      </c>
      <c r="D365" s="239">
        <v>4</v>
      </c>
      <c r="E365" s="239">
        <v>1</v>
      </c>
      <c r="F365" s="241">
        <v>2</v>
      </c>
      <c r="G365" s="240" t="s">
        <v>182</v>
      </c>
      <c r="H365" s="226">
        <v>331</v>
      </c>
      <c r="I365" s="247">
        <v>0</v>
      </c>
      <c r="J365" s="247">
        <v>0</v>
      </c>
      <c r="K365" s="247">
        <v>0</v>
      </c>
      <c r="L365" s="247">
        <v>0</v>
      </c>
    </row>
    <row r="366" spans="1:13" hidden="1">
      <c r="A366" s="243">
        <v>3</v>
      </c>
      <c r="B366" s="243">
        <v>3</v>
      </c>
      <c r="C366" s="238">
        <v>2</v>
      </c>
      <c r="D366" s="239">
        <v>5</v>
      </c>
      <c r="E366" s="239"/>
      <c r="F366" s="241"/>
      <c r="G366" s="240" t="s">
        <v>176</v>
      </c>
      <c r="H366" s="226">
        <v>332</v>
      </c>
      <c r="I366" s="227">
        <f t="shared" ref="I366:L367" si="30">I367</f>
        <v>0</v>
      </c>
      <c r="J366" s="270">
        <f t="shared" si="30"/>
        <v>0</v>
      </c>
      <c r="K366" s="228">
        <f t="shared" si="30"/>
        <v>0</v>
      </c>
      <c r="L366" s="228">
        <f t="shared" si="30"/>
        <v>0</v>
      </c>
    </row>
    <row r="367" spans="1:13" hidden="1">
      <c r="A367" s="260">
        <v>3</v>
      </c>
      <c r="B367" s="260">
        <v>3</v>
      </c>
      <c r="C367" s="233">
        <v>2</v>
      </c>
      <c r="D367" s="231">
        <v>5</v>
      </c>
      <c r="E367" s="231">
        <v>1</v>
      </c>
      <c r="F367" s="234"/>
      <c r="G367" s="240" t="s">
        <v>176</v>
      </c>
      <c r="H367" s="226">
        <v>333</v>
      </c>
      <c r="I367" s="250">
        <f t="shared" si="30"/>
        <v>0</v>
      </c>
      <c r="J367" s="273">
        <f t="shared" si="30"/>
        <v>0</v>
      </c>
      <c r="K367" s="251">
        <f t="shared" si="30"/>
        <v>0</v>
      </c>
      <c r="L367" s="251">
        <f t="shared" si="30"/>
        <v>0</v>
      </c>
    </row>
    <row r="368" spans="1:13" hidden="1">
      <c r="A368" s="243">
        <v>3</v>
      </c>
      <c r="B368" s="243">
        <v>3</v>
      </c>
      <c r="C368" s="238">
        <v>2</v>
      </c>
      <c r="D368" s="239">
        <v>5</v>
      </c>
      <c r="E368" s="239">
        <v>1</v>
      </c>
      <c r="F368" s="241">
        <v>1</v>
      </c>
      <c r="G368" s="240" t="s">
        <v>176</v>
      </c>
      <c r="H368" s="226">
        <v>334</v>
      </c>
      <c r="I368" s="282">
        <v>0</v>
      </c>
      <c r="J368" s="282">
        <v>0</v>
      </c>
      <c r="K368" s="282">
        <v>0</v>
      </c>
      <c r="L368" s="301">
        <v>0</v>
      </c>
    </row>
    <row r="369" spans="1:13" ht="30.75" hidden="1" customHeight="1">
      <c r="A369" s="243">
        <v>3</v>
      </c>
      <c r="B369" s="243">
        <v>3</v>
      </c>
      <c r="C369" s="238">
        <v>2</v>
      </c>
      <c r="D369" s="239">
        <v>6</v>
      </c>
      <c r="E369" s="239"/>
      <c r="F369" s="241"/>
      <c r="G369" s="240" t="s">
        <v>147</v>
      </c>
      <c r="H369" s="226">
        <v>335</v>
      </c>
      <c r="I369" s="227">
        <f t="shared" ref="I369:L370" si="31">I370</f>
        <v>0</v>
      </c>
      <c r="J369" s="270">
        <f t="shared" si="31"/>
        <v>0</v>
      </c>
      <c r="K369" s="228">
        <f t="shared" si="31"/>
        <v>0</v>
      </c>
      <c r="L369" s="228">
        <f t="shared" si="31"/>
        <v>0</v>
      </c>
      <c r="M369"/>
    </row>
    <row r="370" spans="1:13" ht="25.5" hidden="1" customHeight="1">
      <c r="A370" s="243">
        <v>3</v>
      </c>
      <c r="B370" s="243">
        <v>3</v>
      </c>
      <c r="C370" s="238">
        <v>2</v>
      </c>
      <c r="D370" s="239">
        <v>6</v>
      </c>
      <c r="E370" s="239">
        <v>1</v>
      </c>
      <c r="F370" s="241"/>
      <c r="G370" s="240" t="s">
        <v>147</v>
      </c>
      <c r="H370" s="226">
        <v>336</v>
      </c>
      <c r="I370" s="227">
        <f t="shared" si="31"/>
        <v>0</v>
      </c>
      <c r="J370" s="270">
        <f t="shared" si="31"/>
        <v>0</v>
      </c>
      <c r="K370" s="228">
        <f t="shared" si="31"/>
        <v>0</v>
      </c>
      <c r="L370" s="228">
        <f t="shared" si="31"/>
        <v>0</v>
      </c>
      <c r="M370"/>
    </row>
    <row r="371" spans="1:13" ht="24" hidden="1" customHeight="1">
      <c r="A371" s="252">
        <v>3</v>
      </c>
      <c r="B371" s="252">
        <v>3</v>
      </c>
      <c r="C371" s="253">
        <v>2</v>
      </c>
      <c r="D371" s="254">
        <v>6</v>
      </c>
      <c r="E371" s="254">
        <v>1</v>
      </c>
      <c r="F371" s="256">
        <v>1</v>
      </c>
      <c r="G371" s="255" t="s">
        <v>147</v>
      </c>
      <c r="H371" s="226">
        <v>337</v>
      </c>
      <c r="I371" s="282">
        <v>0</v>
      </c>
      <c r="J371" s="282">
        <v>0</v>
      </c>
      <c r="K371" s="282">
        <v>0</v>
      </c>
      <c r="L371" s="301">
        <v>0</v>
      </c>
      <c r="M371"/>
    </row>
    <row r="372" spans="1:13" ht="28.5" hidden="1" customHeight="1">
      <c r="A372" s="243">
        <v>3</v>
      </c>
      <c r="B372" s="243">
        <v>3</v>
      </c>
      <c r="C372" s="238">
        <v>2</v>
      </c>
      <c r="D372" s="239">
        <v>7</v>
      </c>
      <c r="E372" s="239"/>
      <c r="F372" s="241"/>
      <c r="G372" s="240" t="s">
        <v>178</v>
      </c>
      <c r="H372" s="226">
        <v>338</v>
      </c>
      <c r="I372" s="227">
        <f>I373</f>
        <v>0</v>
      </c>
      <c r="J372" s="270">
        <f>J373</f>
        <v>0</v>
      </c>
      <c r="K372" s="228">
        <f>K373</f>
        <v>0</v>
      </c>
      <c r="L372" s="228">
        <f>L373</f>
        <v>0</v>
      </c>
      <c r="M372"/>
    </row>
    <row r="373" spans="1:13" ht="28.5" hidden="1" customHeight="1">
      <c r="A373" s="252">
        <v>3</v>
      </c>
      <c r="B373" s="252">
        <v>3</v>
      </c>
      <c r="C373" s="253">
        <v>2</v>
      </c>
      <c r="D373" s="254">
        <v>7</v>
      </c>
      <c r="E373" s="254">
        <v>1</v>
      </c>
      <c r="F373" s="256"/>
      <c r="G373" s="240" t="s">
        <v>178</v>
      </c>
      <c r="H373" s="226">
        <v>339</v>
      </c>
      <c r="I373" s="227">
        <f>SUM(I374:I375)</f>
        <v>0</v>
      </c>
      <c r="J373" s="227">
        <f>SUM(J374:J375)</f>
        <v>0</v>
      </c>
      <c r="K373" s="227">
        <f>SUM(K374:K375)</f>
        <v>0</v>
      </c>
      <c r="L373" s="227">
        <f>SUM(L374:L375)</f>
        <v>0</v>
      </c>
      <c r="M373"/>
    </row>
    <row r="374" spans="1:13" ht="27" hidden="1" customHeight="1">
      <c r="A374" s="243">
        <v>3</v>
      </c>
      <c r="B374" s="243">
        <v>3</v>
      </c>
      <c r="C374" s="238">
        <v>2</v>
      </c>
      <c r="D374" s="239">
        <v>7</v>
      </c>
      <c r="E374" s="239">
        <v>1</v>
      </c>
      <c r="F374" s="241">
        <v>1</v>
      </c>
      <c r="G374" s="240" t="s">
        <v>179</v>
      </c>
      <c r="H374" s="226">
        <v>340</v>
      </c>
      <c r="I374" s="282">
        <v>0</v>
      </c>
      <c r="J374" s="282">
        <v>0</v>
      </c>
      <c r="K374" s="282">
        <v>0</v>
      </c>
      <c r="L374" s="301">
        <v>0</v>
      </c>
      <c r="M374"/>
    </row>
    <row r="375" spans="1:13" ht="30" hidden="1" customHeight="1">
      <c r="A375" s="243">
        <v>3</v>
      </c>
      <c r="B375" s="243">
        <v>3</v>
      </c>
      <c r="C375" s="238">
        <v>2</v>
      </c>
      <c r="D375" s="239">
        <v>7</v>
      </c>
      <c r="E375" s="239">
        <v>1</v>
      </c>
      <c r="F375" s="241">
        <v>2</v>
      </c>
      <c r="G375" s="240" t="s">
        <v>180</v>
      </c>
      <c r="H375" s="226">
        <v>341</v>
      </c>
      <c r="I375" s="247">
        <v>0</v>
      </c>
      <c r="J375" s="247">
        <v>0</v>
      </c>
      <c r="K375" s="247">
        <v>0</v>
      </c>
      <c r="L375" s="247">
        <v>0</v>
      </c>
      <c r="M375"/>
    </row>
    <row r="376" spans="1:13" ht="39.75" customHeight="1">
      <c r="A376" s="204"/>
      <c r="B376" s="204"/>
      <c r="C376" s="205"/>
      <c r="D376" s="321"/>
      <c r="E376" s="322"/>
      <c r="F376" s="323"/>
      <c r="G376" s="324" t="s">
        <v>183</v>
      </c>
      <c r="H376" s="226">
        <v>342</v>
      </c>
      <c r="I376" s="284">
        <f>SUM(I35+I192)</f>
        <v>327800</v>
      </c>
      <c r="J376" s="284">
        <f>SUM(J35+J192)</f>
        <v>219100</v>
      </c>
      <c r="K376" s="284">
        <f>SUM(K35+K192)</f>
        <v>199297.26</v>
      </c>
      <c r="L376" s="284">
        <f>SUM(L35+L192)</f>
        <v>199297.26</v>
      </c>
      <c r="M376"/>
    </row>
    <row r="377" spans="1:13" ht="18.75" customHeight="1">
      <c r="G377" s="229"/>
      <c r="H377" s="226"/>
      <c r="I377" s="325"/>
      <c r="J377" s="326"/>
      <c r="K377" s="326"/>
      <c r="L377" s="326"/>
    </row>
    <row r="378" spans="1:13" ht="18.75" customHeight="1">
      <c r="D378" s="1" t="s">
        <v>199</v>
      </c>
      <c r="E378" s="200"/>
      <c r="F378" s="211"/>
      <c r="G378" s="327"/>
      <c r="H378" s="328"/>
      <c r="I378" s="329"/>
      <c r="J378" s="377" t="s">
        <v>200</v>
      </c>
      <c r="K378" s="377"/>
      <c r="L378" s="377"/>
    </row>
    <row r="379" spans="1:13" ht="18.75" customHeight="1">
      <c r="A379" s="330"/>
      <c r="B379" s="330"/>
      <c r="C379" s="330"/>
      <c r="D379" s="331" t="s">
        <v>209</v>
      </c>
      <c r="E379"/>
      <c r="F379"/>
      <c r="G379"/>
      <c r="H379"/>
      <c r="I379" s="332" t="s">
        <v>0</v>
      </c>
      <c r="K379" s="378" t="s">
        <v>3</v>
      </c>
      <c r="L379" s="378"/>
    </row>
    <row r="380" spans="1:13" ht="15.75" customHeight="1">
      <c r="I380" s="333"/>
      <c r="K380" s="333"/>
      <c r="L380" s="333"/>
    </row>
    <row r="381" spans="1:13" ht="15.75" customHeight="1">
      <c r="D381" s="200" t="s">
        <v>188</v>
      </c>
      <c r="E381" s="200"/>
      <c r="F381" s="211"/>
      <c r="G381" s="200"/>
      <c r="I381" s="333"/>
      <c r="J381" s="353" t="s">
        <v>2</v>
      </c>
      <c r="K381" s="353"/>
      <c r="L381" s="353"/>
    </row>
    <row r="382" spans="1:13" ht="39" customHeight="1">
      <c r="D382" s="379" t="s">
        <v>249</v>
      </c>
      <c r="E382" s="380"/>
      <c r="F382" s="380"/>
      <c r="G382" s="380"/>
      <c r="H382" s="334"/>
      <c r="I382" s="335" t="s">
        <v>0</v>
      </c>
      <c r="K382" s="378" t="s">
        <v>3</v>
      </c>
      <c r="L382" s="378"/>
    </row>
    <row r="384" spans="1:13">
      <c r="H384" s="169" t="s">
        <v>250</v>
      </c>
    </row>
  </sheetData>
  <mergeCells count="28">
    <mergeCell ref="A34:F34"/>
    <mergeCell ref="J378:L378"/>
    <mergeCell ref="K379:L379"/>
    <mergeCell ref="J381:L381"/>
    <mergeCell ref="D382:G382"/>
    <mergeCell ref="K382:L382"/>
    <mergeCell ref="A23:L23"/>
    <mergeCell ref="C27:I27"/>
    <mergeCell ref="G30:H30"/>
    <mergeCell ref="A32:F33"/>
    <mergeCell ref="G32:G33"/>
    <mergeCell ref="H32:H33"/>
    <mergeCell ref="I32:J32"/>
    <mergeCell ref="K32:K33"/>
    <mergeCell ref="L32:L33"/>
    <mergeCell ref="C25:I25"/>
    <mergeCell ref="E22:K22"/>
    <mergeCell ref="J1:L1"/>
    <mergeCell ref="A8:L8"/>
    <mergeCell ref="G10:L10"/>
    <mergeCell ref="A11:L11"/>
    <mergeCell ref="G13:K13"/>
    <mergeCell ref="A14:L14"/>
    <mergeCell ref="G15:K15"/>
    <mergeCell ref="G16:K16"/>
    <mergeCell ref="B17:L17"/>
    <mergeCell ref="G19:K19"/>
    <mergeCell ref="G20:K20"/>
  </mergeCells>
  <pageMargins left="0.70866141732283472" right="0.70866141732283472" top="0.35433070866141736" bottom="0.35433070866141736" header="0.31496062992125984" footer="0.31496062992125984"/>
  <pageSetup paperSize="9" scale="78"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42D21-D504-4433-90D9-90E84C729939}">
  <sheetPr>
    <pageSetUpPr fitToPage="1"/>
  </sheetPr>
  <dimension ref="A1:R384"/>
  <sheetViews>
    <sheetView showZeros="0" workbookViewId="0">
      <selection activeCell="A8" sqref="A8:L8"/>
    </sheetView>
  </sheetViews>
  <sheetFormatPr defaultColWidth="9.140625" defaultRowHeight="12.75"/>
  <cols>
    <col min="1" max="4" width="2" style="169" customWidth="1"/>
    <col min="5" max="5" width="2.140625" style="169" customWidth="1"/>
    <col min="6" max="6" width="3.5703125" style="170" customWidth="1"/>
    <col min="7" max="7" width="34.28515625" style="169" customWidth="1"/>
    <col min="8" max="8" width="9.42578125" style="169" customWidth="1"/>
    <col min="9" max="9" width="12.28515625" style="169" customWidth="1"/>
    <col min="10" max="10" width="11.7109375" style="169" customWidth="1"/>
    <col min="11" max="11" width="12.42578125" style="169" customWidth="1"/>
    <col min="12" max="12" width="11.140625" style="169" customWidth="1"/>
    <col min="13" max="13" width="0.140625" style="169" hidden="1" customWidth="1"/>
    <col min="14" max="14" width="6.140625" style="169" hidden="1" customWidth="1"/>
    <col min="15" max="15" width="8.85546875" style="169" hidden="1" customWidth="1"/>
    <col min="16" max="16" width="9.140625" style="169"/>
    <col min="17" max="17" width="11" style="169" customWidth="1"/>
    <col min="18" max="18" width="9.140625" style="169"/>
  </cols>
  <sheetData>
    <row r="1" spans="1:17" ht="28.5" customHeight="1">
      <c r="G1" s="171"/>
      <c r="H1" s="172"/>
      <c r="I1" s="173"/>
      <c r="J1" s="346" t="s">
        <v>198</v>
      </c>
      <c r="K1" s="346"/>
      <c r="L1" s="346"/>
      <c r="M1" s="174"/>
      <c r="N1" s="175"/>
      <c r="O1" s="175"/>
      <c r="P1" s="175"/>
      <c r="Q1" s="175"/>
    </row>
    <row r="2" spans="1:17" ht="14.25" customHeight="1">
      <c r="H2" s="172"/>
      <c r="I2"/>
      <c r="J2" s="169" t="s">
        <v>189</v>
      </c>
      <c r="K2" s="176"/>
      <c r="L2" s="177"/>
      <c r="M2" s="174"/>
      <c r="N2" s="175"/>
      <c r="O2" s="175"/>
      <c r="P2" s="175"/>
      <c r="Q2" s="178"/>
    </row>
    <row r="3" spans="1:17" ht="3.75" customHeight="1">
      <c r="H3" s="179"/>
      <c r="I3" s="172"/>
      <c r="K3" s="180"/>
      <c r="L3" s="180"/>
      <c r="M3" s="174"/>
      <c r="N3" s="175"/>
      <c r="O3" s="175"/>
      <c r="P3" s="175"/>
      <c r="Q3" s="181"/>
    </row>
    <row r="4" spans="1:17" ht="3.75" customHeight="1">
      <c r="G4" s="182" t="s">
        <v>201</v>
      </c>
      <c r="H4" s="172"/>
      <c r="I4"/>
      <c r="J4" s="180"/>
      <c r="K4" s="180"/>
      <c r="L4" s="180"/>
      <c r="M4" s="174"/>
      <c r="N4" s="183"/>
      <c r="O4" s="183"/>
      <c r="P4" s="175"/>
      <c r="Q4" s="181"/>
    </row>
    <row r="5" spans="1:17" ht="3.75" customHeight="1">
      <c r="H5" s="184"/>
      <c r="I5"/>
      <c r="J5" s="180"/>
      <c r="K5" s="180"/>
      <c r="L5" s="180"/>
      <c r="M5" s="174"/>
      <c r="N5" s="175"/>
      <c r="O5" s="175"/>
      <c r="P5" s="175"/>
      <c r="Q5" s="181"/>
    </row>
    <row r="6" spans="1:17" ht="4.5" customHeight="1">
      <c r="H6" s="184"/>
      <c r="I6"/>
      <c r="J6" s="185"/>
      <c r="K6" s="180"/>
      <c r="L6" s="180"/>
      <c r="M6" s="174"/>
      <c r="N6" s="175"/>
      <c r="O6" s="175"/>
      <c r="P6" s="175"/>
    </row>
    <row r="7" spans="1:17" ht="4.5" customHeight="1">
      <c r="H7" s="184"/>
      <c r="I7"/>
      <c r="K7" s="175"/>
      <c r="L7" s="175"/>
      <c r="M7" s="174"/>
      <c r="N7" s="175"/>
      <c r="O7" s="175"/>
      <c r="P7" s="175"/>
      <c r="Q7" s="186"/>
    </row>
    <row r="8" spans="1:17" ht="15.75" customHeight="1">
      <c r="A8" s="347" t="s">
        <v>255</v>
      </c>
      <c r="B8" s="347"/>
      <c r="C8" s="347"/>
      <c r="D8" s="347"/>
      <c r="E8" s="347"/>
      <c r="F8" s="347"/>
      <c r="G8" s="347"/>
      <c r="H8" s="347"/>
      <c r="I8" s="347"/>
      <c r="J8" s="347"/>
      <c r="K8" s="347"/>
      <c r="L8" s="347"/>
      <c r="M8" s="174"/>
    </row>
    <row r="9" spans="1:17" ht="18" customHeight="1">
      <c r="G9" s="187"/>
      <c r="H9" s="186"/>
      <c r="I9" s="186"/>
      <c r="J9" s="188"/>
      <c r="K9" s="188"/>
      <c r="L9" s="2"/>
      <c r="M9" s="174"/>
    </row>
    <row r="10" spans="1:17" ht="16.5" customHeight="1">
      <c r="G10" s="348" t="s">
        <v>202</v>
      </c>
      <c r="H10" s="348"/>
      <c r="I10" s="348"/>
      <c r="J10" s="348"/>
      <c r="K10" s="348"/>
      <c r="L10" s="348"/>
      <c r="M10" s="174"/>
    </row>
    <row r="11" spans="1:17" ht="18.75" customHeight="1">
      <c r="A11" s="349" t="s">
        <v>4</v>
      </c>
      <c r="B11" s="350"/>
      <c r="C11" s="350"/>
      <c r="D11" s="350"/>
      <c r="E11" s="350"/>
      <c r="F11" s="350"/>
      <c r="G11" s="350"/>
      <c r="H11" s="350"/>
      <c r="I11" s="350"/>
      <c r="J11" s="350"/>
      <c r="K11" s="350"/>
      <c r="L11" s="350"/>
      <c r="M11" s="174"/>
    </row>
    <row r="12" spans="1:17" ht="18.75" customHeight="1">
      <c r="A12" s="189"/>
      <c r="B12" s="190"/>
      <c r="C12" s="190"/>
      <c r="D12" s="190"/>
      <c r="E12" s="190"/>
      <c r="F12" s="190"/>
      <c r="G12" s="190"/>
      <c r="H12" s="190"/>
      <c r="I12" s="190"/>
      <c r="J12" s="190"/>
      <c r="K12" s="190"/>
      <c r="L12" s="190"/>
      <c r="M12" s="174"/>
    </row>
    <row r="13" spans="1:17" ht="14.25" customHeight="1">
      <c r="A13" s="189"/>
      <c r="B13" s="190"/>
      <c r="C13" s="190"/>
      <c r="D13" s="190"/>
      <c r="E13" s="190"/>
      <c r="F13" s="190"/>
      <c r="G13" s="351" t="s">
        <v>216</v>
      </c>
      <c r="H13" s="351"/>
      <c r="I13" s="351"/>
      <c r="J13" s="351"/>
      <c r="K13" s="351"/>
      <c r="L13" s="190"/>
      <c r="M13" s="174"/>
    </row>
    <row r="14" spans="1:17" ht="16.5" customHeight="1">
      <c r="A14" s="352" t="s">
        <v>252</v>
      </c>
      <c r="B14" s="352"/>
      <c r="C14" s="352"/>
      <c r="D14" s="352"/>
      <c r="E14" s="352"/>
      <c r="F14" s="352"/>
      <c r="G14" s="352"/>
      <c r="H14" s="352"/>
      <c r="I14" s="352"/>
      <c r="J14" s="352"/>
      <c r="K14" s="352"/>
      <c r="L14" s="352"/>
      <c r="M14" s="174"/>
      <c r="P14" s="169" t="s">
        <v>184</v>
      </c>
    </row>
    <row r="15" spans="1:17" ht="15.75" customHeight="1">
      <c r="G15" s="353" t="s">
        <v>253</v>
      </c>
      <c r="H15" s="353"/>
      <c r="I15" s="353"/>
      <c r="J15" s="353"/>
      <c r="K15" s="353"/>
      <c r="M15" s="174"/>
    </row>
    <row r="16" spans="1:17" ht="12" customHeight="1">
      <c r="G16" s="353" t="s">
        <v>217</v>
      </c>
      <c r="H16" s="353"/>
      <c r="I16" s="353"/>
      <c r="J16" s="353"/>
      <c r="K16" s="353"/>
    </row>
    <row r="17" spans="1:13" ht="12" customHeight="1">
      <c r="B17" s="352" t="s">
        <v>5</v>
      </c>
      <c r="C17" s="352"/>
      <c r="D17" s="352"/>
      <c r="E17" s="352"/>
      <c r="F17" s="352"/>
      <c r="G17" s="352"/>
      <c r="H17" s="352"/>
      <c r="I17" s="352"/>
      <c r="J17" s="352"/>
      <c r="K17" s="352"/>
      <c r="L17" s="352"/>
    </row>
    <row r="18" spans="1:13" ht="12" customHeight="1"/>
    <row r="19" spans="1:13" ht="12.75" customHeight="1">
      <c r="G19" s="353" t="s">
        <v>254</v>
      </c>
      <c r="H19" s="353"/>
      <c r="I19" s="353"/>
      <c r="J19" s="353"/>
      <c r="K19" s="353"/>
    </row>
    <row r="20" spans="1:13" ht="11.25" customHeight="1">
      <c r="G20" s="354" t="s">
        <v>6</v>
      </c>
      <c r="H20" s="354"/>
      <c r="I20" s="354"/>
      <c r="J20" s="354"/>
      <c r="K20" s="354"/>
    </row>
    <row r="21" spans="1:13" ht="11.25" customHeight="1">
      <c r="G21" s="175"/>
      <c r="H21" s="175"/>
      <c r="I21" s="175"/>
      <c r="J21" s="175"/>
      <c r="K21" s="175"/>
    </row>
    <row r="22" spans="1:13" ht="15.75" customHeight="1">
      <c r="B22"/>
      <c r="C22"/>
      <c r="D22"/>
      <c r="E22" s="345"/>
      <c r="F22" s="345"/>
      <c r="G22" s="345"/>
      <c r="H22" s="345"/>
      <c r="I22" s="345"/>
      <c r="J22" s="345"/>
      <c r="K22" s="345"/>
      <c r="L22"/>
    </row>
    <row r="23" spans="1:13" ht="12" customHeight="1">
      <c r="A23" s="355" t="s">
        <v>7</v>
      </c>
      <c r="B23" s="355"/>
      <c r="C23" s="355"/>
      <c r="D23" s="355"/>
      <c r="E23" s="355"/>
      <c r="F23" s="355"/>
      <c r="G23" s="355"/>
      <c r="H23" s="355"/>
      <c r="I23" s="355"/>
      <c r="J23" s="355"/>
      <c r="K23" s="355"/>
      <c r="L23" s="355"/>
      <c r="M23" s="191"/>
    </row>
    <row r="24" spans="1:13" ht="12" customHeight="1">
      <c r="F24" s="169"/>
      <c r="J24" s="192"/>
      <c r="K24" s="2"/>
      <c r="L24" s="193" t="s">
        <v>8</v>
      </c>
      <c r="M24" s="191"/>
    </row>
    <row r="25" spans="1:13" ht="11.25" customHeight="1">
      <c r="C25" s="373"/>
      <c r="D25" s="373"/>
      <c r="E25" s="373"/>
      <c r="F25" s="373"/>
      <c r="G25" s="373"/>
      <c r="H25" s="373"/>
      <c r="I25" s="373"/>
      <c r="J25" s="194" t="s">
        <v>190</v>
      </c>
      <c r="K25" s="175"/>
      <c r="L25" s="195"/>
      <c r="M25" s="191"/>
    </row>
    <row r="26" spans="1:13" ht="12" customHeight="1">
      <c r="E26" s="175"/>
      <c r="F26" s="196"/>
      <c r="I26" s="197"/>
      <c r="J26" s="197"/>
      <c r="K26" s="198" t="s">
        <v>9</v>
      </c>
      <c r="L26" s="195"/>
      <c r="M26" s="191"/>
    </row>
    <row r="27" spans="1:13" ht="12.75" customHeight="1">
      <c r="C27" s="356" t="s">
        <v>184</v>
      </c>
      <c r="D27" s="357"/>
      <c r="E27" s="357"/>
      <c r="F27" s="357"/>
      <c r="G27" s="357"/>
      <c r="H27" s="357"/>
      <c r="I27" s="357"/>
      <c r="K27" s="198" t="s">
        <v>10</v>
      </c>
      <c r="L27" s="199" t="s">
        <v>11</v>
      </c>
      <c r="M27" s="191"/>
    </row>
    <row r="28" spans="1:13" ht="29.1" customHeight="1">
      <c r="C28" t="s">
        <v>210</v>
      </c>
      <c r="F28" s="169"/>
      <c r="G28" s="196"/>
      <c r="H28" s="200"/>
      <c r="J28" s="201" t="s">
        <v>12</v>
      </c>
      <c r="K28" s="202"/>
      <c r="L28" s="195"/>
      <c r="M28" s="191"/>
    </row>
    <row r="29" spans="1:13" ht="12.75" customHeight="1">
      <c r="F29" s="169"/>
      <c r="G29" s="203" t="s">
        <v>14</v>
      </c>
      <c r="H29" s="204" t="s">
        <v>185</v>
      </c>
      <c r="I29" s="205"/>
      <c r="J29" s="206"/>
      <c r="K29" s="195"/>
      <c r="L29" s="195"/>
      <c r="M29" s="191"/>
    </row>
    <row r="30" spans="1:13" ht="13.5" customHeight="1">
      <c r="F30" s="169"/>
      <c r="G30" s="358" t="s">
        <v>15</v>
      </c>
      <c r="H30" s="358"/>
      <c r="I30" s="207" t="s">
        <v>206</v>
      </c>
      <c r="J30" s="208" t="s">
        <v>207</v>
      </c>
      <c r="K30" s="195" t="s">
        <v>211</v>
      </c>
      <c r="L30" s="195" t="s">
        <v>207</v>
      </c>
      <c r="M30" s="191"/>
    </row>
    <row r="31" spans="1:13" ht="14.25" customHeight="1">
      <c r="A31" s="209" t="s">
        <v>208</v>
      </c>
      <c r="B31" s="209"/>
      <c r="C31" s="209"/>
      <c r="D31" s="209"/>
      <c r="E31" s="209"/>
      <c r="F31" s="210"/>
      <c r="G31" s="211"/>
      <c r="I31" s="211"/>
      <c r="J31" s="211"/>
      <c r="K31" s="212"/>
      <c r="L31" s="213" t="s">
        <v>16</v>
      </c>
      <c r="M31" s="214"/>
    </row>
    <row r="32" spans="1:13" ht="24" customHeight="1">
      <c r="A32" s="359" t="s">
        <v>17</v>
      </c>
      <c r="B32" s="360"/>
      <c r="C32" s="360"/>
      <c r="D32" s="360"/>
      <c r="E32" s="360"/>
      <c r="F32" s="360"/>
      <c r="G32" s="363" t="s">
        <v>18</v>
      </c>
      <c r="H32" s="365" t="s">
        <v>19</v>
      </c>
      <c r="I32" s="367" t="s">
        <v>20</v>
      </c>
      <c r="J32" s="368"/>
      <c r="K32" s="369" t="s">
        <v>21</v>
      </c>
      <c r="L32" s="371" t="s">
        <v>1</v>
      </c>
      <c r="M32" s="214"/>
    </row>
    <row r="33" spans="1:18" ht="46.5" customHeight="1">
      <c r="A33" s="361"/>
      <c r="B33" s="362"/>
      <c r="C33" s="362"/>
      <c r="D33" s="362"/>
      <c r="E33" s="362"/>
      <c r="F33" s="362"/>
      <c r="G33" s="364"/>
      <c r="H33" s="366"/>
      <c r="I33" s="215" t="s">
        <v>22</v>
      </c>
      <c r="J33" s="216" t="s">
        <v>23</v>
      </c>
      <c r="K33" s="370"/>
      <c r="L33" s="372"/>
    </row>
    <row r="34" spans="1:18" ht="11.25" customHeight="1">
      <c r="A34" s="374" t="s">
        <v>13</v>
      </c>
      <c r="B34" s="375"/>
      <c r="C34" s="375"/>
      <c r="D34" s="375"/>
      <c r="E34" s="375"/>
      <c r="F34" s="376"/>
      <c r="G34" s="217">
        <v>2</v>
      </c>
      <c r="H34" s="218">
        <v>3</v>
      </c>
      <c r="I34" s="219" t="s">
        <v>24</v>
      </c>
      <c r="J34" s="220" t="s">
        <v>25</v>
      </c>
      <c r="K34" s="221">
        <v>6</v>
      </c>
      <c r="L34" s="221">
        <v>7</v>
      </c>
    </row>
    <row r="35" spans="1:18" s="229" customFormat="1" ht="14.25" customHeight="1">
      <c r="A35" s="222">
        <v>2</v>
      </c>
      <c r="B35" s="222"/>
      <c r="C35" s="223"/>
      <c r="D35" s="224"/>
      <c r="E35" s="222"/>
      <c r="F35" s="225"/>
      <c r="G35" s="224" t="s">
        <v>26</v>
      </c>
      <c r="H35" s="226">
        <v>1</v>
      </c>
      <c r="I35" s="227">
        <f>SUM(I36+I47+I68+I89+I96+I120+I146+I166+I176)</f>
        <v>113200</v>
      </c>
      <c r="J35" s="227">
        <f>SUM(J36+J47+J68+J89+J96+J120+J146+J166+J176)</f>
        <v>75900</v>
      </c>
      <c r="K35" s="228">
        <f>SUM(K36+K47+K68+K89+K96+K120+K146+K166+K176)</f>
        <v>53845.509999999995</v>
      </c>
      <c r="L35" s="227">
        <f>SUM(L36+L47+L68+L89+L96+L120+L146+L166+L176)</f>
        <v>53845.509999999995</v>
      </c>
    </row>
    <row r="36" spans="1:18" ht="16.5" customHeight="1">
      <c r="A36" s="222">
        <v>2</v>
      </c>
      <c r="B36" s="230">
        <v>1</v>
      </c>
      <c r="C36" s="231"/>
      <c r="D36" s="232"/>
      <c r="E36" s="233"/>
      <c r="F36" s="234"/>
      <c r="G36" s="235" t="s">
        <v>27</v>
      </c>
      <c r="H36" s="226">
        <v>2</v>
      </c>
      <c r="I36" s="227">
        <f>SUM(I37+I43)</f>
        <v>111600</v>
      </c>
      <c r="J36" s="227">
        <f>SUM(J37+J43)</f>
        <v>74500</v>
      </c>
      <c r="K36" s="236">
        <f>SUM(K37+K43)</f>
        <v>53297.509999999995</v>
      </c>
      <c r="L36" s="237">
        <f>SUM(L37+L43)</f>
        <v>53297.509999999995</v>
      </c>
      <c r="M36"/>
    </row>
    <row r="37" spans="1:18" ht="14.25" customHeight="1">
      <c r="A37" s="238">
        <v>2</v>
      </c>
      <c r="B37" s="238">
        <v>1</v>
      </c>
      <c r="C37" s="239">
        <v>1</v>
      </c>
      <c r="D37" s="240"/>
      <c r="E37" s="238"/>
      <c r="F37" s="241"/>
      <c r="G37" s="242" t="s">
        <v>28</v>
      </c>
      <c r="H37" s="226">
        <v>3</v>
      </c>
      <c r="I37" s="227">
        <f>SUM(I38)</f>
        <v>110000</v>
      </c>
      <c r="J37" s="227">
        <f>SUM(J38)</f>
        <v>73400</v>
      </c>
      <c r="K37" s="228">
        <f>SUM(K38)</f>
        <v>52325.56</v>
      </c>
      <c r="L37" s="227">
        <f>SUM(L38)</f>
        <v>52325.56</v>
      </c>
      <c r="M37"/>
      <c r="Q37"/>
    </row>
    <row r="38" spans="1:18" ht="13.5" customHeight="1">
      <c r="A38" s="243">
        <v>2</v>
      </c>
      <c r="B38" s="238">
        <v>1</v>
      </c>
      <c r="C38" s="239">
        <v>1</v>
      </c>
      <c r="D38" s="240">
        <v>1</v>
      </c>
      <c r="E38" s="238"/>
      <c r="F38" s="241"/>
      <c r="G38" s="242" t="s">
        <v>28</v>
      </c>
      <c r="H38" s="226">
        <v>4</v>
      </c>
      <c r="I38" s="227">
        <f>SUM(I39+I41)</f>
        <v>110000</v>
      </c>
      <c r="J38" s="227">
        <f>SUM(J39+J41)</f>
        <v>73400</v>
      </c>
      <c r="K38" s="227">
        <f>SUM(K39+K41)</f>
        <v>52325.56</v>
      </c>
      <c r="L38" s="227">
        <f>SUM(L39+L41)</f>
        <v>52325.56</v>
      </c>
      <c r="M38"/>
      <c r="Q38" s="244"/>
    </row>
    <row r="39" spans="1:18" ht="14.25" customHeight="1">
      <c r="A39" s="243">
        <v>2</v>
      </c>
      <c r="B39" s="238">
        <v>1</v>
      </c>
      <c r="C39" s="239">
        <v>1</v>
      </c>
      <c r="D39" s="240">
        <v>1</v>
      </c>
      <c r="E39" s="238">
        <v>1</v>
      </c>
      <c r="F39" s="241"/>
      <c r="G39" s="242" t="s">
        <v>29</v>
      </c>
      <c r="H39" s="226">
        <v>5</v>
      </c>
      <c r="I39" s="228">
        <f>SUM(I40)</f>
        <v>110000</v>
      </c>
      <c r="J39" s="228">
        <f>SUM(J40)</f>
        <v>73400</v>
      </c>
      <c r="K39" s="228">
        <f>SUM(K40)</f>
        <v>52325.56</v>
      </c>
      <c r="L39" s="228">
        <f>SUM(L40)</f>
        <v>52325.56</v>
      </c>
      <c r="M39"/>
      <c r="Q39" s="244"/>
    </row>
    <row r="40" spans="1:18" ht="14.25" customHeight="1">
      <c r="A40" s="243">
        <v>2</v>
      </c>
      <c r="B40" s="238">
        <v>1</v>
      </c>
      <c r="C40" s="239">
        <v>1</v>
      </c>
      <c r="D40" s="240">
        <v>1</v>
      </c>
      <c r="E40" s="238">
        <v>1</v>
      </c>
      <c r="F40" s="241">
        <v>1</v>
      </c>
      <c r="G40" s="242" t="s">
        <v>29</v>
      </c>
      <c r="H40" s="226">
        <v>6</v>
      </c>
      <c r="I40" s="245">
        <v>110000</v>
      </c>
      <c r="J40" s="246">
        <v>73400</v>
      </c>
      <c r="K40" s="246">
        <v>52325.56</v>
      </c>
      <c r="L40" s="246">
        <v>52325.56</v>
      </c>
      <c r="M40"/>
      <c r="Q40" s="244"/>
    </row>
    <row r="41" spans="1:18" ht="12.75" hidden="1" customHeight="1">
      <c r="A41" s="243">
        <v>2</v>
      </c>
      <c r="B41" s="238">
        <v>1</v>
      </c>
      <c r="C41" s="239">
        <v>1</v>
      </c>
      <c r="D41" s="240">
        <v>1</v>
      </c>
      <c r="E41" s="238">
        <v>2</v>
      </c>
      <c r="F41" s="241"/>
      <c r="G41" s="242" t="s">
        <v>218</v>
      </c>
      <c r="H41" s="226">
        <v>7</v>
      </c>
      <c r="I41" s="228">
        <f>I42</f>
        <v>0</v>
      </c>
      <c r="J41" s="228">
        <f>J42</f>
        <v>0</v>
      </c>
      <c r="K41" s="228">
        <f>K42</f>
        <v>0</v>
      </c>
      <c r="L41" s="228">
        <f>L42</f>
        <v>0</v>
      </c>
      <c r="M41"/>
      <c r="Q41" s="244"/>
    </row>
    <row r="42" spans="1:18" ht="12.75" hidden="1" customHeight="1">
      <c r="A42" s="243">
        <v>2</v>
      </c>
      <c r="B42" s="238">
        <v>1</v>
      </c>
      <c r="C42" s="239">
        <v>1</v>
      </c>
      <c r="D42" s="240">
        <v>1</v>
      </c>
      <c r="E42" s="238">
        <v>2</v>
      </c>
      <c r="F42" s="241">
        <v>1</v>
      </c>
      <c r="G42" s="242" t="s">
        <v>218</v>
      </c>
      <c r="H42" s="226">
        <v>8</v>
      </c>
      <c r="I42" s="246">
        <v>0</v>
      </c>
      <c r="J42" s="247">
        <v>0</v>
      </c>
      <c r="K42" s="246">
        <v>0</v>
      </c>
      <c r="L42" s="247">
        <v>0</v>
      </c>
      <c r="M42"/>
      <c r="Q42" s="244"/>
    </row>
    <row r="43" spans="1:18" ht="13.5" customHeight="1">
      <c r="A43" s="243">
        <v>2</v>
      </c>
      <c r="B43" s="238">
        <v>1</v>
      </c>
      <c r="C43" s="239">
        <v>2</v>
      </c>
      <c r="D43" s="240"/>
      <c r="E43" s="238"/>
      <c r="F43" s="241"/>
      <c r="G43" s="242" t="s">
        <v>30</v>
      </c>
      <c r="H43" s="226">
        <v>9</v>
      </c>
      <c r="I43" s="228">
        <f t="shared" ref="I43:L45" si="0">I44</f>
        <v>1600</v>
      </c>
      <c r="J43" s="227">
        <f t="shared" si="0"/>
        <v>1100</v>
      </c>
      <c r="K43" s="228">
        <f t="shared" si="0"/>
        <v>971.95</v>
      </c>
      <c r="L43" s="227">
        <f t="shared" si="0"/>
        <v>971.95</v>
      </c>
      <c r="M43"/>
      <c r="Q43" s="244"/>
    </row>
    <row r="44" spans="1:18">
      <c r="A44" s="243">
        <v>2</v>
      </c>
      <c r="B44" s="238">
        <v>1</v>
      </c>
      <c r="C44" s="239">
        <v>2</v>
      </c>
      <c r="D44" s="240">
        <v>1</v>
      </c>
      <c r="E44" s="238"/>
      <c r="F44" s="241"/>
      <c r="G44" s="240" t="s">
        <v>30</v>
      </c>
      <c r="H44" s="226">
        <v>10</v>
      </c>
      <c r="I44" s="228">
        <f t="shared" si="0"/>
        <v>1600</v>
      </c>
      <c r="J44" s="227">
        <f t="shared" si="0"/>
        <v>1100</v>
      </c>
      <c r="K44" s="227">
        <f t="shared" si="0"/>
        <v>971.95</v>
      </c>
      <c r="L44" s="227">
        <f t="shared" si="0"/>
        <v>971.95</v>
      </c>
      <c r="Q44"/>
    </row>
    <row r="45" spans="1:18" ht="13.5" customHeight="1">
      <c r="A45" s="243">
        <v>2</v>
      </c>
      <c r="B45" s="238">
        <v>1</v>
      </c>
      <c r="C45" s="239">
        <v>2</v>
      </c>
      <c r="D45" s="240">
        <v>1</v>
      </c>
      <c r="E45" s="238">
        <v>1</v>
      </c>
      <c r="F45" s="241"/>
      <c r="G45" s="240" t="s">
        <v>30</v>
      </c>
      <c r="H45" s="226">
        <v>11</v>
      </c>
      <c r="I45" s="227">
        <f t="shared" si="0"/>
        <v>1600</v>
      </c>
      <c r="J45" s="227">
        <f t="shared" si="0"/>
        <v>1100</v>
      </c>
      <c r="K45" s="227">
        <f t="shared" si="0"/>
        <v>971.95</v>
      </c>
      <c r="L45" s="227">
        <f t="shared" si="0"/>
        <v>971.95</v>
      </c>
      <c r="M45"/>
      <c r="Q45" s="244"/>
    </row>
    <row r="46" spans="1:18" ht="14.25" customHeight="1">
      <c r="A46" s="243">
        <v>2</v>
      </c>
      <c r="B46" s="238">
        <v>1</v>
      </c>
      <c r="C46" s="239">
        <v>2</v>
      </c>
      <c r="D46" s="240">
        <v>1</v>
      </c>
      <c r="E46" s="238">
        <v>1</v>
      </c>
      <c r="F46" s="241">
        <v>1</v>
      </c>
      <c r="G46" s="240" t="s">
        <v>30</v>
      </c>
      <c r="H46" s="226">
        <v>12</v>
      </c>
      <c r="I46" s="247">
        <v>1600</v>
      </c>
      <c r="J46" s="246">
        <v>1100</v>
      </c>
      <c r="K46" s="246">
        <v>971.95</v>
      </c>
      <c r="L46" s="246">
        <v>971.95</v>
      </c>
      <c r="M46"/>
      <c r="Q46" s="244"/>
    </row>
    <row r="47" spans="1:18" ht="26.25" customHeight="1">
      <c r="A47" s="248">
        <v>2</v>
      </c>
      <c r="B47" s="249">
        <v>2</v>
      </c>
      <c r="C47" s="231"/>
      <c r="D47" s="232"/>
      <c r="E47" s="233"/>
      <c r="F47" s="234"/>
      <c r="G47" s="235" t="s">
        <v>31</v>
      </c>
      <c r="H47" s="226">
        <v>13</v>
      </c>
      <c r="I47" s="250">
        <f t="shared" ref="I47:L49" si="1">I48</f>
        <v>1000</v>
      </c>
      <c r="J47" s="251">
        <f t="shared" si="1"/>
        <v>900</v>
      </c>
      <c r="K47" s="250">
        <f t="shared" si="1"/>
        <v>48</v>
      </c>
      <c r="L47" s="250">
        <f t="shared" si="1"/>
        <v>48</v>
      </c>
      <c r="M47"/>
    </row>
    <row r="48" spans="1:18" ht="27" customHeight="1">
      <c r="A48" s="243">
        <v>2</v>
      </c>
      <c r="B48" s="238">
        <v>2</v>
      </c>
      <c r="C48" s="239">
        <v>1</v>
      </c>
      <c r="D48" s="240"/>
      <c r="E48" s="238"/>
      <c r="F48" s="241"/>
      <c r="G48" s="232" t="s">
        <v>31</v>
      </c>
      <c r="H48" s="226">
        <v>14</v>
      </c>
      <c r="I48" s="227">
        <f t="shared" si="1"/>
        <v>1000</v>
      </c>
      <c r="J48" s="228">
        <f t="shared" si="1"/>
        <v>900</v>
      </c>
      <c r="K48" s="227">
        <f t="shared" si="1"/>
        <v>48</v>
      </c>
      <c r="L48" s="228">
        <f t="shared" si="1"/>
        <v>48</v>
      </c>
      <c r="M48"/>
      <c r="Q48"/>
      <c r="R48" s="244"/>
    </row>
    <row r="49" spans="1:18" ht="15.75" customHeight="1">
      <c r="A49" s="243">
        <v>2</v>
      </c>
      <c r="B49" s="238">
        <v>2</v>
      </c>
      <c r="C49" s="239">
        <v>1</v>
      </c>
      <c r="D49" s="240">
        <v>1</v>
      </c>
      <c r="E49" s="238"/>
      <c r="F49" s="241"/>
      <c r="G49" s="232" t="s">
        <v>31</v>
      </c>
      <c r="H49" s="226">
        <v>15</v>
      </c>
      <c r="I49" s="227">
        <f t="shared" si="1"/>
        <v>1000</v>
      </c>
      <c r="J49" s="228">
        <f t="shared" si="1"/>
        <v>900</v>
      </c>
      <c r="K49" s="237">
        <f t="shared" si="1"/>
        <v>48</v>
      </c>
      <c r="L49" s="237">
        <f t="shared" si="1"/>
        <v>48</v>
      </c>
      <c r="M49"/>
      <c r="Q49" s="244"/>
      <c r="R49"/>
    </row>
    <row r="50" spans="1:18" ht="24.75" customHeight="1">
      <c r="A50" s="252">
        <v>2</v>
      </c>
      <c r="B50" s="253">
        <v>2</v>
      </c>
      <c r="C50" s="254">
        <v>1</v>
      </c>
      <c r="D50" s="255">
        <v>1</v>
      </c>
      <c r="E50" s="253">
        <v>1</v>
      </c>
      <c r="F50" s="256"/>
      <c r="G50" s="232" t="s">
        <v>31</v>
      </c>
      <c r="H50" s="226">
        <v>16</v>
      </c>
      <c r="I50" s="257">
        <f>SUM(I51:I67)</f>
        <v>1000</v>
      </c>
      <c r="J50" s="257">
        <f>SUM(J51:J67)</f>
        <v>900</v>
      </c>
      <c r="K50" s="258">
        <f>SUM(K51:K67)</f>
        <v>48</v>
      </c>
      <c r="L50" s="258">
        <f>SUM(L51:L67)</f>
        <v>48</v>
      </c>
      <c r="M50"/>
      <c r="Q50" s="244"/>
      <c r="R50"/>
    </row>
    <row r="51" spans="1:18" ht="15.75" hidden="1" customHeight="1">
      <c r="A51" s="243">
        <v>2</v>
      </c>
      <c r="B51" s="238">
        <v>2</v>
      </c>
      <c r="C51" s="239">
        <v>1</v>
      </c>
      <c r="D51" s="240">
        <v>1</v>
      </c>
      <c r="E51" s="238">
        <v>1</v>
      </c>
      <c r="F51" s="259">
        <v>1</v>
      </c>
      <c r="G51" s="240" t="s">
        <v>32</v>
      </c>
      <c r="H51" s="226">
        <v>17</v>
      </c>
      <c r="I51" s="246">
        <v>0</v>
      </c>
      <c r="J51" s="246">
        <v>0</v>
      </c>
      <c r="K51" s="246">
        <v>0</v>
      </c>
      <c r="L51" s="246">
        <v>0</v>
      </c>
      <c r="M51"/>
      <c r="Q51" s="244"/>
      <c r="R51"/>
    </row>
    <row r="52" spans="1:18" ht="26.25" hidden="1" customHeight="1">
      <c r="A52" s="243">
        <v>2</v>
      </c>
      <c r="B52" s="238">
        <v>2</v>
      </c>
      <c r="C52" s="239">
        <v>1</v>
      </c>
      <c r="D52" s="240">
        <v>1</v>
      </c>
      <c r="E52" s="238">
        <v>1</v>
      </c>
      <c r="F52" s="241">
        <v>2</v>
      </c>
      <c r="G52" s="240" t="s">
        <v>33</v>
      </c>
      <c r="H52" s="226">
        <v>18</v>
      </c>
      <c r="I52" s="246">
        <v>0</v>
      </c>
      <c r="J52" s="246">
        <v>0</v>
      </c>
      <c r="K52" s="246">
        <v>0</v>
      </c>
      <c r="L52" s="246">
        <v>0</v>
      </c>
      <c r="M52"/>
      <c r="Q52" s="244"/>
      <c r="R52"/>
    </row>
    <row r="53" spans="1:18" ht="26.25" hidden="1" customHeight="1">
      <c r="A53" s="243">
        <v>2</v>
      </c>
      <c r="B53" s="238">
        <v>2</v>
      </c>
      <c r="C53" s="239">
        <v>1</v>
      </c>
      <c r="D53" s="240">
        <v>1</v>
      </c>
      <c r="E53" s="238">
        <v>1</v>
      </c>
      <c r="F53" s="241">
        <v>5</v>
      </c>
      <c r="G53" s="240" t="s">
        <v>34</v>
      </c>
      <c r="H53" s="226">
        <v>19</v>
      </c>
      <c r="I53" s="246">
        <v>0</v>
      </c>
      <c r="J53" s="246">
        <v>0</v>
      </c>
      <c r="K53" s="246">
        <v>0</v>
      </c>
      <c r="L53" s="246">
        <v>0</v>
      </c>
      <c r="M53"/>
      <c r="Q53" s="244"/>
      <c r="R53"/>
    </row>
    <row r="54" spans="1:18" ht="27" hidden="1" customHeight="1">
      <c r="A54" s="243">
        <v>2</v>
      </c>
      <c r="B54" s="238">
        <v>2</v>
      </c>
      <c r="C54" s="239">
        <v>1</v>
      </c>
      <c r="D54" s="240">
        <v>1</v>
      </c>
      <c r="E54" s="238">
        <v>1</v>
      </c>
      <c r="F54" s="241">
        <v>6</v>
      </c>
      <c r="G54" s="240" t="s">
        <v>35</v>
      </c>
      <c r="H54" s="226">
        <v>20</v>
      </c>
      <c r="I54" s="246">
        <v>0</v>
      </c>
      <c r="J54" s="246">
        <v>0</v>
      </c>
      <c r="K54" s="246">
        <v>0</v>
      </c>
      <c r="L54" s="246">
        <v>0</v>
      </c>
      <c r="M54"/>
      <c r="Q54" s="244"/>
      <c r="R54"/>
    </row>
    <row r="55" spans="1:18" ht="26.25" hidden="1" customHeight="1">
      <c r="A55" s="260">
        <v>2</v>
      </c>
      <c r="B55" s="233">
        <v>2</v>
      </c>
      <c r="C55" s="231">
        <v>1</v>
      </c>
      <c r="D55" s="232">
        <v>1</v>
      </c>
      <c r="E55" s="233">
        <v>1</v>
      </c>
      <c r="F55" s="234">
        <v>7</v>
      </c>
      <c r="G55" s="232" t="s">
        <v>36</v>
      </c>
      <c r="H55" s="226">
        <v>21</v>
      </c>
      <c r="I55" s="246">
        <v>0</v>
      </c>
      <c r="J55" s="246">
        <v>0</v>
      </c>
      <c r="K55" s="246">
        <v>0</v>
      </c>
      <c r="L55" s="246">
        <v>0</v>
      </c>
      <c r="M55"/>
      <c r="Q55" s="244"/>
      <c r="R55"/>
    </row>
    <row r="56" spans="1:18" ht="12" hidden="1" customHeight="1">
      <c r="A56" s="243">
        <v>2</v>
      </c>
      <c r="B56" s="238">
        <v>2</v>
      </c>
      <c r="C56" s="239">
        <v>1</v>
      </c>
      <c r="D56" s="240">
        <v>1</v>
      </c>
      <c r="E56" s="238">
        <v>1</v>
      </c>
      <c r="F56" s="241">
        <v>11</v>
      </c>
      <c r="G56" s="240" t="s">
        <v>37</v>
      </c>
      <c r="H56" s="226">
        <v>22</v>
      </c>
      <c r="I56" s="246">
        <v>0</v>
      </c>
      <c r="J56" s="246">
        <v>0</v>
      </c>
      <c r="K56" s="246">
        <v>0</v>
      </c>
      <c r="L56" s="246">
        <v>0</v>
      </c>
      <c r="M56"/>
      <c r="Q56" s="244"/>
      <c r="R56"/>
    </row>
    <row r="57" spans="1:18" ht="15.75" hidden="1" customHeight="1">
      <c r="A57" s="252">
        <v>2</v>
      </c>
      <c r="B57" s="261">
        <v>2</v>
      </c>
      <c r="C57" s="262">
        <v>1</v>
      </c>
      <c r="D57" s="262">
        <v>1</v>
      </c>
      <c r="E57" s="262">
        <v>1</v>
      </c>
      <c r="F57" s="263">
        <v>12</v>
      </c>
      <c r="G57" s="264" t="s">
        <v>38</v>
      </c>
      <c r="H57" s="226">
        <v>23</v>
      </c>
      <c r="I57" s="246">
        <v>0</v>
      </c>
      <c r="J57" s="246">
        <v>0</v>
      </c>
      <c r="K57" s="246">
        <v>0</v>
      </c>
      <c r="L57" s="246">
        <v>0</v>
      </c>
      <c r="M57"/>
      <c r="Q57" s="244"/>
      <c r="R57"/>
    </row>
    <row r="58" spans="1:18" ht="25.5" hidden="1" customHeight="1">
      <c r="A58" s="243">
        <v>2</v>
      </c>
      <c r="B58" s="238">
        <v>2</v>
      </c>
      <c r="C58" s="239">
        <v>1</v>
      </c>
      <c r="D58" s="239">
        <v>1</v>
      </c>
      <c r="E58" s="239">
        <v>1</v>
      </c>
      <c r="F58" s="241">
        <v>14</v>
      </c>
      <c r="G58" s="265" t="s">
        <v>39</v>
      </c>
      <c r="H58" s="226">
        <v>24</v>
      </c>
      <c r="I58" s="246">
        <v>0</v>
      </c>
      <c r="J58" s="247">
        <v>0</v>
      </c>
      <c r="K58" s="247">
        <v>0</v>
      </c>
      <c r="L58" s="247">
        <v>0</v>
      </c>
      <c r="M58"/>
      <c r="Q58" s="244"/>
      <c r="R58"/>
    </row>
    <row r="59" spans="1:18" ht="27.75" hidden="1" customHeight="1">
      <c r="A59" s="243">
        <v>2</v>
      </c>
      <c r="B59" s="238">
        <v>2</v>
      </c>
      <c r="C59" s="239">
        <v>1</v>
      </c>
      <c r="D59" s="239">
        <v>1</v>
      </c>
      <c r="E59" s="239">
        <v>1</v>
      </c>
      <c r="F59" s="241">
        <v>15</v>
      </c>
      <c r="G59" s="240" t="s">
        <v>40</v>
      </c>
      <c r="H59" s="226">
        <v>25</v>
      </c>
      <c r="I59" s="246">
        <v>0</v>
      </c>
      <c r="J59" s="246">
        <v>0</v>
      </c>
      <c r="K59" s="246">
        <v>0</v>
      </c>
      <c r="L59" s="246">
        <v>0</v>
      </c>
      <c r="M59"/>
      <c r="Q59" s="244"/>
      <c r="R59"/>
    </row>
    <row r="60" spans="1:18" ht="15.75" customHeight="1">
      <c r="A60" s="243">
        <v>2</v>
      </c>
      <c r="B60" s="238">
        <v>2</v>
      </c>
      <c r="C60" s="239">
        <v>1</v>
      </c>
      <c r="D60" s="239">
        <v>1</v>
      </c>
      <c r="E60" s="239">
        <v>1</v>
      </c>
      <c r="F60" s="241">
        <v>16</v>
      </c>
      <c r="G60" s="240" t="s">
        <v>41</v>
      </c>
      <c r="H60" s="226">
        <v>26</v>
      </c>
      <c r="I60" s="246">
        <v>200</v>
      </c>
      <c r="J60" s="246">
        <v>200</v>
      </c>
      <c r="K60" s="246">
        <v>0</v>
      </c>
      <c r="L60" s="246">
        <v>0</v>
      </c>
      <c r="M60"/>
      <c r="Q60" s="244"/>
      <c r="R60"/>
    </row>
    <row r="61" spans="1:18" ht="27.75" hidden="1" customHeight="1">
      <c r="A61" s="243">
        <v>2</v>
      </c>
      <c r="B61" s="238">
        <v>2</v>
      </c>
      <c r="C61" s="239">
        <v>1</v>
      </c>
      <c r="D61" s="239">
        <v>1</v>
      </c>
      <c r="E61" s="239">
        <v>1</v>
      </c>
      <c r="F61" s="241">
        <v>17</v>
      </c>
      <c r="G61" s="240" t="s">
        <v>42</v>
      </c>
      <c r="H61" s="226">
        <v>27</v>
      </c>
      <c r="I61" s="246">
        <v>0</v>
      </c>
      <c r="J61" s="247">
        <v>0</v>
      </c>
      <c r="K61" s="247">
        <v>0</v>
      </c>
      <c r="L61" s="247">
        <v>0</v>
      </c>
      <c r="M61"/>
      <c r="Q61" s="244"/>
      <c r="R61"/>
    </row>
    <row r="62" spans="1:18" ht="14.25" hidden="1" customHeight="1">
      <c r="A62" s="243">
        <v>2</v>
      </c>
      <c r="B62" s="238">
        <v>2</v>
      </c>
      <c r="C62" s="239">
        <v>1</v>
      </c>
      <c r="D62" s="239">
        <v>1</v>
      </c>
      <c r="E62" s="239">
        <v>1</v>
      </c>
      <c r="F62" s="241">
        <v>20</v>
      </c>
      <c r="G62" s="240" t="s">
        <v>43</v>
      </c>
      <c r="H62" s="226">
        <v>28</v>
      </c>
      <c r="I62" s="246">
        <v>0</v>
      </c>
      <c r="J62" s="246">
        <v>0</v>
      </c>
      <c r="K62" s="246">
        <v>0</v>
      </c>
      <c r="L62" s="246">
        <v>0</v>
      </c>
      <c r="M62"/>
      <c r="Q62" s="244"/>
      <c r="R62"/>
    </row>
    <row r="63" spans="1:18" ht="27.75" customHeight="1">
      <c r="A63" s="243">
        <v>2</v>
      </c>
      <c r="B63" s="238">
        <v>2</v>
      </c>
      <c r="C63" s="239">
        <v>1</v>
      </c>
      <c r="D63" s="239">
        <v>1</v>
      </c>
      <c r="E63" s="239">
        <v>1</v>
      </c>
      <c r="F63" s="241">
        <v>21</v>
      </c>
      <c r="G63" s="240" t="s">
        <v>44</v>
      </c>
      <c r="H63" s="226">
        <v>29</v>
      </c>
      <c r="I63" s="246">
        <v>100</v>
      </c>
      <c r="J63" s="246">
        <v>100</v>
      </c>
      <c r="K63" s="246">
        <v>48</v>
      </c>
      <c r="L63" s="246">
        <v>48</v>
      </c>
      <c r="M63"/>
      <c r="Q63" s="244"/>
      <c r="R63"/>
    </row>
    <row r="64" spans="1:18" ht="12" hidden="1" customHeight="1">
      <c r="A64" s="243">
        <v>2</v>
      </c>
      <c r="B64" s="238">
        <v>2</v>
      </c>
      <c r="C64" s="239">
        <v>1</v>
      </c>
      <c r="D64" s="239">
        <v>1</v>
      </c>
      <c r="E64" s="239">
        <v>1</v>
      </c>
      <c r="F64" s="241">
        <v>22</v>
      </c>
      <c r="G64" s="240" t="s">
        <v>45</v>
      </c>
      <c r="H64" s="226">
        <v>30</v>
      </c>
      <c r="I64" s="246">
        <v>0</v>
      </c>
      <c r="J64" s="246">
        <v>0</v>
      </c>
      <c r="K64" s="246">
        <v>0</v>
      </c>
      <c r="L64" s="246">
        <v>0</v>
      </c>
      <c r="M64"/>
      <c r="Q64" s="244"/>
      <c r="R64"/>
    </row>
    <row r="65" spans="1:18" ht="12" hidden="1" customHeight="1">
      <c r="A65" s="243">
        <v>2</v>
      </c>
      <c r="B65" s="238">
        <v>2</v>
      </c>
      <c r="C65" s="239">
        <v>1</v>
      </c>
      <c r="D65" s="239">
        <v>1</v>
      </c>
      <c r="E65" s="239">
        <v>1</v>
      </c>
      <c r="F65" s="241">
        <v>23</v>
      </c>
      <c r="G65" s="240" t="s">
        <v>191</v>
      </c>
      <c r="H65" s="226">
        <v>31</v>
      </c>
      <c r="I65" s="246">
        <v>0</v>
      </c>
      <c r="J65" s="246">
        <v>0</v>
      </c>
      <c r="K65" s="246">
        <v>0</v>
      </c>
      <c r="L65" s="246">
        <v>0</v>
      </c>
      <c r="M65"/>
      <c r="Q65" s="244"/>
      <c r="R65"/>
    </row>
    <row r="66" spans="1:18" ht="12" hidden="1" customHeight="1">
      <c r="A66" s="266">
        <v>2</v>
      </c>
      <c r="B66" s="238">
        <v>2</v>
      </c>
      <c r="C66" s="239">
        <v>1</v>
      </c>
      <c r="D66" s="239">
        <v>1</v>
      </c>
      <c r="E66" s="239">
        <v>1</v>
      </c>
      <c r="F66" s="241">
        <v>24</v>
      </c>
      <c r="G66" s="240" t="s">
        <v>219</v>
      </c>
      <c r="H66" s="226">
        <v>32</v>
      </c>
      <c r="I66" s="246">
        <v>0</v>
      </c>
      <c r="J66" s="246">
        <v>0</v>
      </c>
      <c r="K66" s="246">
        <v>0</v>
      </c>
      <c r="L66" s="246">
        <v>0</v>
      </c>
      <c r="M66"/>
      <c r="Q66" s="244"/>
      <c r="R66"/>
    </row>
    <row r="67" spans="1:18" ht="15" customHeight="1">
      <c r="A67" s="243">
        <v>2</v>
      </c>
      <c r="B67" s="238">
        <v>2</v>
      </c>
      <c r="C67" s="239">
        <v>1</v>
      </c>
      <c r="D67" s="239">
        <v>1</v>
      </c>
      <c r="E67" s="239">
        <v>1</v>
      </c>
      <c r="F67" s="241">
        <v>30</v>
      </c>
      <c r="G67" s="240" t="s">
        <v>46</v>
      </c>
      <c r="H67" s="226">
        <v>33</v>
      </c>
      <c r="I67" s="246">
        <v>700</v>
      </c>
      <c r="J67" s="246">
        <v>600</v>
      </c>
      <c r="K67" s="246">
        <v>0</v>
      </c>
      <c r="L67" s="246">
        <v>0</v>
      </c>
      <c r="M67"/>
      <c r="Q67" s="244"/>
      <c r="R67"/>
    </row>
    <row r="68" spans="1:18" ht="14.25" hidden="1" customHeight="1">
      <c r="A68" s="267">
        <v>2</v>
      </c>
      <c r="B68" s="268">
        <v>3</v>
      </c>
      <c r="C68" s="230"/>
      <c r="D68" s="231"/>
      <c r="E68" s="231"/>
      <c r="F68" s="234"/>
      <c r="G68" s="269" t="s">
        <v>47</v>
      </c>
      <c r="H68" s="226">
        <v>34</v>
      </c>
      <c r="I68" s="250">
        <f>I69+I85</f>
        <v>0</v>
      </c>
      <c r="J68" s="250">
        <f>J69+J85</f>
        <v>0</v>
      </c>
      <c r="K68" s="250">
        <f>K69+K85</f>
        <v>0</v>
      </c>
      <c r="L68" s="250">
        <f>L69+L85</f>
        <v>0</v>
      </c>
      <c r="M68"/>
    </row>
    <row r="69" spans="1:18" ht="13.5" hidden="1" customHeight="1">
      <c r="A69" s="243">
        <v>2</v>
      </c>
      <c r="B69" s="238">
        <v>3</v>
      </c>
      <c r="C69" s="239">
        <v>1</v>
      </c>
      <c r="D69" s="239"/>
      <c r="E69" s="239"/>
      <c r="F69" s="241"/>
      <c r="G69" s="240" t="s">
        <v>48</v>
      </c>
      <c r="H69" s="226">
        <v>35</v>
      </c>
      <c r="I69" s="227">
        <f>SUM(I70+I75+I80)</f>
        <v>0</v>
      </c>
      <c r="J69" s="227">
        <f>SUM(J70+J75+J80)</f>
        <v>0</v>
      </c>
      <c r="K69" s="227">
        <f>SUM(K70+K75+K80)</f>
        <v>0</v>
      </c>
      <c r="L69" s="227">
        <f>SUM(L70+L75+L80)</f>
        <v>0</v>
      </c>
      <c r="M69"/>
      <c r="Q69"/>
      <c r="R69" s="244"/>
    </row>
    <row r="70" spans="1:18" ht="15" hidden="1" customHeight="1">
      <c r="A70" s="243">
        <v>2</v>
      </c>
      <c r="B70" s="238">
        <v>3</v>
      </c>
      <c r="C70" s="239">
        <v>1</v>
      </c>
      <c r="D70" s="239">
        <v>1</v>
      </c>
      <c r="E70" s="239"/>
      <c r="F70" s="241"/>
      <c r="G70" s="242" t="s">
        <v>49</v>
      </c>
      <c r="H70" s="226">
        <v>36</v>
      </c>
      <c r="I70" s="227">
        <f>I71</f>
        <v>0</v>
      </c>
      <c r="J70" s="270">
        <f>J71</f>
        <v>0</v>
      </c>
      <c r="K70" s="228">
        <f>K71</f>
        <v>0</v>
      </c>
      <c r="L70" s="227">
        <f>L71</f>
        <v>0</v>
      </c>
      <c r="M70"/>
      <c r="Q70" s="244"/>
      <c r="R70"/>
    </row>
    <row r="71" spans="1:18" ht="13.5" hidden="1" customHeight="1">
      <c r="A71" s="243">
        <v>2</v>
      </c>
      <c r="B71" s="238">
        <v>3</v>
      </c>
      <c r="C71" s="239">
        <v>1</v>
      </c>
      <c r="D71" s="239">
        <v>1</v>
      </c>
      <c r="E71" s="239">
        <v>1</v>
      </c>
      <c r="F71" s="241"/>
      <c r="G71" s="240" t="s">
        <v>49</v>
      </c>
      <c r="H71" s="226">
        <v>37</v>
      </c>
      <c r="I71" s="227">
        <f>SUM(I72:I74)</f>
        <v>0</v>
      </c>
      <c r="J71" s="270">
        <f>SUM(J72:J74)</f>
        <v>0</v>
      </c>
      <c r="K71" s="228">
        <f>SUM(K72:K74)</f>
        <v>0</v>
      </c>
      <c r="L71" s="227">
        <f>SUM(L72:L74)</f>
        <v>0</v>
      </c>
      <c r="M71"/>
      <c r="Q71" s="244"/>
      <c r="R71"/>
    </row>
    <row r="72" spans="1:18" s="271" customFormat="1" ht="25.5" hidden="1" customHeight="1">
      <c r="A72" s="243">
        <v>2</v>
      </c>
      <c r="B72" s="238">
        <v>3</v>
      </c>
      <c r="C72" s="239">
        <v>1</v>
      </c>
      <c r="D72" s="239">
        <v>1</v>
      </c>
      <c r="E72" s="239">
        <v>1</v>
      </c>
      <c r="F72" s="241">
        <v>1</v>
      </c>
      <c r="G72" s="240" t="s">
        <v>50</v>
      </c>
      <c r="H72" s="226">
        <v>38</v>
      </c>
      <c r="I72" s="247">
        <v>0</v>
      </c>
      <c r="J72" s="247">
        <v>0</v>
      </c>
      <c r="K72" s="247">
        <v>0</v>
      </c>
      <c r="L72" s="247">
        <v>0</v>
      </c>
      <c r="Q72" s="244"/>
      <c r="R72"/>
    </row>
    <row r="73" spans="1:18" ht="27.75" hidden="1" customHeight="1">
      <c r="A73" s="243">
        <v>2</v>
      </c>
      <c r="B73" s="233">
        <v>3</v>
      </c>
      <c r="C73" s="231">
        <v>1</v>
      </c>
      <c r="D73" s="231">
        <v>1</v>
      </c>
      <c r="E73" s="231">
        <v>1</v>
      </c>
      <c r="F73" s="234">
        <v>2</v>
      </c>
      <c r="G73" s="232" t="s">
        <v>220</v>
      </c>
      <c r="H73" s="226">
        <v>39</v>
      </c>
      <c r="I73" s="245">
        <v>0</v>
      </c>
      <c r="J73" s="245">
        <v>0</v>
      </c>
      <c r="K73" s="245">
        <v>0</v>
      </c>
      <c r="L73" s="245">
        <v>0</v>
      </c>
      <c r="M73"/>
      <c r="Q73" s="244"/>
      <c r="R73"/>
    </row>
    <row r="74" spans="1:18" ht="16.5" hidden="1" customHeight="1">
      <c r="A74" s="238">
        <v>2</v>
      </c>
      <c r="B74" s="239">
        <v>3</v>
      </c>
      <c r="C74" s="239">
        <v>1</v>
      </c>
      <c r="D74" s="239">
        <v>1</v>
      </c>
      <c r="E74" s="239">
        <v>1</v>
      </c>
      <c r="F74" s="241">
        <v>3</v>
      </c>
      <c r="G74" s="240" t="s">
        <v>52</v>
      </c>
      <c r="H74" s="226">
        <v>40</v>
      </c>
      <c r="I74" s="247">
        <v>0</v>
      </c>
      <c r="J74" s="247">
        <v>0</v>
      </c>
      <c r="K74" s="247">
        <v>0</v>
      </c>
      <c r="L74" s="247">
        <v>0</v>
      </c>
      <c r="M74"/>
      <c r="Q74" s="244"/>
      <c r="R74"/>
    </row>
    <row r="75" spans="1:18" ht="29.25" hidden="1" customHeight="1">
      <c r="A75" s="233">
        <v>2</v>
      </c>
      <c r="B75" s="231">
        <v>3</v>
      </c>
      <c r="C75" s="231">
        <v>1</v>
      </c>
      <c r="D75" s="231">
        <v>2</v>
      </c>
      <c r="E75" s="231"/>
      <c r="F75" s="234"/>
      <c r="G75" s="272" t="s">
        <v>221</v>
      </c>
      <c r="H75" s="226">
        <v>41</v>
      </c>
      <c r="I75" s="250">
        <f>I76</f>
        <v>0</v>
      </c>
      <c r="J75" s="273">
        <f>J76</f>
        <v>0</v>
      </c>
      <c r="K75" s="251">
        <f>K76</f>
        <v>0</v>
      </c>
      <c r="L75" s="251">
        <f>L76</f>
        <v>0</v>
      </c>
      <c r="M75"/>
      <c r="Q75" s="244"/>
      <c r="R75"/>
    </row>
    <row r="76" spans="1:18" ht="27" hidden="1" customHeight="1">
      <c r="A76" s="253">
        <v>2</v>
      </c>
      <c r="B76" s="254">
        <v>3</v>
      </c>
      <c r="C76" s="254">
        <v>1</v>
      </c>
      <c r="D76" s="254">
        <v>2</v>
      </c>
      <c r="E76" s="254">
        <v>1</v>
      </c>
      <c r="F76" s="256"/>
      <c r="G76" s="272" t="s">
        <v>221</v>
      </c>
      <c r="H76" s="226">
        <v>42</v>
      </c>
      <c r="I76" s="237">
        <f>SUM(I77:I79)</f>
        <v>0</v>
      </c>
      <c r="J76" s="274">
        <f>SUM(J77:J79)</f>
        <v>0</v>
      </c>
      <c r="K76" s="236">
        <f>SUM(K77:K79)</f>
        <v>0</v>
      </c>
      <c r="L76" s="228">
        <f>SUM(L77:L79)</f>
        <v>0</v>
      </c>
      <c r="M76"/>
      <c r="Q76" s="244"/>
      <c r="R76"/>
    </row>
    <row r="77" spans="1:18" s="271" customFormat="1" ht="27" hidden="1" customHeight="1">
      <c r="A77" s="238">
        <v>2</v>
      </c>
      <c r="B77" s="239">
        <v>3</v>
      </c>
      <c r="C77" s="239">
        <v>1</v>
      </c>
      <c r="D77" s="239">
        <v>2</v>
      </c>
      <c r="E77" s="239">
        <v>1</v>
      </c>
      <c r="F77" s="241">
        <v>1</v>
      </c>
      <c r="G77" s="275" t="s">
        <v>50</v>
      </c>
      <c r="H77" s="226">
        <v>43</v>
      </c>
      <c r="I77" s="247">
        <v>0</v>
      </c>
      <c r="J77" s="247">
        <v>0</v>
      </c>
      <c r="K77" s="247">
        <v>0</v>
      </c>
      <c r="L77" s="247">
        <v>0</v>
      </c>
      <c r="Q77" s="244"/>
      <c r="R77"/>
    </row>
    <row r="78" spans="1:18" ht="16.5" hidden="1" customHeight="1">
      <c r="A78" s="238">
        <v>2</v>
      </c>
      <c r="B78" s="239">
        <v>3</v>
      </c>
      <c r="C78" s="239">
        <v>1</v>
      </c>
      <c r="D78" s="239">
        <v>2</v>
      </c>
      <c r="E78" s="239">
        <v>1</v>
      </c>
      <c r="F78" s="241">
        <v>2</v>
      </c>
      <c r="G78" s="275" t="s">
        <v>51</v>
      </c>
      <c r="H78" s="226">
        <v>44</v>
      </c>
      <c r="I78" s="247">
        <v>0</v>
      </c>
      <c r="J78" s="247">
        <v>0</v>
      </c>
      <c r="K78" s="247">
        <v>0</v>
      </c>
      <c r="L78" s="247">
        <v>0</v>
      </c>
      <c r="M78"/>
      <c r="Q78" s="244"/>
      <c r="R78"/>
    </row>
    <row r="79" spans="1:18" ht="15" hidden="1" customHeight="1">
      <c r="A79" s="238">
        <v>2</v>
      </c>
      <c r="B79" s="239">
        <v>3</v>
      </c>
      <c r="C79" s="239">
        <v>1</v>
      </c>
      <c r="D79" s="239">
        <v>2</v>
      </c>
      <c r="E79" s="239">
        <v>1</v>
      </c>
      <c r="F79" s="241">
        <v>3</v>
      </c>
      <c r="G79" s="275" t="s">
        <v>52</v>
      </c>
      <c r="H79" s="226">
        <v>45</v>
      </c>
      <c r="I79" s="247">
        <v>0</v>
      </c>
      <c r="J79" s="247">
        <v>0</v>
      </c>
      <c r="K79" s="247">
        <v>0</v>
      </c>
      <c r="L79" s="247">
        <v>0</v>
      </c>
      <c r="M79"/>
      <c r="Q79" s="244"/>
      <c r="R79"/>
    </row>
    <row r="80" spans="1:18" ht="27.75" hidden="1" customHeight="1">
      <c r="A80" s="238">
        <v>2</v>
      </c>
      <c r="B80" s="239">
        <v>3</v>
      </c>
      <c r="C80" s="239">
        <v>1</v>
      </c>
      <c r="D80" s="239">
        <v>3</v>
      </c>
      <c r="E80" s="239"/>
      <c r="F80" s="241"/>
      <c r="G80" s="275" t="s">
        <v>192</v>
      </c>
      <c r="H80" s="226">
        <v>46</v>
      </c>
      <c r="I80" s="227">
        <f>I81</f>
        <v>0</v>
      </c>
      <c r="J80" s="270">
        <f>J81</f>
        <v>0</v>
      </c>
      <c r="K80" s="228">
        <f>K81</f>
        <v>0</v>
      </c>
      <c r="L80" s="228">
        <f>L81</f>
        <v>0</v>
      </c>
      <c r="M80"/>
      <c r="Q80" s="244"/>
      <c r="R80"/>
    </row>
    <row r="81" spans="1:18" ht="26.25" hidden="1" customHeight="1">
      <c r="A81" s="238">
        <v>2</v>
      </c>
      <c r="B81" s="239">
        <v>3</v>
      </c>
      <c r="C81" s="239">
        <v>1</v>
      </c>
      <c r="D81" s="239">
        <v>3</v>
      </c>
      <c r="E81" s="239">
        <v>1</v>
      </c>
      <c r="F81" s="241"/>
      <c r="G81" s="275" t="s">
        <v>193</v>
      </c>
      <c r="H81" s="226">
        <v>47</v>
      </c>
      <c r="I81" s="227">
        <f>SUM(I82:I84)</f>
        <v>0</v>
      </c>
      <c r="J81" s="270">
        <f>SUM(J82:J84)</f>
        <v>0</v>
      </c>
      <c r="K81" s="228">
        <f>SUM(K82:K84)</f>
        <v>0</v>
      </c>
      <c r="L81" s="228">
        <f>SUM(L82:L84)</f>
        <v>0</v>
      </c>
      <c r="M81"/>
      <c r="Q81" s="244"/>
      <c r="R81"/>
    </row>
    <row r="82" spans="1:18" ht="15" hidden="1" customHeight="1">
      <c r="A82" s="233">
        <v>2</v>
      </c>
      <c r="B82" s="231">
        <v>3</v>
      </c>
      <c r="C82" s="231">
        <v>1</v>
      </c>
      <c r="D82" s="231">
        <v>3</v>
      </c>
      <c r="E82" s="231">
        <v>1</v>
      </c>
      <c r="F82" s="234">
        <v>1</v>
      </c>
      <c r="G82" s="260" t="s">
        <v>53</v>
      </c>
      <c r="H82" s="226">
        <v>48</v>
      </c>
      <c r="I82" s="245">
        <v>0</v>
      </c>
      <c r="J82" s="245">
        <v>0</v>
      </c>
      <c r="K82" s="245">
        <v>0</v>
      </c>
      <c r="L82" s="245">
        <v>0</v>
      </c>
      <c r="M82"/>
      <c r="Q82" s="244"/>
      <c r="R82"/>
    </row>
    <row r="83" spans="1:18" ht="16.5" hidden="1" customHeight="1">
      <c r="A83" s="238">
        <v>2</v>
      </c>
      <c r="B83" s="239">
        <v>3</v>
      </c>
      <c r="C83" s="239">
        <v>1</v>
      </c>
      <c r="D83" s="239">
        <v>3</v>
      </c>
      <c r="E83" s="239">
        <v>1</v>
      </c>
      <c r="F83" s="241">
        <v>2</v>
      </c>
      <c r="G83" s="243" t="s">
        <v>54</v>
      </c>
      <c r="H83" s="226">
        <v>49</v>
      </c>
      <c r="I83" s="247">
        <v>0</v>
      </c>
      <c r="J83" s="247">
        <v>0</v>
      </c>
      <c r="K83" s="247">
        <v>0</v>
      </c>
      <c r="L83" s="247">
        <v>0</v>
      </c>
      <c r="M83"/>
      <c r="Q83" s="244"/>
      <c r="R83"/>
    </row>
    <row r="84" spans="1:18" ht="17.25" hidden="1" customHeight="1">
      <c r="A84" s="233">
        <v>2</v>
      </c>
      <c r="B84" s="231">
        <v>3</v>
      </c>
      <c r="C84" s="231">
        <v>1</v>
      </c>
      <c r="D84" s="231">
        <v>3</v>
      </c>
      <c r="E84" s="231">
        <v>1</v>
      </c>
      <c r="F84" s="234">
        <v>3</v>
      </c>
      <c r="G84" s="260" t="s">
        <v>55</v>
      </c>
      <c r="H84" s="226">
        <v>50</v>
      </c>
      <c r="I84" s="245">
        <v>0</v>
      </c>
      <c r="J84" s="245">
        <v>0</v>
      </c>
      <c r="K84" s="245">
        <v>0</v>
      </c>
      <c r="L84" s="245">
        <v>0</v>
      </c>
      <c r="M84"/>
      <c r="Q84" s="244"/>
      <c r="R84"/>
    </row>
    <row r="85" spans="1:18" ht="12.75" hidden="1" customHeight="1">
      <c r="A85" s="233">
        <v>2</v>
      </c>
      <c r="B85" s="231">
        <v>3</v>
      </c>
      <c r="C85" s="231">
        <v>2</v>
      </c>
      <c r="D85" s="231"/>
      <c r="E85" s="231"/>
      <c r="F85" s="234"/>
      <c r="G85" s="260" t="s">
        <v>56</v>
      </c>
      <c r="H85" s="226">
        <v>51</v>
      </c>
      <c r="I85" s="227">
        <f t="shared" ref="I85:L86" si="2">I86</f>
        <v>0</v>
      </c>
      <c r="J85" s="227">
        <f t="shared" si="2"/>
        <v>0</v>
      </c>
      <c r="K85" s="227">
        <f t="shared" si="2"/>
        <v>0</v>
      </c>
      <c r="L85" s="227">
        <f t="shared" si="2"/>
        <v>0</v>
      </c>
      <c r="M85"/>
    </row>
    <row r="86" spans="1:18" ht="12" hidden="1" customHeight="1">
      <c r="A86" s="233">
        <v>2</v>
      </c>
      <c r="B86" s="231">
        <v>3</v>
      </c>
      <c r="C86" s="231">
        <v>2</v>
      </c>
      <c r="D86" s="231">
        <v>1</v>
      </c>
      <c r="E86" s="231"/>
      <c r="F86" s="234"/>
      <c r="G86" s="260" t="s">
        <v>56</v>
      </c>
      <c r="H86" s="226">
        <v>52</v>
      </c>
      <c r="I86" s="227">
        <f t="shared" si="2"/>
        <v>0</v>
      </c>
      <c r="J86" s="227">
        <f t="shared" si="2"/>
        <v>0</v>
      </c>
      <c r="K86" s="227">
        <f t="shared" si="2"/>
        <v>0</v>
      </c>
      <c r="L86" s="227">
        <f t="shared" si="2"/>
        <v>0</v>
      </c>
      <c r="M86"/>
    </row>
    <row r="87" spans="1:18" ht="15.75" hidden="1" customHeight="1">
      <c r="A87" s="233">
        <v>2</v>
      </c>
      <c r="B87" s="231">
        <v>3</v>
      </c>
      <c r="C87" s="231">
        <v>2</v>
      </c>
      <c r="D87" s="231">
        <v>1</v>
      </c>
      <c r="E87" s="231">
        <v>1</v>
      </c>
      <c r="F87" s="234"/>
      <c r="G87" s="260" t="s">
        <v>56</v>
      </c>
      <c r="H87" s="226">
        <v>53</v>
      </c>
      <c r="I87" s="227">
        <f>SUM(I88)</f>
        <v>0</v>
      </c>
      <c r="J87" s="227">
        <f>SUM(J88)</f>
        <v>0</v>
      </c>
      <c r="K87" s="227">
        <f>SUM(K88)</f>
        <v>0</v>
      </c>
      <c r="L87" s="227">
        <f>SUM(L88)</f>
        <v>0</v>
      </c>
      <c r="M87"/>
    </row>
    <row r="88" spans="1:18" ht="13.5" hidden="1" customHeight="1">
      <c r="A88" s="233">
        <v>2</v>
      </c>
      <c r="B88" s="231">
        <v>3</v>
      </c>
      <c r="C88" s="231">
        <v>2</v>
      </c>
      <c r="D88" s="231">
        <v>1</v>
      </c>
      <c r="E88" s="231">
        <v>1</v>
      </c>
      <c r="F88" s="234">
        <v>1</v>
      </c>
      <c r="G88" s="260" t="s">
        <v>56</v>
      </c>
      <c r="H88" s="226">
        <v>54</v>
      </c>
      <c r="I88" s="247">
        <v>0</v>
      </c>
      <c r="J88" s="247">
        <v>0</v>
      </c>
      <c r="K88" s="247">
        <v>0</v>
      </c>
      <c r="L88" s="247">
        <v>0</v>
      </c>
      <c r="M88"/>
    </row>
    <row r="89" spans="1:18" ht="16.5" hidden="1" customHeight="1">
      <c r="A89" s="222">
        <v>2</v>
      </c>
      <c r="B89" s="223">
        <v>4</v>
      </c>
      <c r="C89" s="223"/>
      <c r="D89" s="223"/>
      <c r="E89" s="223"/>
      <c r="F89" s="225"/>
      <c r="G89" s="276" t="s">
        <v>57</v>
      </c>
      <c r="H89" s="226">
        <v>55</v>
      </c>
      <c r="I89" s="227">
        <f t="shared" ref="I89:L91" si="3">I90</f>
        <v>0</v>
      </c>
      <c r="J89" s="270">
        <f t="shared" si="3"/>
        <v>0</v>
      </c>
      <c r="K89" s="228">
        <f t="shared" si="3"/>
        <v>0</v>
      </c>
      <c r="L89" s="228">
        <f t="shared" si="3"/>
        <v>0</v>
      </c>
      <c r="M89"/>
    </row>
    <row r="90" spans="1:18" ht="15.75" hidden="1" customHeight="1">
      <c r="A90" s="238">
        <v>2</v>
      </c>
      <c r="B90" s="239">
        <v>4</v>
      </c>
      <c r="C90" s="239">
        <v>1</v>
      </c>
      <c r="D90" s="239"/>
      <c r="E90" s="239"/>
      <c r="F90" s="241"/>
      <c r="G90" s="243" t="s">
        <v>58</v>
      </c>
      <c r="H90" s="226">
        <v>56</v>
      </c>
      <c r="I90" s="227">
        <f t="shared" si="3"/>
        <v>0</v>
      </c>
      <c r="J90" s="270">
        <f t="shared" si="3"/>
        <v>0</v>
      </c>
      <c r="K90" s="228">
        <f t="shared" si="3"/>
        <v>0</v>
      </c>
      <c r="L90" s="228">
        <f t="shared" si="3"/>
        <v>0</v>
      </c>
      <c r="M90"/>
    </row>
    <row r="91" spans="1:18" ht="17.25" hidden="1" customHeight="1">
      <c r="A91" s="238">
        <v>2</v>
      </c>
      <c r="B91" s="239">
        <v>4</v>
      </c>
      <c r="C91" s="239">
        <v>1</v>
      </c>
      <c r="D91" s="239">
        <v>1</v>
      </c>
      <c r="E91" s="239"/>
      <c r="F91" s="241"/>
      <c r="G91" s="243" t="s">
        <v>58</v>
      </c>
      <c r="H91" s="226">
        <v>57</v>
      </c>
      <c r="I91" s="227">
        <f t="shared" si="3"/>
        <v>0</v>
      </c>
      <c r="J91" s="270">
        <f t="shared" si="3"/>
        <v>0</v>
      </c>
      <c r="K91" s="228">
        <f t="shared" si="3"/>
        <v>0</v>
      </c>
      <c r="L91" s="228">
        <f t="shared" si="3"/>
        <v>0</v>
      </c>
      <c r="M91"/>
    </row>
    <row r="92" spans="1:18" ht="18" hidden="1" customHeight="1">
      <c r="A92" s="238">
        <v>2</v>
      </c>
      <c r="B92" s="239">
        <v>4</v>
      </c>
      <c r="C92" s="239">
        <v>1</v>
      </c>
      <c r="D92" s="239">
        <v>1</v>
      </c>
      <c r="E92" s="239">
        <v>1</v>
      </c>
      <c r="F92" s="241"/>
      <c r="G92" s="243" t="s">
        <v>58</v>
      </c>
      <c r="H92" s="226">
        <v>58</v>
      </c>
      <c r="I92" s="227">
        <f>SUM(I93:I95)</f>
        <v>0</v>
      </c>
      <c r="J92" s="270">
        <f>SUM(J93:J95)</f>
        <v>0</v>
      </c>
      <c r="K92" s="228">
        <f>SUM(K93:K95)</f>
        <v>0</v>
      </c>
      <c r="L92" s="228">
        <f>SUM(L93:L95)</f>
        <v>0</v>
      </c>
      <c r="M92"/>
    </row>
    <row r="93" spans="1:18" ht="14.25" hidden="1" customHeight="1">
      <c r="A93" s="238">
        <v>2</v>
      </c>
      <c r="B93" s="239">
        <v>4</v>
      </c>
      <c r="C93" s="239">
        <v>1</v>
      </c>
      <c r="D93" s="239">
        <v>1</v>
      </c>
      <c r="E93" s="239">
        <v>1</v>
      </c>
      <c r="F93" s="241">
        <v>1</v>
      </c>
      <c r="G93" s="243" t="s">
        <v>59</v>
      </c>
      <c r="H93" s="226">
        <v>59</v>
      </c>
      <c r="I93" s="247">
        <v>0</v>
      </c>
      <c r="J93" s="247">
        <v>0</v>
      </c>
      <c r="K93" s="247">
        <v>0</v>
      </c>
      <c r="L93" s="247">
        <v>0</v>
      </c>
      <c r="M93"/>
    </row>
    <row r="94" spans="1:18" ht="13.5" hidden="1" customHeight="1">
      <c r="A94" s="238">
        <v>2</v>
      </c>
      <c r="B94" s="238">
        <v>4</v>
      </c>
      <c r="C94" s="238">
        <v>1</v>
      </c>
      <c r="D94" s="239">
        <v>1</v>
      </c>
      <c r="E94" s="239">
        <v>1</v>
      </c>
      <c r="F94" s="277">
        <v>2</v>
      </c>
      <c r="G94" s="240" t="s">
        <v>60</v>
      </c>
      <c r="H94" s="226">
        <v>60</v>
      </c>
      <c r="I94" s="247">
        <v>0</v>
      </c>
      <c r="J94" s="247">
        <v>0</v>
      </c>
      <c r="K94" s="247">
        <v>0</v>
      </c>
      <c r="L94" s="247">
        <v>0</v>
      </c>
      <c r="M94"/>
    </row>
    <row r="95" spans="1:18" hidden="1">
      <c r="A95" s="238">
        <v>2</v>
      </c>
      <c r="B95" s="239">
        <v>4</v>
      </c>
      <c r="C95" s="238">
        <v>1</v>
      </c>
      <c r="D95" s="239">
        <v>1</v>
      </c>
      <c r="E95" s="239">
        <v>1</v>
      </c>
      <c r="F95" s="277">
        <v>3</v>
      </c>
      <c r="G95" s="240" t="s">
        <v>61</v>
      </c>
      <c r="H95" s="226">
        <v>61</v>
      </c>
      <c r="I95" s="247">
        <v>0</v>
      </c>
      <c r="J95" s="247">
        <v>0</v>
      </c>
      <c r="K95" s="247">
        <v>0</v>
      </c>
      <c r="L95" s="247">
        <v>0</v>
      </c>
    </row>
    <row r="96" spans="1:18" hidden="1">
      <c r="A96" s="222">
        <v>2</v>
      </c>
      <c r="B96" s="223">
        <v>5</v>
      </c>
      <c r="C96" s="222"/>
      <c r="D96" s="223"/>
      <c r="E96" s="223"/>
      <c r="F96" s="278"/>
      <c r="G96" s="279" t="s">
        <v>62</v>
      </c>
      <c r="H96" s="226">
        <v>62</v>
      </c>
      <c r="I96" s="227">
        <f>SUM(I97+I102+I107)</f>
        <v>0</v>
      </c>
      <c r="J96" s="270">
        <f>SUM(J97+J102+J107)</f>
        <v>0</v>
      </c>
      <c r="K96" s="228">
        <f>SUM(K97+K102+K107)</f>
        <v>0</v>
      </c>
      <c r="L96" s="228">
        <f>SUM(L97+L102+L107)</f>
        <v>0</v>
      </c>
    </row>
    <row r="97" spans="1:13" hidden="1">
      <c r="A97" s="233">
        <v>2</v>
      </c>
      <c r="B97" s="231">
        <v>5</v>
      </c>
      <c r="C97" s="233">
        <v>1</v>
      </c>
      <c r="D97" s="231"/>
      <c r="E97" s="231"/>
      <c r="F97" s="280"/>
      <c r="G97" s="272" t="s">
        <v>63</v>
      </c>
      <c r="H97" s="226">
        <v>63</v>
      </c>
      <c r="I97" s="250">
        <f t="shared" ref="I97:L98" si="4">I98</f>
        <v>0</v>
      </c>
      <c r="J97" s="273">
        <f t="shared" si="4"/>
        <v>0</v>
      </c>
      <c r="K97" s="251">
        <f t="shared" si="4"/>
        <v>0</v>
      </c>
      <c r="L97" s="251">
        <f t="shared" si="4"/>
        <v>0</v>
      </c>
    </row>
    <row r="98" spans="1:13" hidden="1">
      <c r="A98" s="238">
        <v>2</v>
      </c>
      <c r="B98" s="239">
        <v>5</v>
      </c>
      <c r="C98" s="238">
        <v>1</v>
      </c>
      <c r="D98" s="239">
        <v>1</v>
      </c>
      <c r="E98" s="239"/>
      <c r="F98" s="277"/>
      <c r="G98" s="242" t="s">
        <v>63</v>
      </c>
      <c r="H98" s="226">
        <v>64</v>
      </c>
      <c r="I98" s="227">
        <f t="shared" si="4"/>
        <v>0</v>
      </c>
      <c r="J98" s="270">
        <f t="shared" si="4"/>
        <v>0</v>
      </c>
      <c r="K98" s="228">
        <f t="shared" si="4"/>
        <v>0</v>
      </c>
      <c r="L98" s="228">
        <f t="shared" si="4"/>
        <v>0</v>
      </c>
    </row>
    <row r="99" spans="1:13" hidden="1">
      <c r="A99" s="238">
        <v>2</v>
      </c>
      <c r="B99" s="239">
        <v>5</v>
      </c>
      <c r="C99" s="238">
        <v>1</v>
      </c>
      <c r="D99" s="239">
        <v>1</v>
      </c>
      <c r="E99" s="239">
        <v>1</v>
      </c>
      <c r="F99" s="277"/>
      <c r="G99" s="242" t="s">
        <v>63</v>
      </c>
      <c r="H99" s="226">
        <v>65</v>
      </c>
      <c r="I99" s="227">
        <f>SUM(I100:I101)</f>
        <v>0</v>
      </c>
      <c r="J99" s="270">
        <f>SUM(J100:J101)</f>
        <v>0</v>
      </c>
      <c r="K99" s="228">
        <f>SUM(K100:K101)</f>
        <v>0</v>
      </c>
      <c r="L99" s="228">
        <f>SUM(L100:L101)</f>
        <v>0</v>
      </c>
    </row>
    <row r="100" spans="1:13" ht="25.5" hidden="1" customHeight="1">
      <c r="A100" s="238">
        <v>2</v>
      </c>
      <c r="B100" s="239">
        <v>5</v>
      </c>
      <c r="C100" s="238">
        <v>1</v>
      </c>
      <c r="D100" s="239">
        <v>1</v>
      </c>
      <c r="E100" s="239">
        <v>1</v>
      </c>
      <c r="F100" s="277">
        <v>1</v>
      </c>
      <c r="G100" s="242" t="s">
        <v>222</v>
      </c>
      <c r="H100" s="226">
        <v>66</v>
      </c>
      <c r="I100" s="247">
        <v>0</v>
      </c>
      <c r="J100" s="247">
        <v>0</v>
      </c>
      <c r="K100" s="247">
        <v>0</v>
      </c>
      <c r="L100" s="247">
        <v>0</v>
      </c>
      <c r="M100"/>
    </row>
    <row r="101" spans="1:13" ht="15.75" hidden="1" customHeight="1">
      <c r="A101" s="238">
        <v>2</v>
      </c>
      <c r="B101" s="239">
        <v>5</v>
      </c>
      <c r="C101" s="238">
        <v>1</v>
      </c>
      <c r="D101" s="239">
        <v>1</v>
      </c>
      <c r="E101" s="239">
        <v>1</v>
      </c>
      <c r="F101" s="277">
        <v>2</v>
      </c>
      <c r="G101" s="242" t="s">
        <v>64</v>
      </c>
      <c r="H101" s="226">
        <v>67</v>
      </c>
      <c r="I101" s="247">
        <v>0</v>
      </c>
      <c r="J101" s="247">
        <v>0</v>
      </c>
      <c r="K101" s="247">
        <v>0</v>
      </c>
      <c r="L101" s="247">
        <v>0</v>
      </c>
      <c r="M101"/>
    </row>
    <row r="102" spans="1:13" ht="12" hidden="1" customHeight="1">
      <c r="A102" s="238">
        <v>2</v>
      </c>
      <c r="B102" s="239">
        <v>5</v>
      </c>
      <c r="C102" s="238">
        <v>2</v>
      </c>
      <c r="D102" s="239"/>
      <c r="E102" s="239"/>
      <c r="F102" s="277"/>
      <c r="G102" s="242" t="s">
        <v>65</v>
      </c>
      <c r="H102" s="226">
        <v>68</v>
      </c>
      <c r="I102" s="227">
        <f t="shared" ref="I102:L103" si="5">I103</f>
        <v>0</v>
      </c>
      <c r="J102" s="270">
        <f t="shared" si="5"/>
        <v>0</v>
      </c>
      <c r="K102" s="228">
        <f t="shared" si="5"/>
        <v>0</v>
      </c>
      <c r="L102" s="227">
        <f t="shared" si="5"/>
        <v>0</v>
      </c>
      <c r="M102"/>
    </row>
    <row r="103" spans="1:13" ht="15.75" hidden="1" customHeight="1">
      <c r="A103" s="243">
        <v>2</v>
      </c>
      <c r="B103" s="238">
        <v>5</v>
      </c>
      <c r="C103" s="239">
        <v>2</v>
      </c>
      <c r="D103" s="240">
        <v>1</v>
      </c>
      <c r="E103" s="238"/>
      <c r="F103" s="277"/>
      <c r="G103" s="242" t="s">
        <v>65</v>
      </c>
      <c r="H103" s="226">
        <v>69</v>
      </c>
      <c r="I103" s="227">
        <f t="shared" si="5"/>
        <v>0</v>
      </c>
      <c r="J103" s="270">
        <f t="shared" si="5"/>
        <v>0</v>
      </c>
      <c r="K103" s="228">
        <f t="shared" si="5"/>
        <v>0</v>
      </c>
      <c r="L103" s="227">
        <f t="shared" si="5"/>
        <v>0</v>
      </c>
      <c r="M103"/>
    </row>
    <row r="104" spans="1:13" ht="15" hidden="1" customHeight="1">
      <c r="A104" s="243">
        <v>2</v>
      </c>
      <c r="B104" s="238">
        <v>5</v>
      </c>
      <c r="C104" s="239">
        <v>2</v>
      </c>
      <c r="D104" s="240">
        <v>1</v>
      </c>
      <c r="E104" s="238">
        <v>1</v>
      </c>
      <c r="F104" s="277"/>
      <c r="G104" s="242" t="s">
        <v>65</v>
      </c>
      <c r="H104" s="226">
        <v>70</v>
      </c>
      <c r="I104" s="227">
        <f>SUM(I105:I106)</f>
        <v>0</v>
      </c>
      <c r="J104" s="270">
        <f>SUM(J105:J106)</f>
        <v>0</v>
      </c>
      <c r="K104" s="228">
        <f>SUM(K105:K106)</f>
        <v>0</v>
      </c>
      <c r="L104" s="227">
        <f>SUM(L105:L106)</f>
        <v>0</v>
      </c>
      <c r="M104"/>
    </row>
    <row r="105" spans="1:13" ht="25.5" hidden="1" customHeight="1">
      <c r="A105" s="243">
        <v>2</v>
      </c>
      <c r="B105" s="238">
        <v>5</v>
      </c>
      <c r="C105" s="239">
        <v>2</v>
      </c>
      <c r="D105" s="240">
        <v>1</v>
      </c>
      <c r="E105" s="238">
        <v>1</v>
      </c>
      <c r="F105" s="277">
        <v>1</v>
      </c>
      <c r="G105" s="242" t="s">
        <v>223</v>
      </c>
      <c r="H105" s="226">
        <v>71</v>
      </c>
      <c r="I105" s="247">
        <v>0</v>
      </c>
      <c r="J105" s="247">
        <v>0</v>
      </c>
      <c r="K105" s="247">
        <v>0</v>
      </c>
      <c r="L105" s="247">
        <v>0</v>
      </c>
      <c r="M105"/>
    </row>
    <row r="106" spans="1:13" ht="25.5" hidden="1" customHeight="1">
      <c r="A106" s="243">
        <v>2</v>
      </c>
      <c r="B106" s="238">
        <v>5</v>
      </c>
      <c r="C106" s="239">
        <v>2</v>
      </c>
      <c r="D106" s="240">
        <v>1</v>
      </c>
      <c r="E106" s="238">
        <v>1</v>
      </c>
      <c r="F106" s="277">
        <v>2</v>
      </c>
      <c r="G106" s="242" t="s">
        <v>66</v>
      </c>
      <c r="H106" s="226">
        <v>72</v>
      </c>
      <c r="I106" s="247">
        <v>0</v>
      </c>
      <c r="J106" s="247">
        <v>0</v>
      </c>
      <c r="K106" s="247">
        <v>0</v>
      </c>
      <c r="L106" s="247">
        <v>0</v>
      </c>
      <c r="M106"/>
    </row>
    <row r="107" spans="1:13" ht="28.5" hidden="1" customHeight="1">
      <c r="A107" s="243">
        <v>2</v>
      </c>
      <c r="B107" s="238">
        <v>5</v>
      </c>
      <c r="C107" s="239">
        <v>3</v>
      </c>
      <c r="D107" s="240"/>
      <c r="E107" s="238"/>
      <c r="F107" s="277"/>
      <c r="G107" s="242" t="s">
        <v>67</v>
      </c>
      <c r="H107" s="226">
        <v>73</v>
      </c>
      <c r="I107" s="227">
        <f>I108+I114</f>
        <v>0</v>
      </c>
      <c r="J107" s="227">
        <f>J108+J114</f>
        <v>0</v>
      </c>
      <c r="K107" s="227">
        <f>K108+K114</f>
        <v>0</v>
      </c>
      <c r="L107" s="227">
        <f>L108+L114</f>
        <v>0</v>
      </c>
      <c r="M107"/>
    </row>
    <row r="108" spans="1:13" ht="41.25" hidden="1" customHeight="1">
      <c r="A108" s="243">
        <v>2</v>
      </c>
      <c r="B108" s="238">
        <v>5</v>
      </c>
      <c r="C108" s="239">
        <v>3</v>
      </c>
      <c r="D108" s="240">
        <v>1</v>
      </c>
      <c r="E108" s="238"/>
      <c r="F108" s="277"/>
      <c r="G108" s="240" t="s">
        <v>224</v>
      </c>
      <c r="H108" s="226">
        <v>74</v>
      </c>
      <c r="I108" s="227">
        <f>I109</f>
        <v>0</v>
      </c>
      <c r="J108" s="270">
        <f>J109</f>
        <v>0</v>
      </c>
      <c r="K108" s="228">
        <f>K109</f>
        <v>0</v>
      </c>
      <c r="L108" s="227">
        <f>L109</f>
        <v>0</v>
      </c>
      <c r="M108"/>
    </row>
    <row r="109" spans="1:13" ht="39.75" hidden="1" customHeight="1">
      <c r="A109" s="252">
        <v>2</v>
      </c>
      <c r="B109" s="253">
        <v>5</v>
      </c>
      <c r="C109" s="254">
        <v>3</v>
      </c>
      <c r="D109" s="255">
        <v>1</v>
      </c>
      <c r="E109" s="253">
        <v>1</v>
      </c>
      <c r="F109" s="281"/>
      <c r="G109" s="255" t="s">
        <v>224</v>
      </c>
      <c r="H109" s="226">
        <v>75</v>
      </c>
      <c r="I109" s="237">
        <f>SUM(I110:I113)</f>
        <v>0</v>
      </c>
      <c r="J109" s="237">
        <f>SUM(J110:J113)</f>
        <v>0</v>
      </c>
      <c r="K109" s="237">
        <f>SUM(K110:K113)</f>
        <v>0</v>
      </c>
      <c r="L109" s="237">
        <f>SUM(L110:L113)</f>
        <v>0</v>
      </c>
      <c r="M109"/>
    </row>
    <row r="110" spans="1:13" ht="41.25" hidden="1" customHeight="1">
      <c r="A110" s="243">
        <v>2</v>
      </c>
      <c r="B110" s="238">
        <v>5</v>
      </c>
      <c r="C110" s="239">
        <v>3</v>
      </c>
      <c r="D110" s="240">
        <v>1</v>
      </c>
      <c r="E110" s="238">
        <v>1</v>
      </c>
      <c r="F110" s="277">
        <v>1</v>
      </c>
      <c r="G110" s="240" t="s">
        <v>224</v>
      </c>
      <c r="H110" s="226">
        <v>76</v>
      </c>
      <c r="I110" s="247">
        <v>0</v>
      </c>
      <c r="J110" s="247">
        <v>0</v>
      </c>
      <c r="K110" s="247">
        <v>0</v>
      </c>
      <c r="L110" s="247">
        <v>0</v>
      </c>
      <c r="M110"/>
    </row>
    <row r="111" spans="1:13" ht="38.25" hidden="1" customHeight="1">
      <c r="A111" s="252">
        <v>2</v>
      </c>
      <c r="B111" s="253">
        <v>5</v>
      </c>
      <c r="C111" s="254">
        <v>3</v>
      </c>
      <c r="D111" s="255">
        <v>1</v>
      </c>
      <c r="E111" s="253">
        <v>1</v>
      </c>
      <c r="F111" s="281">
        <v>2</v>
      </c>
      <c r="G111" s="255" t="s">
        <v>225</v>
      </c>
      <c r="H111" s="226">
        <v>77</v>
      </c>
      <c r="I111" s="247">
        <v>0</v>
      </c>
      <c r="J111" s="247">
        <v>0</v>
      </c>
      <c r="K111" s="247">
        <v>0</v>
      </c>
      <c r="L111" s="247">
        <v>0</v>
      </c>
      <c r="M111"/>
    </row>
    <row r="112" spans="1:13" ht="40.5" hidden="1" customHeight="1">
      <c r="A112" s="252">
        <v>2</v>
      </c>
      <c r="B112" s="253">
        <v>5</v>
      </c>
      <c r="C112" s="254">
        <v>3</v>
      </c>
      <c r="D112" s="255">
        <v>1</v>
      </c>
      <c r="E112" s="253">
        <v>1</v>
      </c>
      <c r="F112" s="281">
        <v>3</v>
      </c>
      <c r="G112" s="255" t="s">
        <v>226</v>
      </c>
      <c r="H112" s="226">
        <v>78</v>
      </c>
      <c r="I112" s="282">
        <v>0</v>
      </c>
      <c r="J112" s="282">
        <v>0</v>
      </c>
      <c r="K112" s="282">
        <v>0</v>
      </c>
      <c r="L112" s="282">
        <v>0</v>
      </c>
      <c r="M112"/>
    </row>
    <row r="113" spans="1:13" ht="26.25" hidden="1" customHeight="1">
      <c r="A113" s="252">
        <v>2</v>
      </c>
      <c r="B113" s="253">
        <v>5</v>
      </c>
      <c r="C113" s="254">
        <v>3</v>
      </c>
      <c r="D113" s="255">
        <v>1</v>
      </c>
      <c r="E113" s="253">
        <v>1</v>
      </c>
      <c r="F113" s="281">
        <v>4</v>
      </c>
      <c r="G113" s="255" t="s">
        <v>227</v>
      </c>
      <c r="H113" s="226">
        <v>79</v>
      </c>
      <c r="I113" s="246">
        <v>0</v>
      </c>
      <c r="J113" s="246">
        <v>0</v>
      </c>
      <c r="K113" s="246">
        <v>0</v>
      </c>
      <c r="L113" s="246">
        <v>0</v>
      </c>
      <c r="M113"/>
    </row>
    <row r="114" spans="1:13" ht="27.75" hidden="1" customHeight="1">
      <c r="A114" s="252">
        <v>2</v>
      </c>
      <c r="B114" s="253">
        <v>5</v>
      </c>
      <c r="C114" s="254">
        <v>3</v>
      </c>
      <c r="D114" s="255">
        <v>2</v>
      </c>
      <c r="E114" s="253"/>
      <c r="F114" s="281"/>
      <c r="G114" s="255" t="s">
        <v>68</v>
      </c>
      <c r="H114" s="226">
        <v>80</v>
      </c>
      <c r="I114" s="237">
        <f>I115</f>
        <v>0</v>
      </c>
      <c r="J114" s="237">
        <f>J115</f>
        <v>0</v>
      </c>
      <c r="K114" s="237">
        <f>K115</f>
        <v>0</v>
      </c>
      <c r="L114" s="237">
        <f>L115</f>
        <v>0</v>
      </c>
      <c r="M114"/>
    </row>
    <row r="115" spans="1:13" ht="25.5" hidden="1" customHeight="1">
      <c r="A115" s="252">
        <v>2</v>
      </c>
      <c r="B115" s="253">
        <v>5</v>
      </c>
      <c r="C115" s="254">
        <v>3</v>
      </c>
      <c r="D115" s="255">
        <v>2</v>
      </c>
      <c r="E115" s="253">
        <v>1</v>
      </c>
      <c r="F115" s="281"/>
      <c r="G115" s="255" t="s">
        <v>68</v>
      </c>
      <c r="H115" s="226">
        <v>81</v>
      </c>
      <c r="I115" s="228">
        <f>SUM(I116:I119)</f>
        <v>0</v>
      </c>
      <c r="J115" s="228">
        <f>SUM(J116:J119)</f>
        <v>0</v>
      </c>
      <c r="K115" s="228">
        <f>SUM(K116:K119)</f>
        <v>0</v>
      </c>
      <c r="L115" s="228">
        <f>SUM(L116:L119)</f>
        <v>0</v>
      </c>
      <c r="M115"/>
    </row>
    <row r="116" spans="1:13" ht="30" hidden="1" customHeight="1">
      <c r="A116" s="252">
        <v>2</v>
      </c>
      <c r="B116" s="253">
        <v>5</v>
      </c>
      <c r="C116" s="254">
        <v>3</v>
      </c>
      <c r="D116" s="255">
        <v>2</v>
      </c>
      <c r="E116" s="253">
        <v>1</v>
      </c>
      <c r="F116" s="281">
        <v>1</v>
      </c>
      <c r="G116" s="255" t="s">
        <v>68</v>
      </c>
      <c r="H116" s="226">
        <v>82</v>
      </c>
      <c r="I116" s="247">
        <v>0</v>
      </c>
      <c r="J116" s="247">
        <v>0</v>
      </c>
      <c r="K116" s="247">
        <v>0</v>
      </c>
      <c r="L116" s="247">
        <v>0</v>
      </c>
      <c r="M116"/>
    </row>
    <row r="117" spans="1:13" ht="32.25" hidden="1" customHeight="1">
      <c r="A117" s="252">
        <v>2</v>
      </c>
      <c r="B117" s="253">
        <v>5</v>
      </c>
      <c r="C117" s="254">
        <v>3</v>
      </c>
      <c r="D117" s="255">
        <v>2</v>
      </c>
      <c r="E117" s="253">
        <v>1</v>
      </c>
      <c r="F117" s="281">
        <v>2</v>
      </c>
      <c r="G117" s="255" t="s">
        <v>228</v>
      </c>
      <c r="H117" s="226">
        <v>83</v>
      </c>
      <c r="I117" s="247">
        <v>0</v>
      </c>
      <c r="J117" s="247">
        <v>0</v>
      </c>
      <c r="K117" s="247">
        <v>0</v>
      </c>
      <c r="L117" s="247">
        <v>0</v>
      </c>
      <c r="M117"/>
    </row>
    <row r="118" spans="1:13" ht="27" hidden="1" customHeight="1">
      <c r="A118" s="252">
        <v>2</v>
      </c>
      <c r="B118" s="253">
        <v>5</v>
      </c>
      <c r="C118" s="254">
        <v>3</v>
      </c>
      <c r="D118" s="255">
        <v>2</v>
      </c>
      <c r="E118" s="253">
        <v>1</v>
      </c>
      <c r="F118" s="281">
        <v>3</v>
      </c>
      <c r="G118" s="255" t="s">
        <v>229</v>
      </c>
      <c r="H118" s="226">
        <v>84</v>
      </c>
      <c r="I118" s="247">
        <v>0</v>
      </c>
      <c r="J118" s="247">
        <v>0</v>
      </c>
      <c r="K118" s="247">
        <v>0</v>
      </c>
      <c r="L118" s="247">
        <v>0</v>
      </c>
      <c r="M118"/>
    </row>
    <row r="119" spans="1:13" ht="27" hidden="1" customHeight="1">
      <c r="A119" s="252">
        <v>2</v>
      </c>
      <c r="B119" s="253">
        <v>5</v>
      </c>
      <c r="C119" s="254">
        <v>3</v>
      </c>
      <c r="D119" s="255">
        <v>2</v>
      </c>
      <c r="E119" s="253">
        <v>1</v>
      </c>
      <c r="F119" s="281">
        <v>4</v>
      </c>
      <c r="G119" s="255" t="s">
        <v>230</v>
      </c>
      <c r="H119" s="226">
        <v>85</v>
      </c>
      <c r="I119" s="247">
        <v>0</v>
      </c>
      <c r="J119" s="247">
        <v>0</v>
      </c>
      <c r="K119" s="247">
        <v>0</v>
      </c>
      <c r="L119" s="247">
        <v>0</v>
      </c>
      <c r="M119"/>
    </row>
    <row r="120" spans="1:13" ht="16.5" hidden="1" customHeight="1">
      <c r="A120" s="266">
        <v>2</v>
      </c>
      <c r="B120" s="222">
        <v>6</v>
      </c>
      <c r="C120" s="223"/>
      <c r="D120" s="224"/>
      <c r="E120" s="222"/>
      <c r="F120" s="278"/>
      <c r="G120" s="283" t="s">
        <v>69</v>
      </c>
      <c r="H120" s="226">
        <v>86</v>
      </c>
      <c r="I120" s="227">
        <f>SUM(I121+I126+I130+I134+I138+I142)</f>
        <v>0</v>
      </c>
      <c r="J120" s="227">
        <f>SUM(J121+J126+J130+J134+J138+J142)</f>
        <v>0</v>
      </c>
      <c r="K120" s="227">
        <f>SUM(K121+K126+K130+K134+K138+K142)</f>
        <v>0</v>
      </c>
      <c r="L120" s="227">
        <f>SUM(L121+L126+L130+L134+L138+L142)</f>
        <v>0</v>
      </c>
      <c r="M120"/>
    </row>
    <row r="121" spans="1:13" ht="14.25" hidden="1" customHeight="1">
      <c r="A121" s="252">
        <v>2</v>
      </c>
      <c r="B121" s="253">
        <v>6</v>
      </c>
      <c r="C121" s="254">
        <v>1</v>
      </c>
      <c r="D121" s="255"/>
      <c r="E121" s="253"/>
      <c r="F121" s="281"/>
      <c r="G121" s="255" t="s">
        <v>70</v>
      </c>
      <c r="H121" s="226">
        <v>87</v>
      </c>
      <c r="I121" s="237">
        <f t="shared" ref="I121:L122" si="6">I122</f>
        <v>0</v>
      </c>
      <c r="J121" s="274">
        <f t="shared" si="6"/>
        <v>0</v>
      </c>
      <c r="K121" s="236">
        <f t="shared" si="6"/>
        <v>0</v>
      </c>
      <c r="L121" s="237">
        <f t="shared" si="6"/>
        <v>0</v>
      </c>
      <c r="M121"/>
    </row>
    <row r="122" spans="1:13" ht="14.25" hidden="1" customHeight="1">
      <c r="A122" s="243">
        <v>2</v>
      </c>
      <c r="B122" s="238">
        <v>6</v>
      </c>
      <c r="C122" s="239">
        <v>1</v>
      </c>
      <c r="D122" s="240">
        <v>1</v>
      </c>
      <c r="E122" s="238"/>
      <c r="F122" s="277"/>
      <c r="G122" s="240" t="s">
        <v>70</v>
      </c>
      <c r="H122" s="226">
        <v>88</v>
      </c>
      <c r="I122" s="227">
        <f t="shared" si="6"/>
        <v>0</v>
      </c>
      <c r="J122" s="270">
        <f t="shared" si="6"/>
        <v>0</v>
      </c>
      <c r="K122" s="228">
        <f t="shared" si="6"/>
        <v>0</v>
      </c>
      <c r="L122" s="227">
        <f t="shared" si="6"/>
        <v>0</v>
      </c>
      <c r="M122"/>
    </row>
    <row r="123" spans="1:13" hidden="1">
      <c r="A123" s="243">
        <v>2</v>
      </c>
      <c r="B123" s="238">
        <v>6</v>
      </c>
      <c r="C123" s="239">
        <v>1</v>
      </c>
      <c r="D123" s="240">
        <v>1</v>
      </c>
      <c r="E123" s="238">
        <v>1</v>
      </c>
      <c r="F123" s="277"/>
      <c r="G123" s="240" t="s">
        <v>70</v>
      </c>
      <c r="H123" s="226">
        <v>89</v>
      </c>
      <c r="I123" s="227">
        <f>SUM(I124:I125)</f>
        <v>0</v>
      </c>
      <c r="J123" s="270">
        <f>SUM(J124:J125)</f>
        <v>0</v>
      </c>
      <c r="K123" s="228">
        <f>SUM(K124:K125)</f>
        <v>0</v>
      </c>
      <c r="L123" s="227">
        <f>SUM(L124:L125)</f>
        <v>0</v>
      </c>
    </row>
    <row r="124" spans="1:13" ht="13.5" hidden="1" customHeight="1">
      <c r="A124" s="243">
        <v>2</v>
      </c>
      <c r="B124" s="238">
        <v>6</v>
      </c>
      <c r="C124" s="239">
        <v>1</v>
      </c>
      <c r="D124" s="240">
        <v>1</v>
      </c>
      <c r="E124" s="238">
        <v>1</v>
      </c>
      <c r="F124" s="277">
        <v>1</v>
      </c>
      <c r="G124" s="240" t="s">
        <v>71</v>
      </c>
      <c r="H124" s="226">
        <v>90</v>
      </c>
      <c r="I124" s="247">
        <v>0</v>
      </c>
      <c r="J124" s="247">
        <v>0</v>
      </c>
      <c r="K124" s="247">
        <v>0</v>
      </c>
      <c r="L124" s="247">
        <v>0</v>
      </c>
      <c r="M124"/>
    </row>
    <row r="125" spans="1:13" hidden="1">
      <c r="A125" s="260">
        <v>2</v>
      </c>
      <c r="B125" s="233">
        <v>6</v>
      </c>
      <c r="C125" s="231">
        <v>1</v>
      </c>
      <c r="D125" s="232">
        <v>1</v>
      </c>
      <c r="E125" s="233">
        <v>1</v>
      </c>
      <c r="F125" s="280">
        <v>2</v>
      </c>
      <c r="G125" s="232" t="s">
        <v>72</v>
      </c>
      <c r="H125" s="226">
        <v>91</v>
      </c>
      <c r="I125" s="245">
        <v>0</v>
      </c>
      <c r="J125" s="245">
        <v>0</v>
      </c>
      <c r="K125" s="245">
        <v>0</v>
      </c>
      <c r="L125" s="245">
        <v>0</v>
      </c>
    </row>
    <row r="126" spans="1:13" ht="25.5" hidden="1" customHeight="1">
      <c r="A126" s="243">
        <v>2</v>
      </c>
      <c r="B126" s="238">
        <v>6</v>
      </c>
      <c r="C126" s="239">
        <v>2</v>
      </c>
      <c r="D126" s="240"/>
      <c r="E126" s="238"/>
      <c r="F126" s="277"/>
      <c r="G126" s="240" t="s">
        <v>73</v>
      </c>
      <c r="H126" s="226">
        <v>92</v>
      </c>
      <c r="I126" s="227">
        <f t="shared" ref="I126:L128" si="7">I127</f>
        <v>0</v>
      </c>
      <c r="J126" s="270">
        <f t="shared" si="7"/>
        <v>0</v>
      </c>
      <c r="K126" s="228">
        <f t="shared" si="7"/>
        <v>0</v>
      </c>
      <c r="L126" s="227">
        <f t="shared" si="7"/>
        <v>0</v>
      </c>
      <c r="M126"/>
    </row>
    <row r="127" spans="1:13" ht="14.25" hidden="1" customHeight="1">
      <c r="A127" s="243">
        <v>2</v>
      </c>
      <c r="B127" s="238">
        <v>6</v>
      </c>
      <c r="C127" s="239">
        <v>2</v>
      </c>
      <c r="D127" s="240">
        <v>1</v>
      </c>
      <c r="E127" s="238"/>
      <c r="F127" s="277"/>
      <c r="G127" s="240" t="s">
        <v>73</v>
      </c>
      <c r="H127" s="226">
        <v>93</v>
      </c>
      <c r="I127" s="227">
        <f t="shared" si="7"/>
        <v>0</v>
      </c>
      <c r="J127" s="270">
        <f t="shared" si="7"/>
        <v>0</v>
      </c>
      <c r="K127" s="228">
        <f t="shared" si="7"/>
        <v>0</v>
      </c>
      <c r="L127" s="227">
        <f t="shared" si="7"/>
        <v>0</v>
      </c>
      <c r="M127"/>
    </row>
    <row r="128" spans="1:13" ht="14.25" hidden="1" customHeight="1">
      <c r="A128" s="243">
        <v>2</v>
      </c>
      <c r="B128" s="238">
        <v>6</v>
      </c>
      <c r="C128" s="239">
        <v>2</v>
      </c>
      <c r="D128" s="240">
        <v>1</v>
      </c>
      <c r="E128" s="238">
        <v>1</v>
      </c>
      <c r="F128" s="277"/>
      <c r="G128" s="240" t="s">
        <v>73</v>
      </c>
      <c r="H128" s="226">
        <v>94</v>
      </c>
      <c r="I128" s="284">
        <f t="shared" si="7"/>
        <v>0</v>
      </c>
      <c r="J128" s="285">
        <f t="shared" si="7"/>
        <v>0</v>
      </c>
      <c r="K128" s="286">
        <f t="shared" si="7"/>
        <v>0</v>
      </c>
      <c r="L128" s="284">
        <f t="shared" si="7"/>
        <v>0</v>
      </c>
      <c r="M128"/>
    </row>
    <row r="129" spans="1:13" ht="25.5" hidden="1" customHeight="1">
      <c r="A129" s="243">
        <v>2</v>
      </c>
      <c r="B129" s="238">
        <v>6</v>
      </c>
      <c r="C129" s="239">
        <v>2</v>
      </c>
      <c r="D129" s="240">
        <v>1</v>
      </c>
      <c r="E129" s="238">
        <v>1</v>
      </c>
      <c r="F129" s="277">
        <v>1</v>
      </c>
      <c r="G129" s="240" t="s">
        <v>73</v>
      </c>
      <c r="H129" s="226">
        <v>95</v>
      </c>
      <c r="I129" s="247">
        <v>0</v>
      </c>
      <c r="J129" s="247">
        <v>0</v>
      </c>
      <c r="K129" s="247">
        <v>0</v>
      </c>
      <c r="L129" s="247">
        <v>0</v>
      </c>
      <c r="M129"/>
    </row>
    <row r="130" spans="1:13" ht="26.25" hidden="1" customHeight="1">
      <c r="A130" s="260">
        <v>2</v>
      </c>
      <c r="B130" s="233">
        <v>6</v>
      </c>
      <c r="C130" s="231">
        <v>3</v>
      </c>
      <c r="D130" s="232"/>
      <c r="E130" s="233"/>
      <c r="F130" s="280"/>
      <c r="G130" s="232" t="s">
        <v>74</v>
      </c>
      <c r="H130" s="226">
        <v>96</v>
      </c>
      <c r="I130" s="250">
        <f t="shared" ref="I130:L132" si="8">I131</f>
        <v>0</v>
      </c>
      <c r="J130" s="273">
        <f t="shared" si="8"/>
        <v>0</v>
      </c>
      <c r="K130" s="251">
        <f t="shared" si="8"/>
        <v>0</v>
      </c>
      <c r="L130" s="250">
        <f t="shared" si="8"/>
        <v>0</v>
      </c>
      <c r="M130"/>
    </row>
    <row r="131" spans="1:13" ht="25.5" hidden="1" customHeight="1">
      <c r="A131" s="243">
        <v>2</v>
      </c>
      <c r="B131" s="238">
        <v>6</v>
      </c>
      <c r="C131" s="239">
        <v>3</v>
      </c>
      <c r="D131" s="240">
        <v>1</v>
      </c>
      <c r="E131" s="238"/>
      <c r="F131" s="277"/>
      <c r="G131" s="240" t="s">
        <v>74</v>
      </c>
      <c r="H131" s="226">
        <v>97</v>
      </c>
      <c r="I131" s="227">
        <f t="shared" si="8"/>
        <v>0</v>
      </c>
      <c r="J131" s="270">
        <f t="shared" si="8"/>
        <v>0</v>
      </c>
      <c r="K131" s="228">
        <f t="shared" si="8"/>
        <v>0</v>
      </c>
      <c r="L131" s="227">
        <f t="shared" si="8"/>
        <v>0</v>
      </c>
      <c r="M131"/>
    </row>
    <row r="132" spans="1:13" ht="26.25" hidden="1" customHeight="1">
      <c r="A132" s="243">
        <v>2</v>
      </c>
      <c r="B132" s="238">
        <v>6</v>
      </c>
      <c r="C132" s="239">
        <v>3</v>
      </c>
      <c r="D132" s="240">
        <v>1</v>
      </c>
      <c r="E132" s="238">
        <v>1</v>
      </c>
      <c r="F132" s="277"/>
      <c r="G132" s="240" t="s">
        <v>74</v>
      </c>
      <c r="H132" s="226">
        <v>98</v>
      </c>
      <c r="I132" s="227">
        <f t="shared" si="8"/>
        <v>0</v>
      </c>
      <c r="J132" s="270">
        <f t="shared" si="8"/>
        <v>0</v>
      </c>
      <c r="K132" s="228">
        <f t="shared" si="8"/>
        <v>0</v>
      </c>
      <c r="L132" s="227">
        <f t="shared" si="8"/>
        <v>0</v>
      </c>
      <c r="M132"/>
    </row>
    <row r="133" spans="1:13" ht="27" hidden="1" customHeight="1">
      <c r="A133" s="243">
        <v>2</v>
      </c>
      <c r="B133" s="238">
        <v>6</v>
      </c>
      <c r="C133" s="239">
        <v>3</v>
      </c>
      <c r="D133" s="240">
        <v>1</v>
      </c>
      <c r="E133" s="238">
        <v>1</v>
      </c>
      <c r="F133" s="277">
        <v>1</v>
      </c>
      <c r="G133" s="240" t="s">
        <v>74</v>
      </c>
      <c r="H133" s="226">
        <v>99</v>
      </c>
      <c r="I133" s="247">
        <v>0</v>
      </c>
      <c r="J133" s="247">
        <v>0</v>
      </c>
      <c r="K133" s="247">
        <v>0</v>
      </c>
      <c r="L133" s="247">
        <v>0</v>
      </c>
      <c r="M133"/>
    </row>
    <row r="134" spans="1:13" ht="25.5" hidden="1" customHeight="1">
      <c r="A134" s="260">
        <v>2</v>
      </c>
      <c r="B134" s="233">
        <v>6</v>
      </c>
      <c r="C134" s="231">
        <v>4</v>
      </c>
      <c r="D134" s="232"/>
      <c r="E134" s="233"/>
      <c r="F134" s="280"/>
      <c r="G134" s="232" t="s">
        <v>75</v>
      </c>
      <c r="H134" s="226">
        <v>100</v>
      </c>
      <c r="I134" s="250">
        <f t="shared" ref="I134:L136" si="9">I135</f>
        <v>0</v>
      </c>
      <c r="J134" s="273">
        <f t="shared" si="9"/>
        <v>0</v>
      </c>
      <c r="K134" s="251">
        <f t="shared" si="9"/>
        <v>0</v>
      </c>
      <c r="L134" s="250">
        <f t="shared" si="9"/>
        <v>0</v>
      </c>
      <c r="M134"/>
    </row>
    <row r="135" spans="1:13" ht="27" hidden="1" customHeight="1">
      <c r="A135" s="243">
        <v>2</v>
      </c>
      <c r="B135" s="238">
        <v>6</v>
      </c>
      <c r="C135" s="239">
        <v>4</v>
      </c>
      <c r="D135" s="240">
        <v>1</v>
      </c>
      <c r="E135" s="238"/>
      <c r="F135" s="277"/>
      <c r="G135" s="240" t="s">
        <v>75</v>
      </c>
      <c r="H135" s="226">
        <v>101</v>
      </c>
      <c r="I135" s="227">
        <f t="shared" si="9"/>
        <v>0</v>
      </c>
      <c r="J135" s="270">
        <f t="shared" si="9"/>
        <v>0</v>
      </c>
      <c r="K135" s="228">
        <f t="shared" si="9"/>
        <v>0</v>
      </c>
      <c r="L135" s="227">
        <f t="shared" si="9"/>
        <v>0</v>
      </c>
      <c r="M135"/>
    </row>
    <row r="136" spans="1:13" ht="27" hidden="1" customHeight="1">
      <c r="A136" s="243">
        <v>2</v>
      </c>
      <c r="B136" s="238">
        <v>6</v>
      </c>
      <c r="C136" s="239">
        <v>4</v>
      </c>
      <c r="D136" s="240">
        <v>1</v>
      </c>
      <c r="E136" s="238">
        <v>1</v>
      </c>
      <c r="F136" s="277"/>
      <c r="G136" s="240" t="s">
        <v>75</v>
      </c>
      <c r="H136" s="226">
        <v>102</v>
      </c>
      <c r="I136" s="227">
        <f t="shared" si="9"/>
        <v>0</v>
      </c>
      <c r="J136" s="270">
        <f t="shared" si="9"/>
        <v>0</v>
      </c>
      <c r="K136" s="228">
        <f t="shared" si="9"/>
        <v>0</v>
      </c>
      <c r="L136" s="227">
        <f t="shared" si="9"/>
        <v>0</v>
      </c>
      <c r="M136"/>
    </row>
    <row r="137" spans="1:13" ht="27.75" hidden="1" customHeight="1">
      <c r="A137" s="243">
        <v>2</v>
      </c>
      <c r="B137" s="238">
        <v>6</v>
      </c>
      <c r="C137" s="239">
        <v>4</v>
      </c>
      <c r="D137" s="240">
        <v>1</v>
      </c>
      <c r="E137" s="238">
        <v>1</v>
      </c>
      <c r="F137" s="277">
        <v>1</v>
      </c>
      <c r="G137" s="240" t="s">
        <v>75</v>
      </c>
      <c r="H137" s="226">
        <v>103</v>
      </c>
      <c r="I137" s="247">
        <v>0</v>
      </c>
      <c r="J137" s="247">
        <v>0</v>
      </c>
      <c r="K137" s="247">
        <v>0</v>
      </c>
      <c r="L137" s="247">
        <v>0</v>
      </c>
      <c r="M137"/>
    </row>
    <row r="138" spans="1:13" ht="27" hidden="1" customHeight="1">
      <c r="A138" s="252">
        <v>2</v>
      </c>
      <c r="B138" s="261">
        <v>6</v>
      </c>
      <c r="C138" s="262">
        <v>5</v>
      </c>
      <c r="D138" s="264"/>
      <c r="E138" s="261"/>
      <c r="F138" s="287"/>
      <c r="G138" s="264" t="s">
        <v>76</v>
      </c>
      <c r="H138" s="226">
        <v>104</v>
      </c>
      <c r="I138" s="257">
        <f t="shared" ref="I138:L140" si="10">I139</f>
        <v>0</v>
      </c>
      <c r="J138" s="288">
        <f t="shared" si="10"/>
        <v>0</v>
      </c>
      <c r="K138" s="258">
        <f t="shared" si="10"/>
        <v>0</v>
      </c>
      <c r="L138" s="257">
        <f t="shared" si="10"/>
        <v>0</v>
      </c>
      <c r="M138"/>
    </row>
    <row r="139" spans="1:13" ht="29.25" hidden="1" customHeight="1">
      <c r="A139" s="243">
        <v>2</v>
      </c>
      <c r="B139" s="238">
        <v>6</v>
      </c>
      <c r="C139" s="239">
        <v>5</v>
      </c>
      <c r="D139" s="240">
        <v>1</v>
      </c>
      <c r="E139" s="238"/>
      <c r="F139" s="277"/>
      <c r="G139" s="264" t="s">
        <v>76</v>
      </c>
      <c r="H139" s="226">
        <v>105</v>
      </c>
      <c r="I139" s="227">
        <f t="shared" si="10"/>
        <v>0</v>
      </c>
      <c r="J139" s="270">
        <f t="shared" si="10"/>
        <v>0</v>
      </c>
      <c r="K139" s="228">
        <f t="shared" si="10"/>
        <v>0</v>
      </c>
      <c r="L139" s="227">
        <f t="shared" si="10"/>
        <v>0</v>
      </c>
      <c r="M139"/>
    </row>
    <row r="140" spans="1:13" ht="25.5" hidden="1" customHeight="1">
      <c r="A140" s="243">
        <v>2</v>
      </c>
      <c r="B140" s="238">
        <v>6</v>
      </c>
      <c r="C140" s="239">
        <v>5</v>
      </c>
      <c r="D140" s="240">
        <v>1</v>
      </c>
      <c r="E140" s="238">
        <v>1</v>
      </c>
      <c r="F140" s="277"/>
      <c r="G140" s="264" t="s">
        <v>76</v>
      </c>
      <c r="H140" s="226">
        <v>106</v>
      </c>
      <c r="I140" s="227">
        <f t="shared" si="10"/>
        <v>0</v>
      </c>
      <c r="J140" s="270">
        <f t="shared" si="10"/>
        <v>0</v>
      </c>
      <c r="K140" s="228">
        <f t="shared" si="10"/>
        <v>0</v>
      </c>
      <c r="L140" s="227">
        <f t="shared" si="10"/>
        <v>0</v>
      </c>
      <c r="M140"/>
    </row>
    <row r="141" spans="1:13" ht="27.75" hidden="1" customHeight="1">
      <c r="A141" s="238">
        <v>2</v>
      </c>
      <c r="B141" s="239">
        <v>6</v>
      </c>
      <c r="C141" s="238">
        <v>5</v>
      </c>
      <c r="D141" s="238">
        <v>1</v>
      </c>
      <c r="E141" s="240">
        <v>1</v>
      </c>
      <c r="F141" s="277">
        <v>1</v>
      </c>
      <c r="G141" s="238" t="s">
        <v>77</v>
      </c>
      <c r="H141" s="226">
        <v>107</v>
      </c>
      <c r="I141" s="247">
        <v>0</v>
      </c>
      <c r="J141" s="247">
        <v>0</v>
      </c>
      <c r="K141" s="247">
        <v>0</v>
      </c>
      <c r="L141" s="247">
        <v>0</v>
      </c>
      <c r="M141"/>
    </row>
    <row r="142" spans="1:13" ht="27.75" hidden="1" customHeight="1">
      <c r="A142" s="243">
        <v>2</v>
      </c>
      <c r="B142" s="239">
        <v>6</v>
      </c>
      <c r="C142" s="238">
        <v>6</v>
      </c>
      <c r="D142" s="239"/>
      <c r="E142" s="240"/>
      <c r="F142" s="241"/>
      <c r="G142" s="289" t="s">
        <v>78</v>
      </c>
      <c r="H142" s="226">
        <v>108</v>
      </c>
      <c r="I142" s="228">
        <f t="shared" ref="I142:L144" si="11">I143</f>
        <v>0</v>
      </c>
      <c r="J142" s="227">
        <f t="shared" si="11"/>
        <v>0</v>
      </c>
      <c r="K142" s="227">
        <f t="shared" si="11"/>
        <v>0</v>
      </c>
      <c r="L142" s="227">
        <f t="shared" si="11"/>
        <v>0</v>
      </c>
      <c r="M142"/>
    </row>
    <row r="143" spans="1:13" ht="27.75" hidden="1" customHeight="1">
      <c r="A143" s="243">
        <v>2</v>
      </c>
      <c r="B143" s="239">
        <v>6</v>
      </c>
      <c r="C143" s="238">
        <v>6</v>
      </c>
      <c r="D143" s="239">
        <v>1</v>
      </c>
      <c r="E143" s="240"/>
      <c r="F143" s="241"/>
      <c r="G143" s="289" t="s">
        <v>78</v>
      </c>
      <c r="H143" s="226">
        <v>109</v>
      </c>
      <c r="I143" s="227">
        <f t="shared" si="11"/>
        <v>0</v>
      </c>
      <c r="J143" s="227">
        <f t="shared" si="11"/>
        <v>0</v>
      </c>
      <c r="K143" s="227">
        <f t="shared" si="11"/>
        <v>0</v>
      </c>
      <c r="L143" s="227">
        <f t="shared" si="11"/>
        <v>0</v>
      </c>
      <c r="M143"/>
    </row>
    <row r="144" spans="1:13" ht="27.75" hidden="1" customHeight="1">
      <c r="A144" s="243">
        <v>2</v>
      </c>
      <c r="B144" s="239">
        <v>6</v>
      </c>
      <c r="C144" s="238">
        <v>6</v>
      </c>
      <c r="D144" s="239">
        <v>1</v>
      </c>
      <c r="E144" s="240">
        <v>1</v>
      </c>
      <c r="F144" s="241"/>
      <c r="G144" s="289" t="s">
        <v>78</v>
      </c>
      <c r="H144" s="226">
        <v>110</v>
      </c>
      <c r="I144" s="227">
        <f t="shared" si="11"/>
        <v>0</v>
      </c>
      <c r="J144" s="227">
        <f t="shared" si="11"/>
        <v>0</v>
      </c>
      <c r="K144" s="227">
        <f t="shared" si="11"/>
        <v>0</v>
      </c>
      <c r="L144" s="227">
        <f t="shared" si="11"/>
        <v>0</v>
      </c>
      <c r="M144"/>
    </row>
    <row r="145" spans="1:13" ht="27.75" hidden="1" customHeight="1">
      <c r="A145" s="243">
        <v>2</v>
      </c>
      <c r="B145" s="239">
        <v>6</v>
      </c>
      <c r="C145" s="238">
        <v>6</v>
      </c>
      <c r="D145" s="239">
        <v>1</v>
      </c>
      <c r="E145" s="240">
        <v>1</v>
      </c>
      <c r="F145" s="241">
        <v>1</v>
      </c>
      <c r="G145" s="290" t="s">
        <v>78</v>
      </c>
      <c r="H145" s="226">
        <v>111</v>
      </c>
      <c r="I145" s="247">
        <v>0</v>
      </c>
      <c r="J145" s="291">
        <v>0</v>
      </c>
      <c r="K145" s="247">
        <v>0</v>
      </c>
      <c r="L145" s="247">
        <v>0</v>
      </c>
      <c r="M145"/>
    </row>
    <row r="146" spans="1:13" ht="28.5" customHeight="1">
      <c r="A146" s="266">
        <v>2</v>
      </c>
      <c r="B146" s="222">
        <v>7</v>
      </c>
      <c r="C146" s="222"/>
      <c r="D146" s="223"/>
      <c r="E146" s="223"/>
      <c r="F146" s="225"/>
      <c r="G146" s="279" t="s">
        <v>79</v>
      </c>
      <c r="H146" s="226">
        <v>112</v>
      </c>
      <c r="I146" s="228">
        <f>SUM(I147+I152+I160)</f>
        <v>600</v>
      </c>
      <c r="J146" s="270">
        <f>SUM(J147+J152+J160)</f>
        <v>500</v>
      </c>
      <c r="K146" s="228">
        <f>SUM(K147+K152+K160)</f>
        <v>500</v>
      </c>
      <c r="L146" s="227">
        <f>SUM(L147+L152+L160)</f>
        <v>500</v>
      </c>
      <c r="M146"/>
    </row>
    <row r="147" spans="1:13" hidden="1">
      <c r="A147" s="243">
        <v>2</v>
      </c>
      <c r="B147" s="238">
        <v>7</v>
      </c>
      <c r="C147" s="238">
        <v>1</v>
      </c>
      <c r="D147" s="239"/>
      <c r="E147" s="239"/>
      <c r="F147" s="241"/>
      <c r="G147" s="240" t="s">
        <v>80</v>
      </c>
      <c r="H147" s="226">
        <v>113</v>
      </c>
      <c r="I147" s="228">
        <f t="shared" ref="I147:L148" si="12">I148</f>
        <v>0</v>
      </c>
      <c r="J147" s="270">
        <f t="shared" si="12"/>
        <v>0</v>
      </c>
      <c r="K147" s="228">
        <f t="shared" si="12"/>
        <v>0</v>
      </c>
      <c r="L147" s="227">
        <f t="shared" si="12"/>
        <v>0</v>
      </c>
    </row>
    <row r="148" spans="1:13" ht="24" hidden="1" customHeight="1">
      <c r="A148" s="243">
        <v>2</v>
      </c>
      <c r="B148" s="238">
        <v>7</v>
      </c>
      <c r="C148" s="238">
        <v>1</v>
      </c>
      <c r="D148" s="239">
        <v>1</v>
      </c>
      <c r="E148" s="239"/>
      <c r="F148" s="241"/>
      <c r="G148" s="242" t="s">
        <v>80</v>
      </c>
      <c r="H148" s="226">
        <v>114</v>
      </c>
      <c r="I148" s="228">
        <f t="shared" si="12"/>
        <v>0</v>
      </c>
      <c r="J148" s="270">
        <f t="shared" si="12"/>
        <v>0</v>
      </c>
      <c r="K148" s="228">
        <f t="shared" si="12"/>
        <v>0</v>
      </c>
      <c r="L148" s="227">
        <f t="shared" si="12"/>
        <v>0</v>
      </c>
      <c r="M148"/>
    </row>
    <row r="149" spans="1:13" ht="28.5" hidden="1" customHeight="1">
      <c r="A149" s="243">
        <v>2</v>
      </c>
      <c r="B149" s="238">
        <v>7</v>
      </c>
      <c r="C149" s="238">
        <v>1</v>
      </c>
      <c r="D149" s="239">
        <v>1</v>
      </c>
      <c r="E149" s="239">
        <v>1</v>
      </c>
      <c r="F149" s="241"/>
      <c r="G149" s="242" t="s">
        <v>80</v>
      </c>
      <c r="H149" s="226">
        <v>115</v>
      </c>
      <c r="I149" s="228">
        <f>SUM(I150:I151)</f>
        <v>0</v>
      </c>
      <c r="J149" s="270">
        <f>SUM(J150:J151)</f>
        <v>0</v>
      </c>
      <c r="K149" s="228">
        <f>SUM(K150:K151)</f>
        <v>0</v>
      </c>
      <c r="L149" s="227">
        <f>SUM(L150:L151)</f>
        <v>0</v>
      </c>
      <c r="M149"/>
    </row>
    <row r="150" spans="1:13" ht="26.25" hidden="1" customHeight="1">
      <c r="A150" s="260">
        <v>2</v>
      </c>
      <c r="B150" s="233">
        <v>7</v>
      </c>
      <c r="C150" s="260">
        <v>1</v>
      </c>
      <c r="D150" s="238">
        <v>1</v>
      </c>
      <c r="E150" s="231">
        <v>1</v>
      </c>
      <c r="F150" s="234">
        <v>1</v>
      </c>
      <c r="G150" s="272" t="s">
        <v>81</v>
      </c>
      <c r="H150" s="226">
        <v>116</v>
      </c>
      <c r="I150" s="292">
        <v>0</v>
      </c>
      <c r="J150" s="292">
        <v>0</v>
      </c>
      <c r="K150" s="292">
        <v>0</v>
      </c>
      <c r="L150" s="292">
        <v>0</v>
      </c>
      <c r="M150"/>
    </row>
    <row r="151" spans="1:13" ht="24" hidden="1" customHeight="1">
      <c r="A151" s="238">
        <v>2</v>
      </c>
      <c r="B151" s="238">
        <v>7</v>
      </c>
      <c r="C151" s="243">
        <v>1</v>
      </c>
      <c r="D151" s="238">
        <v>1</v>
      </c>
      <c r="E151" s="239">
        <v>1</v>
      </c>
      <c r="F151" s="241">
        <v>2</v>
      </c>
      <c r="G151" s="242" t="s">
        <v>82</v>
      </c>
      <c r="H151" s="226">
        <v>117</v>
      </c>
      <c r="I151" s="246">
        <v>0</v>
      </c>
      <c r="J151" s="246">
        <v>0</v>
      </c>
      <c r="K151" s="246">
        <v>0</v>
      </c>
      <c r="L151" s="246">
        <v>0</v>
      </c>
      <c r="M151"/>
    </row>
    <row r="152" spans="1:13" ht="25.5" hidden="1" customHeight="1">
      <c r="A152" s="252">
        <v>2</v>
      </c>
      <c r="B152" s="253">
        <v>7</v>
      </c>
      <c r="C152" s="252">
        <v>2</v>
      </c>
      <c r="D152" s="253"/>
      <c r="E152" s="254"/>
      <c r="F152" s="256"/>
      <c r="G152" s="255" t="s">
        <v>231</v>
      </c>
      <c r="H152" s="226">
        <v>118</v>
      </c>
      <c r="I152" s="236">
        <f>I153+I157</f>
        <v>0</v>
      </c>
      <c r="J152" s="236">
        <f>J153+J157</f>
        <v>0</v>
      </c>
      <c r="K152" s="236">
        <f>K153+K157</f>
        <v>0</v>
      </c>
      <c r="L152" s="236">
        <f>L153+L157</f>
        <v>0</v>
      </c>
      <c r="M152"/>
    </row>
    <row r="153" spans="1:13" ht="25.5" hidden="1" customHeight="1">
      <c r="A153" s="243">
        <v>2</v>
      </c>
      <c r="B153" s="238">
        <v>7</v>
      </c>
      <c r="C153" s="243">
        <v>2</v>
      </c>
      <c r="D153" s="238">
        <v>1</v>
      </c>
      <c r="E153" s="239"/>
      <c r="F153" s="241"/>
      <c r="G153" s="242" t="s">
        <v>83</v>
      </c>
      <c r="H153" s="226">
        <v>119</v>
      </c>
      <c r="I153" s="228">
        <f>I154</f>
        <v>0</v>
      </c>
      <c r="J153" s="270">
        <f>J154</f>
        <v>0</v>
      </c>
      <c r="K153" s="228">
        <f>K154</f>
        <v>0</v>
      </c>
      <c r="L153" s="227">
        <f>L154</f>
        <v>0</v>
      </c>
      <c r="M153"/>
    </row>
    <row r="154" spans="1:13" ht="25.5" hidden="1" customHeight="1">
      <c r="A154" s="243">
        <v>2</v>
      </c>
      <c r="B154" s="238">
        <v>7</v>
      </c>
      <c r="C154" s="243">
        <v>2</v>
      </c>
      <c r="D154" s="238">
        <v>1</v>
      </c>
      <c r="E154" s="239">
        <v>1</v>
      </c>
      <c r="F154" s="241"/>
      <c r="G154" s="242" t="s">
        <v>83</v>
      </c>
      <c r="H154" s="226">
        <v>120</v>
      </c>
      <c r="I154" s="228">
        <f>SUM(I155:I156)</f>
        <v>0</v>
      </c>
      <c r="J154" s="270">
        <f>SUM(J155:J156)</f>
        <v>0</v>
      </c>
      <c r="K154" s="228">
        <f>SUM(K155:K156)</f>
        <v>0</v>
      </c>
      <c r="L154" s="227">
        <f>SUM(L155:L156)</f>
        <v>0</v>
      </c>
      <c r="M154"/>
    </row>
    <row r="155" spans="1:13" ht="23.25" hidden="1" customHeight="1">
      <c r="A155" s="243">
        <v>2</v>
      </c>
      <c r="B155" s="238">
        <v>7</v>
      </c>
      <c r="C155" s="243">
        <v>2</v>
      </c>
      <c r="D155" s="238">
        <v>1</v>
      </c>
      <c r="E155" s="239">
        <v>1</v>
      </c>
      <c r="F155" s="241">
        <v>1</v>
      </c>
      <c r="G155" s="242" t="s">
        <v>84</v>
      </c>
      <c r="H155" s="226">
        <v>121</v>
      </c>
      <c r="I155" s="246">
        <v>0</v>
      </c>
      <c r="J155" s="246">
        <v>0</v>
      </c>
      <c r="K155" s="246">
        <v>0</v>
      </c>
      <c r="L155" s="246">
        <v>0</v>
      </c>
      <c r="M155"/>
    </row>
    <row r="156" spans="1:13" ht="26.25" hidden="1" customHeight="1">
      <c r="A156" s="243">
        <v>2</v>
      </c>
      <c r="B156" s="238">
        <v>7</v>
      </c>
      <c r="C156" s="243">
        <v>2</v>
      </c>
      <c r="D156" s="238">
        <v>1</v>
      </c>
      <c r="E156" s="239">
        <v>1</v>
      </c>
      <c r="F156" s="241">
        <v>2</v>
      </c>
      <c r="G156" s="242" t="s">
        <v>85</v>
      </c>
      <c r="H156" s="226">
        <v>122</v>
      </c>
      <c r="I156" s="246">
        <v>0</v>
      </c>
      <c r="J156" s="246">
        <v>0</v>
      </c>
      <c r="K156" s="246">
        <v>0</v>
      </c>
      <c r="L156" s="246">
        <v>0</v>
      </c>
      <c r="M156"/>
    </row>
    <row r="157" spans="1:13" ht="27.75" hidden="1" customHeight="1">
      <c r="A157" s="243">
        <v>2</v>
      </c>
      <c r="B157" s="238">
        <v>7</v>
      </c>
      <c r="C157" s="243">
        <v>2</v>
      </c>
      <c r="D157" s="238">
        <v>2</v>
      </c>
      <c r="E157" s="239"/>
      <c r="F157" s="241"/>
      <c r="G157" s="242" t="s">
        <v>86</v>
      </c>
      <c r="H157" s="226">
        <v>123</v>
      </c>
      <c r="I157" s="228">
        <f>I158</f>
        <v>0</v>
      </c>
      <c r="J157" s="228">
        <f>J158</f>
        <v>0</v>
      </c>
      <c r="K157" s="228">
        <f>K158</f>
        <v>0</v>
      </c>
      <c r="L157" s="228">
        <f>L158</f>
        <v>0</v>
      </c>
      <c r="M157"/>
    </row>
    <row r="158" spans="1:13" ht="24.75" hidden="1" customHeight="1">
      <c r="A158" s="243">
        <v>2</v>
      </c>
      <c r="B158" s="238">
        <v>7</v>
      </c>
      <c r="C158" s="243">
        <v>2</v>
      </c>
      <c r="D158" s="238">
        <v>2</v>
      </c>
      <c r="E158" s="239">
        <v>1</v>
      </c>
      <c r="F158" s="241"/>
      <c r="G158" s="242" t="s">
        <v>86</v>
      </c>
      <c r="H158" s="226">
        <v>124</v>
      </c>
      <c r="I158" s="228">
        <f>SUM(I159)</f>
        <v>0</v>
      </c>
      <c r="J158" s="228">
        <f>SUM(J159)</f>
        <v>0</v>
      </c>
      <c r="K158" s="228">
        <f>SUM(K159)</f>
        <v>0</v>
      </c>
      <c r="L158" s="228">
        <f>SUM(L159)</f>
        <v>0</v>
      </c>
      <c r="M158"/>
    </row>
    <row r="159" spans="1:13" ht="27" hidden="1" customHeight="1">
      <c r="A159" s="243">
        <v>2</v>
      </c>
      <c r="B159" s="238">
        <v>7</v>
      </c>
      <c r="C159" s="243">
        <v>2</v>
      </c>
      <c r="D159" s="238">
        <v>2</v>
      </c>
      <c r="E159" s="239">
        <v>1</v>
      </c>
      <c r="F159" s="241">
        <v>1</v>
      </c>
      <c r="G159" s="242" t="s">
        <v>86</v>
      </c>
      <c r="H159" s="226">
        <v>125</v>
      </c>
      <c r="I159" s="246">
        <v>0</v>
      </c>
      <c r="J159" s="246">
        <v>0</v>
      </c>
      <c r="K159" s="246">
        <v>0</v>
      </c>
      <c r="L159" s="246">
        <v>0</v>
      </c>
      <c r="M159"/>
    </row>
    <row r="160" spans="1:13">
      <c r="A160" s="243">
        <v>2</v>
      </c>
      <c r="B160" s="238">
        <v>7</v>
      </c>
      <c r="C160" s="243">
        <v>3</v>
      </c>
      <c r="D160" s="238"/>
      <c r="E160" s="239"/>
      <c r="F160" s="241"/>
      <c r="G160" s="240" t="s">
        <v>87</v>
      </c>
      <c r="H160" s="226">
        <v>126</v>
      </c>
      <c r="I160" s="228">
        <f t="shared" ref="I160:L161" si="13">I161</f>
        <v>600</v>
      </c>
      <c r="J160" s="270">
        <f t="shared" si="13"/>
        <v>500</v>
      </c>
      <c r="K160" s="228">
        <f t="shared" si="13"/>
        <v>500</v>
      </c>
      <c r="L160" s="227">
        <f t="shared" si="13"/>
        <v>500</v>
      </c>
    </row>
    <row r="161" spans="1:13">
      <c r="A161" s="252">
        <v>2</v>
      </c>
      <c r="B161" s="261">
        <v>7</v>
      </c>
      <c r="C161" s="293">
        <v>3</v>
      </c>
      <c r="D161" s="261">
        <v>1</v>
      </c>
      <c r="E161" s="262"/>
      <c r="F161" s="263"/>
      <c r="G161" s="294" t="s">
        <v>87</v>
      </c>
      <c r="H161" s="226">
        <v>127</v>
      </c>
      <c r="I161" s="258">
        <f t="shared" si="13"/>
        <v>600</v>
      </c>
      <c r="J161" s="288">
        <f t="shared" si="13"/>
        <v>500</v>
      </c>
      <c r="K161" s="258">
        <f t="shared" si="13"/>
        <v>500</v>
      </c>
      <c r="L161" s="257">
        <f t="shared" si="13"/>
        <v>500</v>
      </c>
    </row>
    <row r="162" spans="1:13">
      <c r="A162" s="243">
        <v>2</v>
      </c>
      <c r="B162" s="238">
        <v>7</v>
      </c>
      <c r="C162" s="243">
        <v>3</v>
      </c>
      <c r="D162" s="238">
        <v>1</v>
      </c>
      <c r="E162" s="239">
        <v>1</v>
      </c>
      <c r="F162" s="241"/>
      <c r="G162" s="242" t="s">
        <v>87</v>
      </c>
      <c r="H162" s="226">
        <v>128</v>
      </c>
      <c r="I162" s="228">
        <f>SUM(I163:I165)</f>
        <v>600</v>
      </c>
      <c r="J162" s="228">
        <f>SUM(J163:J165)</f>
        <v>500</v>
      </c>
      <c r="K162" s="228">
        <f>SUM(K163:K165)</f>
        <v>500</v>
      </c>
      <c r="L162" s="228">
        <f>SUM(L163:L165)</f>
        <v>500</v>
      </c>
    </row>
    <row r="163" spans="1:13">
      <c r="A163" s="260">
        <v>2</v>
      </c>
      <c r="B163" s="233">
        <v>7</v>
      </c>
      <c r="C163" s="260">
        <v>3</v>
      </c>
      <c r="D163" s="233">
        <v>1</v>
      </c>
      <c r="E163" s="231">
        <v>1</v>
      </c>
      <c r="F163" s="234">
        <v>1</v>
      </c>
      <c r="G163" s="272" t="s">
        <v>88</v>
      </c>
      <c r="H163" s="226">
        <v>129</v>
      </c>
      <c r="I163" s="292">
        <v>600</v>
      </c>
      <c r="J163" s="292">
        <v>500</v>
      </c>
      <c r="K163" s="292">
        <v>500</v>
      </c>
      <c r="L163" s="292">
        <v>500</v>
      </c>
    </row>
    <row r="164" spans="1:13" ht="25.5" hidden="1" customHeight="1">
      <c r="A164" s="243">
        <v>2</v>
      </c>
      <c r="B164" s="238">
        <v>7</v>
      </c>
      <c r="C164" s="243">
        <v>3</v>
      </c>
      <c r="D164" s="238">
        <v>1</v>
      </c>
      <c r="E164" s="239">
        <v>1</v>
      </c>
      <c r="F164" s="241">
        <v>2</v>
      </c>
      <c r="G164" s="242" t="s">
        <v>89</v>
      </c>
      <c r="H164" s="226">
        <v>130</v>
      </c>
      <c r="I164" s="246">
        <v>0</v>
      </c>
      <c r="J164" s="247">
        <v>0</v>
      </c>
      <c r="K164" s="247">
        <v>0</v>
      </c>
      <c r="L164" s="247">
        <v>0</v>
      </c>
      <c r="M164"/>
    </row>
    <row r="165" spans="1:13" ht="25.5" hidden="1" customHeight="1">
      <c r="A165" s="266">
        <v>2</v>
      </c>
      <c r="B165" s="266">
        <v>7</v>
      </c>
      <c r="C165" s="266">
        <v>3</v>
      </c>
      <c r="D165" s="249">
        <v>1</v>
      </c>
      <c r="E165" s="230">
        <v>1</v>
      </c>
      <c r="F165" s="295">
        <v>3</v>
      </c>
      <c r="G165" s="296" t="s">
        <v>232</v>
      </c>
      <c r="H165" s="226">
        <v>131</v>
      </c>
      <c r="I165" s="292">
        <v>0</v>
      </c>
      <c r="J165" s="297">
        <v>0</v>
      </c>
      <c r="K165" s="245">
        <v>0</v>
      </c>
      <c r="L165" s="245">
        <v>0</v>
      </c>
      <c r="M165"/>
    </row>
    <row r="166" spans="1:13" ht="24" hidden="1" customHeight="1">
      <c r="A166" s="266">
        <v>2</v>
      </c>
      <c r="B166" s="266">
        <v>8</v>
      </c>
      <c r="C166" s="222"/>
      <c r="D166" s="249"/>
      <c r="E166" s="230"/>
      <c r="F166" s="295"/>
      <c r="G166" s="235" t="s">
        <v>90</v>
      </c>
      <c r="H166" s="226">
        <v>132</v>
      </c>
      <c r="I166" s="251">
        <f>I167</f>
        <v>0</v>
      </c>
      <c r="J166" s="273">
        <f>J167</f>
        <v>0</v>
      </c>
      <c r="K166" s="251">
        <f>K167</f>
        <v>0</v>
      </c>
      <c r="L166" s="250">
        <f>L167</f>
        <v>0</v>
      </c>
      <c r="M166"/>
    </row>
    <row r="167" spans="1:13" ht="21.75" hidden="1" customHeight="1">
      <c r="A167" s="252">
        <v>2</v>
      </c>
      <c r="B167" s="252">
        <v>8</v>
      </c>
      <c r="C167" s="252">
        <v>1</v>
      </c>
      <c r="D167" s="253"/>
      <c r="E167" s="254"/>
      <c r="F167" s="256"/>
      <c r="G167" s="272" t="s">
        <v>90</v>
      </c>
      <c r="H167" s="226">
        <v>133</v>
      </c>
      <c r="I167" s="251">
        <f>I168+I173</f>
        <v>0</v>
      </c>
      <c r="J167" s="273">
        <f>J168+J173</f>
        <v>0</v>
      </c>
      <c r="K167" s="251">
        <f>K168+K173</f>
        <v>0</v>
      </c>
      <c r="L167" s="250">
        <f>L168+L173</f>
        <v>0</v>
      </c>
      <c r="M167"/>
    </row>
    <row r="168" spans="1:13" ht="14.25" hidden="1" customHeight="1">
      <c r="A168" s="243">
        <v>2</v>
      </c>
      <c r="B168" s="238">
        <v>8</v>
      </c>
      <c r="C168" s="240">
        <v>1</v>
      </c>
      <c r="D168" s="238">
        <v>1</v>
      </c>
      <c r="E168" s="239"/>
      <c r="F168" s="241"/>
      <c r="G168" s="242" t="s">
        <v>233</v>
      </c>
      <c r="H168" s="226">
        <v>134</v>
      </c>
      <c r="I168" s="228">
        <f>I169</f>
        <v>0</v>
      </c>
      <c r="J168" s="270">
        <f>J169</f>
        <v>0</v>
      </c>
      <c r="K168" s="228">
        <f>K169</f>
        <v>0</v>
      </c>
      <c r="L168" s="227">
        <f>L169</f>
        <v>0</v>
      </c>
      <c r="M168"/>
    </row>
    <row r="169" spans="1:13" ht="15.75" hidden="1" customHeight="1">
      <c r="A169" s="243">
        <v>2</v>
      </c>
      <c r="B169" s="238">
        <v>8</v>
      </c>
      <c r="C169" s="232">
        <v>1</v>
      </c>
      <c r="D169" s="233">
        <v>1</v>
      </c>
      <c r="E169" s="231">
        <v>1</v>
      </c>
      <c r="F169" s="234"/>
      <c r="G169" s="242" t="s">
        <v>233</v>
      </c>
      <c r="H169" s="226">
        <v>135</v>
      </c>
      <c r="I169" s="251">
        <f>SUM(I170:I172)</f>
        <v>0</v>
      </c>
      <c r="J169" s="251">
        <f>SUM(J170:J172)</f>
        <v>0</v>
      </c>
      <c r="K169" s="251">
        <f>SUM(K170:K172)</f>
        <v>0</v>
      </c>
      <c r="L169" s="251">
        <f>SUM(L170:L172)</f>
        <v>0</v>
      </c>
      <c r="M169"/>
    </row>
    <row r="170" spans="1:13" ht="23.25" hidden="1" customHeight="1">
      <c r="A170" s="238">
        <v>2</v>
      </c>
      <c r="B170" s="233">
        <v>8</v>
      </c>
      <c r="C170" s="240">
        <v>1</v>
      </c>
      <c r="D170" s="238">
        <v>1</v>
      </c>
      <c r="E170" s="239">
        <v>1</v>
      </c>
      <c r="F170" s="241">
        <v>1</v>
      </c>
      <c r="G170" s="242" t="s">
        <v>91</v>
      </c>
      <c r="H170" s="226">
        <v>136</v>
      </c>
      <c r="I170" s="246">
        <v>0</v>
      </c>
      <c r="J170" s="246">
        <v>0</v>
      </c>
      <c r="K170" s="246">
        <v>0</v>
      </c>
      <c r="L170" s="246">
        <v>0</v>
      </c>
      <c r="M170"/>
    </row>
    <row r="171" spans="1:13" ht="17.25" hidden="1" customHeight="1">
      <c r="A171" s="252">
        <v>2</v>
      </c>
      <c r="B171" s="261">
        <v>8</v>
      </c>
      <c r="C171" s="264">
        <v>1</v>
      </c>
      <c r="D171" s="261">
        <v>1</v>
      </c>
      <c r="E171" s="262">
        <v>1</v>
      </c>
      <c r="F171" s="263">
        <v>2</v>
      </c>
      <c r="G171" s="294" t="s">
        <v>234</v>
      </c>
      <c r="H171" s="226">
        <v>137</v>
      </c>
      <c r="I171" s="298">
        <v>0</v>
      </c>
      <c r="J171" s="298">
        <v>0</v>
      </c>
      <c r="K171" s="298">
        <v>0</v>
      </c>
      <c r="L171" s="298">
        <v>0</v>
      </c>
      <c r="M171"/>
    </row>
    <row r="172" spans="1:13" hidden="1">
      <c r="A172" s="252">
        <v>2</v>
      </c>
      <c r="B172" s="261">
        <v>8</v>
      </c>
      <c r="C172" s="264">
        <v>1</v>
      </c>
      <c r="D172" s="261">
        <v>1</v>
      </c>
      <c r="E172" s="262">
        <v>1</v>
      </c>
      <c r="F172" s="263">
        <v>3</v>
      </c>
      <c r="G172" s="294" t="s">
        <v>92</v>
      </c>
      <c r="H172" s="226">
        <v>138</v>
      </c>
      <c r="I172" s="298">
        <v>0</v>
      </c>
      <c r="J172" s="299">
        <v>0</v>
      </c>
      <c r="K172" s="298">
        <v>0</v>
      </c>
      <c r="L172" s="300">
        <v>0</v>
      </c>
    </row>
    <row r="173" spans="1:13" ht="23.25" hidden="1" customHeight="1">
      <c r="A173" s="243">
        <v>2</v>
      </c>
      <c r="B173" s="238">
        <v>8</v>
      </c>
      <c r="C173" s="240">
        <v>1</v>
      </c>
      <c r="D173" s="238">
        <v>2</v>
      </c>
      <c r="E173" s="239"/>
      <c r="F173" s="241"/>
      <c r="G173" s="242" t="s">
        <v>93</v>
      </c>
      <c r="H173" s="226">
        <v>139</v>
      </c>
      <c r="I173" s="228">
        <f t="shared" ref="I173:L174" si="14">I174</f>
        <v>0</v>
      </c>
      <c r="J173" s="270">
        <f t="shared" si="14"/>
        <v>0</v>
      </c>
      <c r="K173" s="228">
        <f t="shared" si="14"/>
        <v>0</v>
      </c>
      <c r="L173" s="227">
        <f t="shared" si="14"/>
        <v>0</v>
      </c>
      <c r="M173"/>
    </row>
    <row r="174" spans="1:13" hidden="1">
      <c r="A174" s="243">
        <v>2</v>
      </c>
      <c r="B174" s="238">
        <v>8</v>
      </c>
      <c r="C174" s="240">
        <v>1</v>
      </c>
      <c r="D174" s="238">
        <v>2</v>
      </c>
      <c r="E174" s="239">
        <v>1</v>
      </c>
      <c r="F174" s="241"/>
      <c r="G174" s="240" t="s">
        <v>93</v>
      </c>
      <c r="H174" s="226">
        <v>140</v>
      </c>
      <c r="I174" s="228">
        <f t="shared" si="14"/>
        <v>0</v>
      </c>
      <c r="J174" s="270">
        <f t="shared" si="14"/>
        <v>0</v>
      </c>
      <c r="K174" s="228">
        <f t="shared" si="14"/>
        <v>0</v>
      </c>
      <c r="L174" s="227">
        <f t="shared" si="14"/>
        <v>0</v>
      </c>
    </row>
    <row r="175" spans="1:13" hidden="1">
      <c r="A175" s="252">
        <v>2</v>
      </c>
      <c r="B175" s="253">
        <v>8</v>
      </c>
      <c r="C175" s="255">
        <v>1</v>
      </c>
      <c r="D175" s="253">
        <v>2</v>
      </c>
      <c r="E175" s="254">
        <v>1</v>
      </c>
      <c r="F175" s="256">
        <v>1</v>
      </c>
      <c r="G175" s="240" t="s">
        <v>93</v>
      </c>
      <c r="H175" s="226">
        <v>141</v>
      </c>
      <c r="I175" s="301">
        <v>0</v>
      </c>
      <c r="J175" s="247">
        <v>0</v>
      </c>
      <c r="K175" s="247">
        <v>0</v>
      </c>
      <c r="L175" s="247">
        <v>0</v>
      </c>
    </row>
    <row r="176" spans="1:13" ht="91.5" hidden="1" customHeight="1">
      <c r="A176" s="266">
        <v>2</v>
      </c>
      <c r="B176" s="222">
        <v>9</v>
      </c>
      <c r="C176" s="224"/>
      <c r="D176" s="222"/>
      <c r="E176" s="223"/>
      <c r="F176" s="225"/>
      <c r="G176" s="279" t="s">
        <v>235</v>
      </c>
      <c r="H176" s="226">
        <v>142</v>
      </c>
      <c r="I176" s="228">
        <f>I177+I181</f>
        <v>0</v>
      </c>
      <c r="J176" s="270">
        <f>J177+J181</f>
        <v>0</v>
      </c>
      <c r="K176" s="228">
        <f>K177+K181</f>
        <v>0</v>
      </c>
      <c r="L176" s="227">
        <f>L177+L181</f>
        <v>0</v>
      </c>
      <c r="M176"/>
    </row>
    <row r="177" spans="1:13" s="255" customFormat="1" ht="39" hidden="1" customHeight="1">
      <c r="A177" s="243">
        <v>2</v>
      </c>
      <c r="B177" s="238">
        <v>9</v>
      </c>
      <c r="C177" s="240">
        <v>1</v>
      </c>
      <c r="D177" s="238"/>
      <c r="E177" s="239"/>
      <c r="F177" s="241"/>
      <c r="G177" s="240" t="s">
        <v>94</v>
      </c>
      <c r="H177" s="226">
        <v>143</v>
      </c>
      <c r="I177" s="228">
        <f t="shared" ref="I177:L179" si="15">I178</f>
        <v>0</v>
      </c>
      <c r="J177" s="270">
        <f t="shared" si="15"/>
        <v>0</v>
      </c>
      <c r="K177" s="228">
        <f t="shared" si="15"/>
        <v>0</v>
      </c>
      <c r="L177" s="227">
        <f t="shared" si="15"/>
        <v>0</v>
      </c>
    </row>
    <row r="178" spans="1:13" ht="42.75" hidden="1" customHeight="1">
      <c r="A178" s="260">
        <v>2</v>
      </c>
      <c r="B178" s="233">
        <v>9</v>
      </c>
      <c r="C178" s="232">
        <v>1</v>
      </c>
      <c r="D178" s="233">
        <v>1</v>
      </c>
      <c r="E178" s="231"/>
      <c r="F178" s="234"/>
      <c r="G178" s="240" t="s">
        <v>94</v>
      </c>
      <c r="H178" s="226">
        <v>144</v>
      </c>
      <c r="I178" s="251">
        <f t="shared" si="15"/>
        <v>0</v>
      </c>
      <c r="J178" s="273">
        <f t="shared" si="15"/>
        <v>0</v>
      </c>
      <c r="K178" s="251">
        <f t="shared" si="15"/>
        <v>0</v>
      </c>
      <c r="L178" s="250">
        <f t="shared" si="15"/>
        <v>0</v>
      </c>
      <c r="M178"/>
    </row>
    <row r="179" spans="1:13" ht="38.25" hidden="1" customHeight="1">
      <c r="A179" s="243">
        <v>2</v>
      </c>
      <c r="B179" s="238">
        <v>9</v>
      </c>
      <c r="C179" s="243">
        <v>1</v>
      </c>
      <c r="D179" s="238">
        <v>1</v>
      </c>
      <c r="E179" s="239">
        <v>1</v>
      </c>
      <c r="F179" s="241"/>
      <c r="G179" s="240" t="s">
        <v>94</v>
      </c>
      <c r="H179" s="226">
        <v>145</v>
      </c>
      <c r="I179" s="228">
        <f t="shared" si="15"/>
        <v>0</v>
      </c>
      <c r="J179" s="270">
        <f t="shared" si="15"/>
        <v>0</v>
      </c>
      <c r="K179" s="228">
        <f t="shared" si="15"/>
        <v>0</v>
      </c>
      <c r="L179" s="227">
        <f t="shared" si="15"/>
        <v>0</v>
      </c>
      <c r="M179"/>
    </row>
    <row r="180" spans="1:13" ht="38.25" hidden="1" customHeight="1">
      <c r="A180" s="260">
        <v>2</v>
      </c>
      <c r="B180" s="233">
        <v>9</v>
      </c>
      <c r="C180" s="233">
        <v>1</v>
      </c>
      <c r="D180" s="233">
        <v>1</v>
      </c>
      <c r="E180" s="231">
        <v>1</v>
      </c>
      <c r="F180" s="234">
        <v>1</v>
      </c>
      <c r="G180" s="240" t="s">
        <v>94</v>
      </c>
      <c r="H180" s="226">
        <v>146</v>
      </c>
      <c r="I180" s="292">
        <v>0</v>
      </c>
      <c r="J180" s="292">
        <v>0</v>
      </c>
      <c r="K180" s="292">
        <v>0</v>
      </c>
      <c r="L180" s="292">
        <v>0</v>
      </c>
      <c r="M180"/>
    </row>
    <row r="181" spans="1:13" ht="89.25" hidden="1" customHeight="1">
      <c r="A181" s="243">
        <v>2</v>
      </c>
      <c r="B181" s="238">
        <v>9</v>
      </c>
      <c r="C181" s="238">
        <v>2</v>
      </c>
      <c r="D181" s="238"/>
      <c r="E181" s="239"/>
      <c r="F181" s="241"/>
      <c r="G181" s="242" t="s">
        <v>236</v>
      </c>
      <c r="H181" s="226">
        <v>147</v>
      </c>
      <c r="I181" s="228">
        <f>SUM(I182+I187)</f>
        <v>0</v>
      </c>
      <c r="J181" s="228">
        <f>SUM(J182+J187)</f>
        <v>0</v>
      </c>
      <c r="K181" s="228">
        <f>SUM(K182+K187)</f>
        <v>0</v>
      </c>
      <c r="L181" s="228">
        <f>SUM(L182+L187)</f>
        <v>0</v>
      </c>
      <c r="M181"/>
    </row>
    <row r="182" spans="1:13" ht="105" hidden="1" customHeight="1">
      <c r="A182" s="243">
        <v>2</v>
      </c>
      <c r="B182" s="238">
        <v>9</v>
      </c>
      <c r="C182" s="238">
        <v>2</v>
      </c>
      <c r="D182" s="233">
        <v>1</v>
      </c>
      <c r="E182" s="231"/>
      <c r="F182" s="234"/>
      <c r="G182" s="272" t="s">
        <v>237</v>
      </c>
      <c r="H182" s="226">
        <v>148</v>
      </c>
      <c r="I182" s="251">
        <f>I183</f>
        <v>0</v>
      </c>
      <c r="J182" s="273">
        <f>J183</f>
        <v>0</v>
      </c>
      <c r="K182" s="251">
        <f>K183</f>
        <v>0</v>
      </c>
      <c r="L182" s="250">
        <f>L183</f>
        <v>0</v>
      </c>
      <c r="M182"/>
    </row>
    <row r="183" spans="1:13" ht="105.75" hidden="1" customHeight="1">
      <c r="A183" s="260">
        <v>2</v>
      </c>
      <c r="B183" s="233">
        <v>9</v>
      </c>
      <c r="C183" s="233">
        <v>2</v>
      </c>
      <c r="D183" s="238">
        <v>1</v>
      </c>
      <c r="E183" s="239">
        <v>1</v>
      </c>
      <c r="F183" s="241"/>
      <c r="G183" s="232" t="s">
        <v>238</v>
      </c>
      <c r="H183" s="226">
        <v>149</v>
      </c>
      <c r="I183" s="228">
        <f>SUM(I184:I186)</f>
        <v>0</v>
      </c>
      <c r="J183" s="270">
        <f>SUM(J184:J186)</f>
        <v>0</v>
      </c>
      <c r="K183" s="228">
        <f>SUM(K184:K186)</f>
        <v>0</v>
      </c>
      <c r="L183" s="227">
        <f>SUM(L184:L186)</f>
        <v>0</v>
      </c>
      <c r="M183"/>
    </row>
    <row r="184" spans="1:13" ht="115.5" hidden="1" customHeight="1">
      <c r="A184" s="252">
        <v>2</v>
      </c>
      <c r="B184" s="261">
        <v>9</v>
      </c>
      <c r="C184" s="261">
        <v>2</v>
      </c>
      <c r="D184" s="261">
        <v>1</v>
      </c>
      <c r="E184" s="262">
        <v>1</v>
      </c>
      <c r="F184" s="263">
        <v>1</v>
      </c>
      <c r="G184" s="232" t="s">
        <v>239</v>
      </c>
      <c r="H184" s="226">
        <v>150</v>
      </c>
      <c r="I184" s="298">
        <v>0</v>
      </c>
      <c r="J184" s="245">
        <v>0</v>
      </c>
      <c r="K184" s="245">
        <v>0</v>
      </c>
      <c r="L184" s="245">
        <v>0</v>
      </c>
      <c r="M184"/>
    </row>
    <row r="185" spans="1:13" ht="117.75" hidden="1" customHeight="1">
      <c r="A185" s="243">
        <v>2</v>
      </c>
      <c r="B185" s="238">
        <v>9</v>
      </c>
      <c r="C185" s="238">
        <v>2</v>
      </c>
      <c r="D185" s="238">
        <v>1</v>
      </c>
      <c r="E185" s="239">
        <v>1</v>
      </c>
      <c r="F185" s="241">
        <v>2</v>
      </c>
      <c r="G185" s="232" t="s">
        <v>240</v>
      </c>
      <c r="H185" s="226">
        <v>151</v>
      </c>
      <c r="I185" s="298">
        <v>0</v>
      </c>
      <c r="J185" s="282">
        <v>0</v>
      </c>
      <c r="K185" s="282">
        <v>0</v>
      </c>
      <c r="L185" s="282">
        <v>0</v>
      </c>
      <c r="M185"/>
    </row>
    <row r="186" spans="1:13" ht="114.75" hidden="1" customHeight="1">
      <c r="A186" s="243">
        <v>2</v>
      </c>
      <c r="B186" s="238">
        <v>9</v>
      </c>
      <c r="C186" s="238">
        <v>2</v>
      </c>
      <c r="D186" s="238">
        <v>1</v>
      </c>
      <c r="E186" s="239">
        <v>1</v>
      </c>
      <c r="F186" s="241">
        <v>3</v>
      </c>
      <c r="G186" s="232" t="s">
        <v>241</v>
      </c>
      <c r="H186" s="226">
        <v>152</v>
      </c>
      <c r="I186" s="246">
        <v>0</v>
      </c>
      <c r="J186" s="246">
        <v>0</v>
      </c>
      <c r="K186" s="246">
        <v>0</v>
      </c>
      <c r="L186" s="246">
        <v>0</v>
      </c>
      <c r="M186"/>
    </row>
    <row r="187" spans="1:13" ht="90" hidden="1" customHeight="1">
      <c r="A187" s="302">
        <v>2</v>
      </c>
      <c r="B187" s="302">
        <v>9</v>
      </c>
      <c r="C187" s="302">
        <v>2</v>
      </c>
      <c r="D187" s="302">
        <v>2</v>
      </c>
      <c r="E187" s="302"/>
      <c r="F187" s="302"/>
      <c r="G187" s="242" t="s">
        <v>242</v>
      </c>
      <c r="H187" s="226">
        <v>153</v>
      </c>
      <c r="I187" s="228">
        <f>I188</f>
        <v>0</v>
      </c>
      <c r="J187" s="270">
        <f>J188</f>
        <v>0</v>
      </c>
      <c r="K187" s="228">
        <f>K188</f>
        <v>0</v>
      </c>
      <c r="L187" s="227">
        <f>L188</f>
        <v>0</v>
      </c>
      <c r="M187"/>
    </row>
    <row r="188" spans="1:13" ht="91.5" hidden="1" customHeight="1">
      <c r="A188" s="243">
        <v>2</v>
      </c>
      <c r="B188" s="238">
        <v>9</v>
      </c>
      <c r="C188" s="238">
        <v>2</v>
      </c>
      <c r="D188" s="238">
        <v>2</v>
      </c>
      <c r="E188" s="239">
        <v>1</v>
      </c>
      <c r="F188" s="241"/>
      <c r="G188" s="232" t="s">
        <v>243</v>
      </c>
      <c r="H188" s="226">
        <v>154</v>
      </c>
      <c r="I188" s="251">
        <f>SUM(I189:I191)</f>
        <v>0</v>
      </c>
      <c r="J188" s="251">
        <f>SUM(J189:J191)</f>
        <v>0</v>
      </c>
      <c r="K188" s="251">
        <f>SUM(K189:K191)</f>
        <v>0</v>
      </c>
      <c r="L188" s="251">
        <f>SUM(L189:L191)</f>
        <v>0</v>
      </c>
      <c r="M188"/>
    </row>
    <row r="189" spans="1:13" ht="114" hidden="1" customHeight="1">
      <c r="A189" s="243">
        <v>2</v>
      </c>
      <c r="B189" s="238">
        <v>9</v>
      </c>
      <c r="C189" s="238">
        <v>2</v>
      </c>
      <c r="D189" s="238">
        <v>2</v>
      </c>
      <c r="E189" s="238">
        <v>1</v>
      </c>
      <c r="F189" s="241">
        <v>1</v>
      </c>
      <c r="G189" s="303" t="s">
        <v>244</v>
      </c>
      <c r="H189" s="226">
        <v>155</v>
      </c>
      <c r="I189" s="246">
        <v>0</v>
      </c>
      <c r="J189" s="245">
        <v>0</v>
      </c>
      <c r="K189" s="245">
        <v>0</v>
      </c>
      <c r="L189" s="245">
        <v>0</v>
      </c>
      <c r="M189"/>
    </row>
    <row r="190" spans="1:13" ht="103.5" hidden="1" customHeight="1">
      <c r="A190" s="253">
        <v>2</v>
      </c>
      <c r="B190" s="255">
        <v>9</v>
      </c>
      <c r="C190" s="253">
        <v>2</v>
      </c>
      <c r="D190" s="254">
        <v>2</v>
      </c>
      <c r="E190" s="254">
        <v>1</v>
      </c>
      <c r="F190" s="256">
        <v>2</v>
      </c>
      <c r="G190" s="255" t="s">
        <v>245</v>
      </c>
      <c r="H190" s="226">
        <v>156</v>
      </c>
      <c r="I190" s="246">
        <v>0</v>
      </c>
      <c r="J190" s="247">
        <v>0</v>
      </c>
      <c r="K190" s="247">
        <v>0</v>
      </c>
      <c r="L190" s="247">
        <v>0</v>
      </c>
      <c r="M190"/>
    </row>
    <row r="191" spans="1:13" ht="105.75" hidden="1" customHeight="1">
      <c r="A191" s="238">
        <v>2</v>
      </c>
      <c r="B191" s="264">
        <v>9</v>
      </c>
      <c r="C191" s="261">
        <v>2</v>
      </c>
      <c r="D191" s="262">
        <v>2</v>
      </c>
      <c r="E191" s="262">
        <v>1</v>
      </c>
      <c r="F191" s="263">
        <v>3</v>
      </c>
      <c r="G191" s="264" t="s">
        <v>246</v>
      </c>
      <c r="H191" s="226">
        <v>157</v>
      </c>
      <c r="I191" s="246">
        <v>0</v>
      </c>
      <c r="J191" s="282">
        <v>0</v>
      </c>
      <c r="K191" s="282">
        <v>0</v>
      </c>
      <c r="L191" s="282">
        <v>0</v>
      </c>
      <c r="M191"/>
    </row>
    <row r="192" spans="1:13" ht="76.5" hidden="1" customHeight="1">
      <c r="A192" s="222">
        <v>3</v>
      </c>
      <c r="B192" s="224"/>
      <c r="C192" s="222"/>
      <c r="D192" s="223"/>
      <c r="E192" s="223"/>
      <c r="F192" s="225"/>
      <c r="G192" s="304" t="s">
        <v>95</v>
      </c>
      <c r="H192" s="226">
        <v>158</v>
      </c>
      <c r="I192" s="227">
        <f>SUM(I193+I246+I311)</f>
        <v>0</v>
      </c>
      <c r="J192" s="270">
        <f>SUM(J193+J246+J311)</f>
        <v>0</v>
      </c>
      <c r="K192" s="228">
        <f>SUM(K193+K246+K311)</f>
        <v>0</v>
      </c>
      <c r="L192" s="227">
        <f>SUM(L193+L246+L311)</f>
        <v>0</v>
      </c>
      <c r="M192"/>
    </row>
    <row r="193" spans="1:13" ht="34.5" hidden="1" customHeight="1">
      <c r="A193" s="266">
        <v>3</v>
      </c>
      <c r="B193" s="222">
        <v>1</v>
      </c>
      <c r="C193" s="249"/>
      <c r="D193" s="230"/>
      <c r="E193" s="230"/>
      <c r="F193" s="295"/>
      <c r="G193" s="305" t="s">
        <v>96</v>
      </c>
      <c r="H193" s="226">
        <v>159</v>
      </c>
      <c r="I193" s="227">
        <f>SUM(I194+I217+I224+I236+I240)</f>
        <v>0</v>
      </c>
      <c r="J193" s="250">
        <f>SUM(J194+J217+J224+J236+J240)</f>
        <v>0</v>
      </c>
      <c r="K193" s="250">
        <f>SUM(K194+K217+K224+K236+K240)</f>
        <v>0</v>
      </c>
      <c r="L193" s="250">
        <f>SUM(L194+L217+L224+L236+L240)</f>
        <v>0</v>
      </c>
      <c r="M193"/>
    </row>
    <row r="194" spans="1:13" ht="30.75" hidden="1" customHeight="1">
      <c r="A194" s="233">
        <v>3</v>
      </c>
      <c r="B194" s="232">
        <v>1</v>
      </c>
      <c r="C194" s="233">
        <v>1</v>
      </c>
      <c r="D194" s="231"/>
      <c r="E194" s="231"/>
      <c r="F194" s="306"/>
      <c r="G194" s="275" t="s">
        <v>97</v>
      </c>
      <c r="H194" s="226">
        <v>160</v>
      </c>
      <c r="I194" s="250">
        <f>SUM(I195+I198+I203+I209+I214)</f>
        <v>0</v>
      </c>
      <c r="J194" s="270">
        <f>SUM(J195+J198+J203+J209+J214)</f>
        <v>0</v>
      </c>
      <c r="K194" s="228">
        <f>SUM(K195+K198+K203+K209+K214)</f>
        <v>0</v>
      </c>
      <c r="L194" s="227">
        <f>SUM(L195+L198+L203+L209+L214)</f>
        <v>0</v>
      </c>
      <c r="M194"/>
    </row>
    <row r="195" spans="1:13" ht="33" hidden="1" customHeight="1">
      <c r="A195" s="238">
        <v>3</v>
      </c>
      <c r="B195" s="240">
        <v>1</v>
      </c>
      <c r="C195" s="238">
        <v>1</v>
      </c>
      <c r="D195" s="239">
        <v>1</v>
      </c>
      <c r="E195" s="239"/>
      <c r="F195" s="307"/>
      <c r="G195" s="243" t="s">
        <v>98</v>
      </c>
      <c r="H195" s="226">
        <v>161</v>
      </c>
      <c r="I195" s="227">
        <f t="shared" ref="I195:L196" si="16">I196</f>
        <v>0</v>
      </c>
      <c r="J195" s="273">
        <f t="shared" si="16"/>
        <v>0</v>
      </c>
      <c r="K195" s="251">
        <f t="shared" si="16"/>
        <v>0</v>
      </c>
      <c r="L195" s="250">
        <f t="shared" si="16"/>
        <v>0</v>
      </c>
      <c r="M195"/>
    </row>
    <row r="196" spans="1:13" ht="24" hidden="1" customHeight="1">
      <c r="A196" s="238">
        <v>3</v>
      </c>
      <c r="B196" s="240">
        <v>1</v>
      </c>
      <c r="C196" s="238">
        <v>1</v>
      </c>
      <c r="D196" s="239">
        <v>1</v>
      </c>
      <c r="E196" s="239">
        <v>1</v>
      </c>
      <c r="F196" s="277"/>
      <c r="G196" s="243" t="s">
        <v>98</v>
      </c>
      <c r="H196" s="226">
        <v>162</v>
      </c>
      <c r="I196" s="250">
        <f t="shared" si="16"/>
        <v>0</v>
      </c>
      <c r="J196" s="227">
        <f t="shared" si="16"/>
        <v>0</v>
      </c>
      <c r="K196" s="227">
        <f t="shared" si="16"/>
        <v>0</v>
      </c>
      <c r="L196" s="227">
        <f t="shared" si="16"/>
        <v>0</v>
      </c>
      <c r="M196"/>
    </row>
    <row r="197" spans="1:13" ht="31.5" hidden="1" customHeight="1">
      <c r="A197" s="238">
        <v>3</v>
      </c>
      <c r="B197" s="240">
        <v>1</v>
      </c>
      <c r="C197" s="238">
        <v>1</v>
      </c>
      <c r="D197" s="239">
        <v>1</v>
      </c>
      <c r="E197" s="239">
        <v>1</v>
      </c>
      <c r="F197" s="277">
        <v>1</v>
      </c>
      <c r="G197" s="243" t="s">
        <v>98</v>
      </c>
      <c r="H197" s="226">
        <v>163</v>
      </c>
      <c r="I197" s="247">
        <v>0</v>
      </c>
      <c r="J197" s="247">
        <v>0</v>
      </c>
      <c r="K197" s="247">
        <v>0</v>
      </c>
      <c r="L197" s="247">
        <v>0</v>
      </c>
      <c r="M197"/>
    </row>
    <row r="198" spans="1:13" ht="27.75" hidden="1" customHeight="1">
      <c r="A198" s="233">
        <v>3</v>
      </c>
      <c r="B198" s="231">
        <v>1</v>
      </c>
      <c r="C198" s="231">
        <v>1</v>
      </c>
      <c r="D198" s="231">
        <v>2</v>
      </c>
      <c r="E198" s="231"/>
      <c r="F198" s="234"/>
      <c r="G198" s="232" t="s">
        <v>99</v>
      </c>
      <c r="H198" s="226">
        <v>164</v>
      </c>
      <c r="I198" s="250">
        <f>I199</f>
        <v>0</v>
      </c>
      <c r="J198" s="273">
        <f>J199</f>
        <v>0</v>
      </c>
      <c r="K198" s="251">
        <f>K199</f>
        <v>0</v>
      </c>
      <c r="L198" s="250">
        <f>L199</f>
        <v>0</v>
      </c>
      <c r="M198"/>
    </row>
    <row r="199" spans="1:13" ht="27.75" hidden="1" customHeight="1">
      <c r="A199" s="238">
        <v>3</v>
      </c>
      <c r="B199" s="239">
        <v>1</v>
      </c>
      <c r="C199" s="239">
        <v>1</v>
      </c>
      <c r="D199" s="239">
        <v>2</v>
      </c>
      <c r="E199" s="239">
        <v>1</v>
      </c>
      <c r="F199" s="241"/>
      <c r="G199" s="232" t="s">
        <v>99</v>
      </c>
      <c r="H199" s="226">
        <v>165</v>
      </c>
      <c r="I199" s="227">
        <f>SUM(I200:I202)</f>
        <v>0</v>
      </c>
      <c r="J199" s="270">
        <f>SUM(J200:J202)</f>
        <v>0</v>
      </c>
      <c r="K199" s="228">
        <f>SUM(K200:K202)</f>
        <v>0</v>
      </c>
      <c r="L199" s="227">
        <f>SUM(L200:L202)</f>
        <v>0</v>
      </c>
      <c r="M199"/>
    </row>
    <row r="200" spans="1:13" ht="27" hidden="1" customHeight="1">
      <c r="A200" s="233">
        <v>3</v>
      </c>
      <c r="B200" s="231">
        <v>1</v>
      </c>
      <c r="C200" s="231">
        <v>1</v>
      </c>
      <c r="D200" s="231">
        <v>2</v>
      </c>
      <c r="E200" s="231">
        <v>1</v>
      </c>
      <c r="F200" s="234">
        <v>1</v>
      </c>
      <c r="G200" s="232" t="s">
        <v>100</v>
      </c>
      <c r="H200" s="226">
        <v>166</v>
      </c>
      <c r="I200" s="245">
        <v>0</v>
      </c>
      <c r="J200" s="245">
        <v>0</v>
      </c>
      <c r="K200" s="245">
        <v>0</v>
      </c>
      <c r="L200" s="282">
        <v>0</v>
      </c>
      <c r="M200"/>
    </row>
    <row r="201" spans="1:13" ht="27" hidden="1" customHeight="1">
      <c r="A201" s="238">
        <v>3</v>
      </c>
      <c r="B201" s="239">
        <v>1</v>
      </c>
      <c r="C201" s="239">
        <v>1</v>
      </c>
      <c r="D201" s="239">
        <v>2</v>
      </c>
      <c r="E201" s="239">
        <v>1</v>
      </c>
      <c r="F201" s="241">
        <v>2</v>
      </c>
      <c r="G201" s="240" t="s">
        <v>101</v>
      </c>
      <c r="H201" s="226">
        <v>167</v>
      </c>
      <c r="I201" s="245">
        <v>0</v>
      </c>
      <c r="J201" s="247">
        <v>0</v>
      </c>
      <c r="K201" s="247">
        <v>0</v>
      </c>
      <c r="L201" s="247">
        <v>0</v>
      </c>
      <c r="M201"/>
    </row>
    <row r="202" spans="1:13" ht="26.25" hidden="1" customHeight="1">
      <c r="A202" s="233">
        <v>3</v>
      </c>
      <c r="B202" s="231">
        <v>1</v>
      </c>
      <c r="C202" s="231">
        <v>1</v>
      </c>
      <c r="D202" s="231">
        <v>2</v>
      </c>
      <c r="E202" s="231">
        <v>1</v>
      </c>
      <c r="F202" s="234">
        <v>3</v>
      </c>
      <c r="G202" s="232" t="s">
        <v>102</v>
      </c>
      <c r="H202" s="226">
        <v>168</v>
      </c>
      <c r="I202" s="245">
        <v>0</v>
      </c>
      <c r="J202" s="245">
        <v>0</v>
      </c>
      <c r="K202" s="245">
        <v>0</v>
      </c>
      <c r="L202" s="282">
        <v>0</v>
      </c>
      <c r="M202"/>
    </row>
    <row r="203" spans="1:13" ht="27.75" hidden="1" customHeight="1">
      <c r="A203" s="238">
        <v>3</v>
      </c>
      <c r="B203" s="239">
        <v>1</v>
      </c>
      <c r="C203" s="239">
        <v>1</v>
      </c>
      <c r="D203" s="239">
        <v>3</v>
      </c>
      <c r="E203" s="239"/>
      <c r="F203" s="241"/>
      <c r="G203" s="240" t="s">
        <v>103</v>
      </c>
      <c r="H203" s="226">
        <v>169</v>
      </c>
      <c r="I203" s="227">
        <f>I204</f>
        <v>0</v>
      </c>
      <c r="J203" s="270">
        <f>J204</f>
        <v>0</v>
      </c>
      <c r="K203" s="228">
        <f>K204</f>
        <v>0</v>
      </c>
      <c r="L203" s="227">
        <f>L204</f>
        <v>0</v>
      </c>
      <c r="M203"/>
    </row>
    <row r="204" spans="1:13" ht="23.25" hidden="1" customHeight="1">
      <c r="A204" s="238">
        <v>3</v>
      </c>
      <c r="B204" s="239">
        <v>1</v>
      </c>
      <c r="C204" s="239">
        <v>1</v>
      </c>
      <c r="D204" s="239">
        <v>3</v>
      </c>
      <c r="E204" s="239">
        <v>1</v>
      </c>
      <c r="F204" s="241"/>
      <c r="G204" s="240" t="s">
        <v>103</v>
      </c>
      <c r="H204" s="226">
        <v>170</v>
      </c>
      <c r="I204" s="227">
        <f>SUM(I205:I208)</f>
        <v>0</v>
      </c>
      <c r="J204" s="227">
        <f>SUM(J205:J208)</f>
        <v>0</v>
      </c>
      <c r="K204" s="227">
        <f>SUM(K205:K208)</f>
        <v>0</v>
      </c>
      <c r="L204" s="227">
        <f>SUM(L205:L208)</f>
        <v>0</v>
      </c>
      <c r="M204"/>
    </row>
    <row r="205" spans="1:13" ht="23.25" hidden="1" customHeight="1">
      <c r="A205" s="238">
        <v>3</v>
      </c>
      <c r="B205" s="239">
        <v>1</v>
      </c>
      <c r="C205" s="239">
        <v>1</v>
      </c>
      <c r="D205" s="239">
        <v>3</v>
      </c>
      <c r="E205" s="239">
        <v>1</v>
      </c>
      <c r="F205" s="241">
        <v>1</v>
      </c>
      <c r="G205" s="240" t="s">
        <v>104</v>
      </c>
      <c r="H205" s="226">
        <v>171</v>
      </c>
      <c r="I205" s="247">
        <v>0</v>
      </c>
      <c r="J205" s="247">
        <v>0</v>
      </c>
      <c r="K205" s="247">
        <v>0</v>
      </c>
      <c r="L205" s="282">
        <v>0</v>
      </c>
      <c r="M205"/>
    </row>
    <row r="206" spans="1:13" ht="29.25" hidden="1" customHeight="1">
      <c r="A206" s="238">
        <v>3</v>
      </c>
      <c r="B206" s="239">
        <v>1</v>
      </c>
      <c r="C206" s="239">
        <v>1</v>
      </c>
      <c r="D206" s="239">
        <v>3</v>
      </c>
      <c r="E206" s="239">
        <v>1</v>
      </c>
      <c r="F206" s="241">
        <v>2</v>
      </c>
      <c r="G206" s="240" t="s">
        <v>105</v>
      </c>
      <c r="H206" s="226">
        <v>172</v>
      </c>
      <c r="I206" s="247">
        <v>0</v>
      </c>
      <c r="J206" s="247">
        <v>0</v>
      </c>
      <c r="K206" s="247">
        <v>0</v>
      </c>
      <c r="L206" s="247">
        <v>0</v>
      </c>
      <c r="M206"/>
    </row>
    <row r="207" spans="1:13" ht="27" hidden="1" customHeight="1">
      <c r="A207" s="238">
        <v>3</v>
      </c>
      <c r="B207" s="239">
        <v>1</v>
      </c>
      <c r="C207" s="239">
        <v>1</v>
      </c>
      <c r="D207" s="239">
        <v>3</v>
      </c>
      <c r="E207" s="239">
        <v>1</v>
      </c>
      <c r="F207" s="241">
        <v>3</v>
      </c>
      <c r="G207" s="243" t="s">
        <v>106</v>
      </c>
      <c r="H207" s="226">
        <v>173</v>
      </c>
      <c r="I207" s="247">
        <v>0</v>
      </c>
      <c r="J207" s="300">
        <v>0</v>
      </c>
      <c r="K207" s="300">
        <v>0</v>
      </c>
      <c r="L207" s="300">
        <v>0</v>
      </c>
      <c r="M207"/>
    </row>
    <row r="208" spans="1:13" ht="25.5" hidden="1" customHeight="1">
      <c r="A208" s="253">
        <v>3</v>
      </c>
      <c r="B208" s="254">
        <v>1</v>
      </c>
      <c r="C208" s="254">
        <v>1</v>
      </c>
      <c r="D208" s="254">
        <v>3</v>
      </c>
      <c r="E208" s="254">
        <v>1</v>
      </c>
      <c r="F208" s="256">
        <v>4</v>
      </c>
      <c r="G208" s="289" t="s">
        <v>107</v>
      </c>
      <c r="H208" s="226">
        <v>174</v>
      </c>
      <c r="I208" s="247">
        <v>0</v>
      </c>
      <c r="J208" s="308">
        <v>0</v>
      </c>
      <c r="K208" s="247">
        <v>0</v>
      </c>
      <c r="L208" s="247">
        <v>0</v>
      </c>
      <c r="M208"/>
    </row>
    <row r="209" spans="1:13" ht="27" hidden="1" customHeight="1">
      <c r="A209" s="253">
        <v>3</v>
      </c>
      <c r="B209" s="254">
        <v>1</v>
      </c>
      <c r="C209" s="254">
        <v>1</v>
      </c>
      <c r="D209" s="254">
        <v>4</v>
      </c>
      <c r="E209" s="254"/>
      <c r="F209" s="256"/>
      <c r="G209" s="238" t="s">
        <v>108</v>
      </c>
      <c r="H209" s="226">
        <v>175</v>
      </c>
      <c r="I209" s="227">
        <f>I210</f>
        <v>0</v>
      </c>
      <c r="J209" s="274">
        <f>J210</f>
        <v>0</v>
      </c>
      <c r="K209" s="236">
        <f>K210</f>
        <v>0</v>
      </c>
      <c r="L209" s="237">
        <f>L210</f>
        <v>0</v>
      </c>
      <c r="M209"/>
    </row>
    <row r="210" spans="1:13" ht="27.75" hidden="1" customHeight="1">
      <c r="A210" s="238">
        <v>3</v>
      </c>
      <c r="B210" s="239">
        <v>1</v>
      </c>
      <c r="C210" s="239">
        <v>1</v>
      </c>
      <c r="D210" s="239">
        <v>4</v>
      </c>
      <c r="E210" s="239">
        <v>1</v>
      </c>
      <c r="F210" s="241"/>
      <c r="G210" s="238" t="s">
        <v>108</v>
      </c>
      <c r="H210" s="226">
        <v>176</v>
      </c>
      <c r="I210" s="250">
        <f>SUM(I211:I213)</f>
        <v>0</v>
      </c>
      <c r="J210" s="270">
        <f>SUM(J211:J213)</f>
        <v>0</v>
      </c>
      <c r="K210" s="228">
        <f>SUM(K211:K213)</f>
        <v>0</v>
      </c>
      <c r="L210" s="227">
        <f>SUM(L211:L213)</f>
        <v>0</v>
      </c>
      <c r="M210"/>
    </row>
    <row r="211" spans="1:13" ht="24.75" hidden="1" customHeight="1">
      <c r="A211" s="238">
        <v>3</v>
      </c>
      <c r="B211" s="239">
        <v>1</v>
      </c>
      <c r="C211" s="239">
        <v>1</v>
      </c>
      <c r="D211" s="239">
        <v>4</v>
      </c>
      <c r="E211" s="239">
        <v>1</v>
      </c>
      <c r="F211" s="241">
        <v>1</v>
      </c>
      <c r="G211" s="240" t="s">
        <v>109</v>
      </c>
      <c r="H211" s="226">
        <v>177</v>
      </c>
      <c r="I211" s="247">
        <v>0</v>
      </c>
      <c r="J211" s="247">
        <v>0</v>
      </c>
      <c r="K211" s="247">
        <v>0</v>
      </c>
      <c r="L211" s="282">
        <v>0</v>
      </c>
      <c r="M211"/>
    </row>
    <row r="212" spans="1:13" ht="25.5" hidden="1" customHeight="1">
      <c r="A212" s="233">
        <v>3</v>
      </c>
      <c r="B212" s="231">
        <v>1</v>
      </c>
      <c r="C212" s="231">
        <v>1</v>
      </c>
      <c r="D212" s="231">
        <v>4</v>
      </c>
      <c r="E212" s="231">
        <v>1</v>
      </c>
      <c r="F212" s="234">
        <v>2</v>
      </c>
      <c r="G212" s="232" t="s">
        <v>194</v>
      </c>
      <c r="H212" s="226">
        <v>178</v>
      </c>
      <c r="I212" s="247">
        <v>0</v>
      </c>
      <c r="J212" s="245">
        <v>0</v>
      </c>
      <c r="K212" s="246">
        <v>0</v>
      </c>
      <c r="L212" s="247">
        <v>0</v>
      </c>
      <c r="M212"/>
    </row>
    <row r="213" spans="1:13" ht="31.5" hidden="1" customHeight="1">
      <c r="A213" s="238">
        <v>3</v>
      </c>
      <c r="B213" s="239">
        <v>1</v>
      </c>
      <c r="C213" s="239">
        <v>1</v>
      </c>
      <c r="D213" s="239">
        <v>4</v>
      </c>
      <c r="E213" s="239">
        <v>1</v>
      </c>
      <c r="F213" s="241">
        <v>3</v>
      </c>
      <c r="G213" s="240" t="s">
        <v>110</v>
      </c>
      <c r="H213" s="226">
        <v>179</v>
      </c>
      <c r="I213" s="247">
        <v>0</v>
      </c>
      <c r="J213" s="245">
        <v>0</v>
      </c>
      <c r="K213" s="245">
        <v>0</v>
      </c>
      <c r="L213" s="247">
        <v>0</v>
      </c>
      <c r="M213"/>
    </row>
    <row r="214" spans="1:13" ht="25.5" hidden="1" customHeight="1">
      <c r="A214" s="238">
        <v>3</v>
      </c>
      <c r="B214" s="239">
        <v>1</v>
      </c>
      <c r="C214" s="239">
        <v>1</v>
      </c>
      <c r="D214" s="239">
        <v>5</v>
      </c>
      <c r="E214" s="239"/>
      <c r="F214" s="241"/>
      <c r="G214" s="240" t="s">
        <v>111</v>
      </c>
      <c r="H214" s="226">
        <v>180</v>
      </c>
      <c r="I214" s="227">
        <f t="shared" ref="I214:L215" si="17">I215</f>
        <v>0</v>
      </c>
      <c r="J214" s="270">
        <f t="shared" si="17"/>
        <v>0</v>
      </c>
      <c r="K214" s="228">
        <f t="shared" si="17"/>
        <v>0</v>
      </c>
      <c r="L214" s="227">
        <f t="shared" si="17"/>
        <v>0</v>
      </c>
      <c r="M214"/>
    </row>
    <row r="215" spans="1:13" ht="26.25" hidden="1" customHeight="1">
      <c r="A215" s="253">
        <v>3</v>
      </c>
      <c r="B215" s="254">
        <v>1</v>
      </c>
      <c r="C215" s="254">
        <v>1</v>
      </c>
      <c r="D215" s="254">
        <v>5</v>
      </c>
      <c r="E215" s="254">
        <v>1</v>
      </c>
      <c r="F215" s="256"/>
      <c r="G215" s="240" t="s">
        <v>111</v>
      </c>
      <c r="H215" s="226">
        <v>181</v>
      </c>
      <c r="I215" s="228">
        <f t="shared" si="17"/>
        <v>0</v>
      </c>
      <c r="J215" s="228">
        <f t="shared" si="17"/>
        <v>0</v>
      </c>
      <c r="K215" s="228">
        <f t="shared" si="17"/>
        <v>0</v>
      </c>
      <c r="L215" s="228">
        <f t="shared" si="17"/>
        <v>0</v>
      </c>
      <c r="M215"/>
    </row>
    <row r="216" spans="1:13" ht="27" hidden="1" customHeight="1">
      <c r="A216" s="238">
        <v>3</v>
      </c>
      <c r="B216" s="239">
        <v>1</v>
      </c>
      <c r="C216" s="239">
        <v>1</v>
      </c>
      <c r="D216" s="239">
        <v>5</v>
      </c>
      <c r="E216" s="239">
        <v>1</v>
      </c>
      <c r="F216" s="241">
        <v>1</v>
      </c>
      <c r="G216" s="240" t="s">
        <v>111</v>
      </c>
      <c r="H216" s="226">
        <v>182</v>
      </c>
      <c r="I216" s="245">
        <v>0</v>
      </c>
      <c r="J216" s="247">
        <v>0</v>
      </c>
      <c r="K216" s="247">
        <v>0</v>
      </c>
      <c r="L216" s="247">
        <v>0</v>
      </c>
      <c r="M216"/>
    </row>
    <row r="217" spans="1:13" ht="26.25" hidden="1" customHeight="1">
      <c r="A217" s="253">
        <v>3</v>
      </c>
      <c r="B217" s="254">
        <v>1</v>
      </c>
      <c r="C217" s="254">
        <v>2</v>
      </c>
      <c r="D217" s="254"/>
      <c r="E217" s="254"/>
      <c r="F217" s="256"/>
      <c r="G217" s="309" t="s">
        <v>112</v>
      </c>
      <c r="H217" s="226">
        <v>183</v>
      </c>
      <c r="I217" s="227">
        <f t="shared" ref="I217:L218" si="18">I218</f>
        <v>0</v>
      </c>
      <c r="J217" s="274">
        <f t="shared" si="18"/>
        <v>0</v>
      </c>
      <c r="K217" s="236">
        <f t="shared" si="18"/>
        <v>0</v>
      </c>
      <c r="L217" s="237">
        <f t="shared" si="18"/>
        <v>0</v>
      </c>
      <c r="M217"/>
    </row>
    <row r="218" spans="1:13" ht="25.5" hidden="1" customHeight="1">
      <c r="A218" s="238">
        <v>3</v>
      </c>
      <c r="B218" s="239">
        <v>1</v>
      </c>
      <c r="C218" s="239">
        <v>2</v>
      </c>
      <c r="D218" s="239">
        <v>1</v>
      </c>
      <c r="E218" s="239"/>
      <c r="F218" s="241"/>
      <c r="G218" s="255" t="s">
        <v>112</v>
      </c>
      <c r="H218" s="226">
        <v>184</v>
      </c>
      <c r="I218" s="250">
        <f t="shared" si="18"/>
        <v>0</v>
      </c>
      <c r="J218" s="270">
        <f t="shared" si="18"/>
        <v>0</v>
      </c>
      <c r="K218" s="228">
        <f t="shared" si="18"/>
        <v>0</v>
      </c>
      <c r="L218" s="227">
        <f t="shared" si="18"/>
        <v>0</v>
      </c>
      <c r="M218"/>
    </row>
    <row r="219" spans="1:13" ht="26.25" hidden="1" customHeight="1">
      <c r="A219" s="233">
        <v>3</v>
      </c>
      <c r="B219" s="231">
        <v>1</v>
      </c>
      <c r="C219" s="231">
        <v>2</v>
      </c>
      <c r="D219" s="231">
        <v>1</v>
      </c>
      <c r="E219" s="231">
        <v>1</v>
      </c>
      <c r="F219" s="234"/>
      <c r="G219" s="255" t="s">
        <v>112</v>
      </c>
      <c r="H219" s="226">
        <v>185</v>
      </c>
      <c r="I219" s="227">
        <f>SUM(I220:I223)</f>
        <v>0</v>
      </c>
      <c r="J219" s="273">
        <f>SUM(J220:J223)</f>
        <v>0</v>
      </c>
      <c r="K219" s="251">
        <f>SUM(K220:K223)</f>
        <v>0</v>
      </c>
      <c r="L219" s="250">
        <f>SUM(L220:L223)</f>
        <v>0</v>
      </c>
      <c r="M219"/>
    </row>
    <row r="220" spans="1:13" ht="41.25" hidden="1" customHeight="1">
      <c r="A220" s="238">
        <v>3</v>
      </c>
      <c r="B220" s="239">
        <v>1</v>
      </c>
      <c r="C220" s="239">
        <v>2</v>
      </c>
      <c r="D220" s="239">
        <v>1</v>
      </c>
      <c r="E220" s="239">
        <v>1</v>
      </c>
      <c r="F220" s="241">
        <v>2</v>
      </c>
      <c r="G220" s="240" t="s">
        <v>247</v>
      </c>
      <c r="H220" s="226">
        <v>186</v>
      </c>
      <c r="I220" s="247">
        <v>0</v>
      </c>
      <c r="J220" s="247">
        <v>0</v>
      </c>
      <c r="K220" s="247">
        <v>0</v>
      </c>
      <c r="L220" s="247">
        <v>0</v>
      </c>
      <c r="M220"/>
    </row>
    <row r="221" spans="1:13" ht="26.25" hidden="1" customHeight="1">
      <c r="A221" s="238">
        <v>3</v>
      </c>
      <c r="B221" s="239">
        <v>1</v>
      </c>
      <c r="C221" s="239">
        <v>2</v>
      </c>
      <c r="D221" s="238">
        <v>1</v>
      </c>
      <c r="E221" s="239">
        <v>1</v>
      </c>
      <c r="F221" s="241">
        <v>3</v>
      </c>
      <c r="G221" s="240" t="s">
        <v>113</v>
      </c>
      <c r="H221" s="226">
        <v>187</v>
      </c>
      <c r="I221" s="247">
        <v>0</v>
      </c>
      <c r="J221" s="247">
        <v>0</v>
      </c>
      <c r="K221" s="247">
        <v>0</v>
      </c>
      <c r="L221" s="247">
        <v>0</v>
      </c>
      <c r="M221"/>
    </row>
    <row r="222" spans="1:13" ht="27.75" hidden="1" customHeight="1">
      <c r="A222" s="238">
        <v>3</v>
      </c>
      <c r="B222" s="239">
        <v>1</v>
      </c>
      <c r="C222" s="239">
        <v>2</v>
      </c>
      <c r="D222" s="238">
        <v>1</v>
      </c>
      <c r="E222" s="239">
        <v>1</v>
      </c>
      <c r="F222" s="241">
        <v>4</v>
      </c>
      <c r="G222" s="240" t="s">
        <v>114</v>
      </c>
      <c r="H222" s="226">
        <v>188</v>
      </c>
      <c r="I222" s="247">
        <v>0</v>
      </c>
      <c r="J222" s="247">
        <v>0</v>
      </c>
      <c r="K222" s="247">
        <v>0</v>
      </c>
      <c r="L222" s="247">
        <v>0</v>
      </c>
      <c r="M222"/>
    </row>
    <row r="223" spans="1:13" ht="27" hidden="1" customHeight="1">
      <c r="A223" s="253">
        <v>3</v>
      </c>
      <c r="B223" s="262">
        <v>1</v>
      </c>
      <c r="C223" s="262">
        <v>2</v>
      </c>
      <c r="D223" s="261">
        <v>1</v>
      </c>
      <c r="E223" s="262">
        <v>1</v>
      </c>
      <c r="F223" s="263">
        <v>5</v>
      </c>
      <c r="G223" s="264" t="s">
        <v>115</v>
      </c>
      <c r="H223" s="226">
        <v>189</v>
      </c>
      <c r="I223" s="247">
        <v>0</v>
      </c>
      <c r="J223" s="247">
        <v>0</v>
      </c>
      <c r="K223" s="247">
        <v>0</v>
      </c>
      <c r="L223" s="282">
        <v>0</v>
      </c>
      <c r="M223"/>
    </row>
    <row r="224" spans="1:13" ht="29.25" hidden="1" customHeight="1">
      <c r="A224" s="238">
        <v>3</v>
      </c>
      <c r="B224" s="239">
        <v>1</v>
      </c>
      <c r="C224" s="239">
        <v>3</v>
      </c>
      <c r="D224" s="238"/>
      <c r="E224" s="239"/>
      <c r="F224" s="241"/>
      <c r="G224" s="242" t="s">
        <v>116</v>
      </c>
      <c r="H224" s="226">
        <v>190</v>
      </c>
      <c r="I224" s="227">
        <f>SUM(I225+I228)</f>
        <v>0</v>
      </c>
      <c r="J224" s="270">
        <f>SUM(J225+J228)</f>
        <v>0</v>
      </c>
      <c r="K224" s="228">
        <f>SUM(K225+K228)</f>
        <v>0</v>
      </c>
      <c r="L224" s="227">
        <f>SUM(L225+L228)</f>
        <v>0</v>
      </c>
      <c r="M224"/>
    </row>
    <row r="225" spans="1:16" ht="27.75" hidden="1" customHeight="1">
      <c r="A225" s="233">
        <v>3</v>
      </c>
      <c r="B225" s="231">
        <v>1</v>
      </c>
      <c r="C225" s="231">
        <v>3</v>
      </c>
      <c r="D225" s="233">
        <v>1</v>
      </c>
      <c r="E225" s="238"/>
      <c r="F225" s="234"/>
      <c r="G225" s="232" t="s">
        <v>117</v>
      </c>
      <c r="H225" s="226">
        <v>191</v>
      </c>
      <c r="I225" s="250">
        <f t="shared" ref="I225:L226" si="19">I226</f>
        <v>0</v>
      </c>
      <c r="J225" s="273">
        <f t="shared" si="19"/>
        <v>0</v>
      </c>
      <c r="K225" s="251">
        <f t="shared" si="19"/>
        <v>0</v>
      </c>
      <c r="L225" s="250">
        <f t="shared" si="19"/>
        <v>0</v>
      </c>
      <c r="M225"/>
    </row>
    <row r="226" spans="1:16" ht="30.75" hidden="1" customHeight="1">
      <c r="A226" s="238">
        <v>3</v>
      </c>
      <c r="B226" s="239">
        <v>1</v>
      </c>
      <c r="C226" s="239">
        <v>3</v>
      </c>
      <c r="D226" s="238">
        <v>1</v>
      </c>
      <c r="E226" s="238">
        <v>1</v>
      </c>
      <c r="F226" s="241"/>
      <c r="G226" s="232" t="s">
        <v>117</v>
      </c>
      <c r="H226" s="226">
        <v>192</v>
      </c>
      <c r="I226" s="227">
        <f t="shared" si="19"/>
        <v>0</v>
      </c>
      <c r="J226" s="270">
        <f t="shared" si="19"/>
        <v>0</v>
      </c>
      <c r="K226" s="228">
        <f t="shared" si="19"/>
        <v>0</v>
      </c>
      <c r="L226" s="227">
        <f t="shared" si="19"/>
        <v>0</v>
      </c>
      <c r="M226"/>
    </row>
    <row r="227" spans="1:16" ht="27.75" hidden="1" customHeight="1">
      <c r="A227" s="238">
        <v>3</v>
      </c>
      <c r="B227" s="240">
        <v>1</v>
      </c>
      <c r="C227" s="238">
        <v>3</v>
      </c>
      <c r="D227" s="239">
        <v>1</v>
      </c>
      <c r="E227" s="239">
        <v>1</v>
      </c>
      <c r="F227" s="241">
        <v>1</v>
      </c>
      <c r="G227" s="232" t="s">
        <v>117</v>
      </c>
      <c r="H227" s="226">
        <v>193</v>
      </c>
      <c r="I227" s="282">
        <v>0</v>
      </c>
      <c r="J227" s="282">
        <v>0</v>
      </c>
      <c r="K227" s="282">
        <v>0</v>
      </c>
      <c r="L227" s="282">
        <v>0</v>
      </c>
      <c r="M227"/>
    </row>
    <row r="228" spans="1:16" ht="30.75" hidden="1" customHeight="1">
      <c r="A228" s="238">
        <v>3</v>
      </c>
      <c r="B228" s="240">
        <v>1</v>
      </c>
      <c r="C228" s="238">
        <v>3</v>
      </c>
      <c r="D228" s="239">
        <v>2</v>
      </c>
      <c r="E228" s="239"/>
      <c r="F228" s="241"/>
      <c r="G228" s="240" t="s">
        <v>118</v>
      </c>
      <c r="H228" s="226">
        <v>194</v>
      </c>
      <c r="I228" s="227">
        <f>I229</f>
        <v>0</v>
      </c>
      <c r="J228" s="270">
        <f>J229</f>
        <v>0</v>
      </c>
      <c r="K228" s="228">
        <f>K229</f>
        <v>0</v>
      </c>
      <c r="L228" s="227">
        <f>L229</f>
        <v>0</v>
      </c>
      <c r="M228"/>
    </row>
    <row r="229" spans="1:16" ht="27" hidden="1" customHeight="1">
      <c r="A229" s="233">
        <v>3</v>
      </c>
      <c r="B229" s="232">
        <v>1</v>
      </c>
      <c r="C229" s="233">
        <v>3</v>
      </c>
      <c r="D229" s="231">
        <v>2</v>
      </c>
      <c r="E229" s="231">
        <v>1</v>
      </c>
      <c r="F229" s="234"/>
      <c r="G229" s="242" t="s">
        <v>118</v>
      </c>
      <c r="H229" s="226">
        <v>195</v>
      </c>
      <c r="I229" s="227">
        <f t="shared" ref="I229:P229" si="20">SUM(I230:I235)</f>
        <v>0</v>
      </c>
      <c r="J229" s="227">
        <f t="shared" si="20"/>
        <v>0</v>
      </c>
      <c r="K229" s="227">
        <f t="shared" si="20"/>
        <v>0</v>
      </c>
      <c r="L229" s="227">
        <f t="shared" si="20"/>
        <v>0</v>
      </c>
      <c r="M229" s="310">
        <f t="shared" si="20"/>
        <v>0</v>
      </c>
      <c r="N229" s="310">
        <f t="shared" si="20"/>
        <v>0</v>
      </c>
      <c r="O229" s="310">
        <f t="shared" si="20"/>
        <v>0</v>
      </c>
      <c r="P229" s="310">
        <f t="shared" si="20"/>
        <v>0</v>
      </c>
    </row>
    <row r="230" spans="1:16" ht="24.75" hidden="1" customHeight="1">
      <c r="A230" s="238">
        <v>3</v>
      </c>
      <c r="B230" s="240">
        <v>1</v>
      </c>
      <c r="C230" s="238">
        <v>3</v>
      </c>
      <c r="D230" s="239">
        <v>2</v>
      </c>
      <c r="E230" s="239">
        <v>1</v>
      </c>
      <c r="F230" s="241">
        <v>1</v>
      </c>
      <c r="G230" s="242" t="s">
        <v>119</v>
      </c>
      <c r="H230" s="226">
        <v>196</v>
      </c>
      <c r="I230" s="247">
        <v>0</v>
      </c>
      <c r="J230" s="247">
        <v>0</v>
      </c>
      <c r="K230" s="247">
        <v>0</v>
      </c>
      <c r="L230" s="282">
        <v>0</v>
      </c>
      <c r="M230"/>
    </row>
    <row r="231" spans="1:16" ht="26.25" hidden="1" customHeight="1">
      <c r="A231" s="238">
        <v>3</v>
      </c>
      <c r="B231" s="240">
        <v>1</v>
      </c>
      <c r="C231" s="238">
        <v>3</v>
      </c>
      <c r="D231" s="239">
        <v>2</v>
      </c>
      <c r="E231" s="239">
        <v>1</v>
      </c>
      <c r="F231" s="241">
        <v>2</v>
      </c>
      <c r="G231" s="242" t="s">
        <v>120</v>
      </c>
      <c r="H231" s="226">
        <v>197</v>
      </c>
      <c r="I231" s="247">
        <v>0</v>
      </c>
      <c r="J231" s="247">
        <v>0</v>
      </c>
      <c r="K231" s="247">
        <v>0</v>
      </c>
      <c r="L231" s="247">
        <v>0</v>
      </c>
      <c r="M231"/>
    </row>
    <row r="232" spans="1:16" ht="26.25" hidden="1" customHeight="1">
      <c r="A232" s="238">
        <v>3</v>
      </c>
      <c r="B232" s="240">
        <v>1</v>
      </c>
      <c r="C232" s="238">
        <v>3</v>
      </c>
      <c r="D232" s="239">
        <v>2</v>
      </c>
      <c r="E232" s="239">
        <v>1</v>
      </c>
      <c r="F232" s="241">
        <v>3</v>
      </c>
      <c r="G232" s="242" t="s">
        <v>121</v>
      </c>
      <c r="H232" s="226">
        <v>198</v>
      </c>
      <c r="I232" s="247">
        <v>0</v>
      </c>
      <c r="J232" s="247">
        <v>0</v>
      </c>
      <c r="K232" s="247">
        <v>0</v>
      </c>
      <c r="L232" s="247">
        <v>0</v>
      </c>
      <c r="M232"/>
    </row>
    <row r="233" spans="1:16" ht="27.75" hidden="1" customHeight="1">
      <c r="A233" s="238">
        <v>3</v>
      </c>
      <c r="B233" s="240">
        <v>1</v>
      </c>
      <c r="C233" s="238">
        <v>3</v>
      </c>
      <c r="D233" s="239">
        <v>2</v>
      </c>
      <c r="E233" s="239">
        <v>1</v>
      </c>
      <c r="F233" s="241">
        <v>4</v>
      </c>
      <c r="G233" s="242" t="s">
        <v>195</v>
      </c>
      <c r="H233" s="226">
        <v>199</v>
      </c>
      <c r="I233" s="247">
        <v>0</v>
      </c>
      <c r="J233" s="247">
        <v>0</v>
      </c>
      <c r="K233" s="247">
        <v>0</v>
      </c>
      <c r="L233" s="282">
        <v>0</v>
      </c>
      <c r="M233"/>
    </row>
    <row r="234" spans="1:16" ht="29.25" hidden="1" customHeight="1">
      <c r="A234" s="238">
        <v>3</v>
      </c>
      <c r="B234" s="240">
        <v>1</v>
      </c>
      <c r="C234" s="238">
        <v>3</v>
      </c>
      <c r="D234" s="239">
        <v>2</v>
      </c>
      <c r="E234" s="239">
        <v>1</v>
      </c>
      <c r="F234" s="241">
        <v>5</v>
      </c>
      <c r="G234" s="272" t="s">
        <v>122</v>
      </c>
      <c r="H234" s="226">
        <v>200</v>
      </c>
      <c r="I234" s="247">
        <v>0</v>
      </c>
      <c r="J234" s="247">
        <v>0</v>
      </c>
      <c r="K234" s="247">
        <v>0</v>
      </c>
      <c r="L234" s="247">
        <v>0</v>
      </c>
      <c r="M234"/>
    </row>
    <row r="235" spans="1:16" ht="25.5" hidden="1" customHeight="1">
      <c r="A235" s="238">
        <v>3</v>
      </c>
      <c r="B235" s="240">
        <v>1</v>
      </c>
      <c r="C235" s="238">
        <v>3</v>
      </c>
      <c r="D235" s="239">
        <v>2</v>
      </c>
      <c r="E235" s="239">
        <v>1</v>
      </c>
      <c r="F235" s="241">
        <v>6</v>
      </c>
      <c r="G235" s="272" t="s">
        <v>118</v>
      </c>
      <c r="H235" s="226">
        <v>201</v>
      </c>
      <c r="I235" s="247">
        <v>0</v>
      </c>
      <c r="J235" s="247">
        <v>0</v>
      </c>
      <c r="K235" s="247">
        <v>0</v>
      </c>
      <c r="L235" s="282">
        <v>0</v>
      </c>
      <c r="M235"/>
    </row>
    <row r="236" spans="1:16" ht="27" hidden="1" customHeight="1">
      <c r="A236" s="233">
        <v>3</v>
      </c>
      <c r="B236" s="231">
        <v>1</v>
      </c>
      <c r="C236" s="231">
        <v>4</v>
      </c>
      <c r="D236" s="231"/>
      <c r="E236" s="231"/>
      <c r="F236" s="234"/>
      <c r="G236" s="272" t="s">
        <v>123</v>
      </c>
      <c r="H236" s="226">
        <v>202</v>
      </c>
      <c r="I236" s="250">
        <f t="shared" ref="I236:L238" si="21">I237</f>
        <v>0</v>
      </c>
      <c r="J236" s="273">
        <f t="shared" si="21"/>
        <v>0</v>
      </c>
      <c r="K236" s="251">
        <f t="shared" si="21"/>
        <v>0</v>
      </c>
      <c r="L236" s="251">
        <f t="shared" si="21"/>
        <v>0</v>
      </c>
      <c r="M236"/>
    </row>
    <row r="237" spans="1:16" ht="27" hidden="1" customHeight="1">
      <c r="A237" s="253">
        <v>3</v>
      </c>
      <c r="B237" s="262">
        <v>1</v>
      </c>
      <c r="C237" s="262">
        <v>4</v>
      </c>
      <c r="D237" s="262">
        <v>1</v>
      </c>
      <c r="E237" s="262"/>
      <c r="F237" s="263"/>
      <c r="G237" s="272" t="s">
        <v>123</v>
      </c>
      <c r="H237" s="226">
        <v>203</v>
      </c>
      <c r="I237" s="257">
        <f t="shared" si="21"/>
        <v>0</v>
      </c>
      <c r="J237" s="288">
        <f t="shared" si="21"/>
        <v>0</v>
      </c>
      <c r="K237" s="258">
        <f t="shared" si="21"/>
        <v>0</v>
      </c>
      <c r="L237" s="258">
        <f t="shared" si="21"/>
        <v>0</v>
      </c>
      <c r="M237"/>
    </row>
    <row r="238" spans="1:16" ht="27.75" hidden="1" customHeight="1">
      <c r="A238" s="238">
        <v>3</v>
      </c>
      <c r="B238" s="239">
        <v>1</v>
      </c>
      <c r="C238" s="239">
        <v>4</v>
      </c>
      <c r="D238" s="239">
        <v>1</v>
      </c>
      <c r="E238" s="239">
        <v>1</v>
      </c>
      <c r="F238" s="241"/>
      <c r="G238" s="272" t="s">
        <v>124</v>
      </c>
      <c r="H238" s="226">
        <v>204</v>
      </c>
      <c r="I238" s="227">
        <f t="shared" si="21"/>
        <v>0</v>
      </c>
      <c r="J238" s="270">
        <f t="shared" si="21"/>
        <v>0</v>
      </c>
      <c r="K238" s="228">
        <f t="shared" si="21"/>
        <v>0</v>
      </c>
      <c r="L238" s="228">
        <f t="shared" si="21"/>
        <v>0</v>
      </c>
      <c r="M238"/>
    </row>
    <row r="239" spans="1:16" ht="27" hidden="1" customHeight="1">
      <c r="A239" s="243">
        <v>3</v>
      </c>
      <c r="B239" s="238">
        <v>1</v>
      </c>
      <c r="C239" s="239">
        <v>4</v>
      </c>
      <c r="D239" s="239">
        <v>1</v>
      </c>
      <c r="E239" s="239">
        <v>1</v>
      </c>
      <c r="F239" s="241">
        <v>1</v>
      </c>
      <c r="G239" s="272" t="s">
        <v>124</v>
      </c>
      <c r="H239" s="226">
        <v>205</v>
      </c>
      <c r="I239" s="247">
        <v>0</v>
      </c>
      <c r="J239" s="247">
        <v>0</v>
      </c>
      <c r="K239" s="247">
        <v>0</v>
      </c>
      <c r="L239" s="247">
        <v>0</v>
      </c>
      <c r="M239"/>
    </row>
    <row r="240" spans="1:16" ht="26.25" hidden="1" customHeight="1">
      <c r="A240" s="243">
        <v>3</v>
      </c>
      <c r="B240" s="239">
        <v>1</v>
      </c>
      <c r="C240" s="239">
        <v>5</v>
      </c>
      <c r="D240" s="239"/>
      <c r="E240" s="239"/>
      <c r="F240" s="241"/>
      <c r="G240" s="242" t="s">
        <v>248</v>
      </c>
      <c r="H240" s="226">
        <v>206</v>
      </c>
      <c r="I240" s="227">
        <f t="shared" ref="I240:L241" si="22">I241</f>
        <v>0</v>
      </c>
      <c r="J240" s="227">
        <f t="shared" si="22"/>
        <v>0</v>
      </c>
      <c r="K240" s="227">
        <f t="shared" si="22"/>
        <v>0</v>
      </c>
      <c r="L240" s="227">
        <f t="shared" si="22"/>
        <v>0</v>
      </c>
      <c r="M240"/>
    </row>
    <row r="241" spans="1:13" ht="30" hidden="1" customHeight="1">
      <c r="A241" s="243">
        <v>3</v>
      </c>
      <c r="B241" s="239">
        <v>1</v>
      </c>
      <c r="C241" s="239">
        <v>5</v>
      </c>
      <c r="D241" s="239">
        <v>1</v>
      </c>
      <c r="E241" s="239"/>
      <c r="F241" s="241"/>
      <c r="G241" s="242" t="s">
        <v>248</v>
      </c>
      <c r="H241" s="226">
        <v>207</v>
      </c>
      <c r="I241" s="227">
        <f t="shared" si="22"/>
        <v>0</v>
      </c>
      <c r="J241" s="227">
        <f t="shared" si="22"/>
        <v>0</v>
      </c>
      <c r="K241" s="227">
        <f t="shared" si="22"/>
        <v>0</v>
      </c>
      <c r="L241" s="227">
        <f t="shared" si="22"/>
        <v>0</v>
      </c>
      <c r="M241"/>
    </row>
    <row r="242" spans="1:13" ht="27" hidden="1" customHeight="1">
      <c r="A242" s="243">
        <v>3</v>
      </c>
      <c r="B242" s="239">
        <v>1</v>
      </c>
      <c r="C242" s="239">
        <v>5</v>
      </c>
      <c r="D242" s="239">
        <v>1</v>
      </c>
      <c r="E242" s="239">
        <v>1</v>
      </c>
      <c r="F242" s="241"/>
      <c r="G242" s="242" t="s">
        <v>248</v>
      </c>
      <c r="H242" s="226">
        <v>208</v>
      </c>
      <c r="I242" s="227">
        <f>SUM(I243:I245)</f>
        <v>0</v>
      </c>
      <c r="J242" s="227">
        <f>SUM(J243:J245)</f>
        <v>0</v>
      </c>
      <c r="K242" s="227">
        <f>SUM(K243:K245)</f>
        <v>0</v>
      </c>
      <c r="L242" s="227">
        <f>SUM(L243:L245)</f>
        <v>0</v>
      </c>
      <c r="M242"/>
    </row>
    <row r="243" spans="1:13" ht="31.5" hidden="1" customHeight="1">
      <c r="A243" s="243">
        <v>3</v>
      </c>
      <c r="B243" s="239">
        <v>1</v>
      </c>
      <c r="C243" s="239">
        <v>5</v>
      </c>
      <c r="D243" s="239">
        <v>1</v>
      </c>
      <c r="E243" s="239">
        <v>1</v>
      </c>
      <c r="F243" s="241">
        <v>1</v>
      </c>
      <c r="G243" s="311" t="s">
        <v>125</v>
      </c>
      <c r="H243" s="226">
        <v>209</v>
      </c>
      <c r="I243" s="247">
        <v>0</v>
      </c>
      <c r="J243" s="247">
        <v>0</v>
      </c>
      <c r="K243" s="247">
        <v>0</v>
      </c>
      <c r="L243" s="247">
        <v>0</v>
      </c>
      <c r="M243"/>
    </row>
    <row r="244" spans="1:13" ht="25.5" hidden="1" customHeight="1">
      <c r="A244" s="243">
        <v>3</v>
      </c>
      <c r="B244" s="239">
        <v>1</v>
      </c>
      <c r="C244" s="239">
        <v>5</v>
      </c>
      <c r="D244" s="239">
        <v>1</v>
      </c>
      <c r="E244" s="239">
        <v>1</v>
      </c>
      <c r="F244" s="241">
        <v>2</v>
      </c>
      <c r="G244" s="311" t="s">
        <v>126</v>
      </c>
      <c r="H244" s="226">
        <v>210</v>
      </c>
      <c r="I244" s="247">
        <v>0</v>
      </c>
      <c r="J244" s="247">
        <v>0</v>
      </c>
      <c r="K244" s="247">
        <v>0</v>
      </c>
      <c r="L244" s="247">
        <v>0</v>
      </c>
      <c r="M244"/>
    </row>
    <row r="245" spans="1:13" ht="28.5" hidden="1" customHeight="1">
      <c r="A245" s="243">
        <v>3</v>
      </c>
      <c r="B245" s="239">
        <v>1</v>
      </c>
      <c r="C245" s="239">
        <v>5</v>
      </c>
      <c r="D245" s="239">
        <v>1</v>
      </c>
      <c r="E245" s="239">
        <v>1</v>
      </c>
      <c r="F245" s="241">
        <v>3</v>
      </c>
      <c r="G245" s="311" t="s">
        <v>127</v>
      </c>
      <c r="H245" s="226">
        <v>211</v>
      </c>
      <c r="I245" s="247">
        <v>0</v>
      </c>
      <c r="J245" s="247">
        <v>0</v>
      </c>
      <c r="K245" s="247">
        <v>0</v>
      </c>
      <c r="L245" s="247">
        <v>0</v>
      </c>
      <c r="M245"/>
    </row>
    <row r="246" spans="1:13" ht="41.25" hidden="1" customHeight="1">
      <c r="A246" s="222">
        <v>3</v>
      </c>
      <c r="B246" s="223">
        <v>2</v>
      </c>
      <c r="C246" s="223"/>
      <c r="D246" s="223"/>
      <c r="E246" s="223"/>
      <c r="F246" s="225"/>
      <c r="G246" s="312" t="s">
        <v>196</v>
      </c>
      <c r="H246" s="226">
        <v>212</v>
      </c>
      <c r="I246" s="227">
        <f>SUM(I247+I279)</f>
        <v>0</v>
      </c>
      <c r="J246" s="270">
        <f>SUM(J247+J279)</f>
        <v>0</v>
      </c>
      <c r="K246" s="228">
        <f>SUM(K247+K279)</f>
        <v>0</v>
      </c>
      <c r="L246" s="228">
        <f>SUM(L247+L279)</f>
        <v>0</v>
      </c>
      <c r="M246"/>
    </row>
    <row r="247" spans="1:13" ht="26.25" hidden="1" customHeight="1">
      <c r="A247" s="253">
        <v>3</v>
      </c>
      <c r="B247" s="261">
        <v>2</v>
      </c>
      <c r="C247" s="262">
        <v>1</v>
      </c>
      <c r="D247" s="262"/>
      <c r="E247" s="262"/>
      <c r="F247" s="263"/>
      <c r="G247" s="264" t="s">
        <v>128</v>
      </c>
      <c r="H247" s="226">
        <v>213</v>
      </c>
      <c r="I247" s="257">
        <f>SUM(I248+I257+I261+I265+I269+I272+I275)</f>
        <v>0</v>
      </c>
      <c r="J247" s="288">
        <f>SUM(J248+J257+J261+J265+J269+J272+J275)</f>
        <v>0</v>
      </c>
      <c r="K247" s="258">
        <f>SUM(K248+K257+K261+K265+K269+K272+K275)</f>
        <v>0</v>
      </c>
      <c r="L247" s="258">
        <f>SUM(L248+L257+L261+L265+L269+L272+L275)</f>
        <v>0</v>
      </c>
      <c r="M247"/>
    </row>
    <row r="248" spans="1:13" ht="30" hidden="1" customHeight="1">
      <c r="A248" s="238">
        <v>3</v>
      </c>
      <c r="B248" s="239">
        <v>2</v>
      </c>
      <c r="C248" s="239">
        <v>1</v>
      </c>
      <c r="D248" s="239">
        <v>1</v>
      </c>
      <c r="E248" s="239"/>
      <c r="F248" s="241"/>
      <c r="G248" s="240" t="s">
        <v>129</v>
      </c>
      <c r="H248" s="226">
        <v>214</v>
      </c>
      <c r="I248" s="257">
        <f>I249+I251+I254</f>
        <v>0</v>
      </c>
      <c r="J248" s="257">
        <f>J249+J251+J254</f>
        <v>0</v>
      </c>
      <c r="K248" s="257">
        <f>K249+K251+K254</f>
        <v>0</v>
      </c>
      <c r="L248" s="257">
        <f>L249+L251+L254</f>
        <v>0</v>
      </c>
      <c r="M248"/>
    </row>
    <row r="249" spans="1:13" ht="27" hidden="1" customHeight="1">
      <c r="A249" s="238">
        <v>3</v>
      </c>
      <c r="B249" s="238">
        <v>2</v>
      </c>
      <c r="C249" s="239">
        <v>1</v>
      </c>
      <c r="D249" s="239">
        <v>1</v>
      </c>
      <c r="E249" s="239">
        <v>1</v>
      </c>
      <c r="F249" s="241"/>
      <c r="G249" s="240" t="s">
        <v>130</v>
      </c>
      <c r="H249" s="226">
        <v>215</v>
      </c>
      <c r="I249" s="227">
        <f>SUM(I250:I250)</f>
        <v>0</v>
      </c>
      <c r="J249" s="270">
        <f>SUM(J250:J250)</f>
        <v>0</v>
      </c>
      <c r="K249" s="228">
        <f>SUM(K250:K250)</f>
        <v>0</v>
      </c>
      <c r="L249" s="228">
        <f>SUM(L250:L250)</f>
        <v>0</v>
      </c>
      <c r="M249"/>
    </row>
    <row r="250" spans="1:13" ht="25.5" hidden="1" customHeight="1">
      <c r="A250" s="253">
        <v>3</v>
      </c>
      <c r="B250" s="253">
        <v>2</v>
      </c>
      <c r="C250" s="262">
        <v>1</v>
      </c>
      <c r="D250" s="262">
        <v>1</v>
      </c>
      <c r="E250" s="262">
        <v>1</v>
      </c>
      <c r="F250" s="263">
        <v>1</v>
      </c>
      <c r="G250" s="264" t="s">
        <v>130</v>
      </c>
      <c r="H250" s="226">
        <v>216</v>
      </c>
      <c r="I250" s="247">
        <v>0</v>
      </c>
      <c r="J250" s="247">
        <v>0</v>
      </c>
      <c r="K250" s="247">
        <v>0</v>
      </c>
      <c r="L250" s="247">
        <v>0</v>
      </c>
      <c r="M250"/>
    </row>
    <row r="251" spans="1:13" ht="25.5" hidden="1" customHeight="1">
      <c r="A251" s="253">
        <v>3</v>
      </c>
      <c r="B251" s="262">
        <v>2</v>
      </c>
      <c r="C251" s="262">
        <v>1</v>
      </c>
      <c r="D251" s="262">
        <v>1</v>
      </c>
      <c r="E251" s="262">
        <v>2</v>
      </c>
      <c r="F251" s="263"/>
      <c r="G251" s="264" t="s">
        <v>131</v>
      </c>
      <c r="H251" s="226">
        <v>217</v>
      </c>
      <c r="I251" s="227">
        <f>SUM(I252:I253)</f>
        <v>0</v>
      </c>
      <c r="J251" s="227">
        <f>SUM(J252:J253)</f>
        <v>0</v>
      </c>
      <c r="K251" s="227">
        <f>SUM(K252:K253)</f>
        <v>0</v>
      </c>
      <c r="L251" s="227">
        <f>SUM(L252:L253)</f>
        <v>0</v>
      </c>
      <c r="M251"/>
    </row>
    <row r="252" spans="1:13" ht="24.75" hidden="1" customHeight="1">
      <c r="A252" s="253">
        <v>3</v>
      </c>
      <c r="B252" s="262">
        <v>2</v>
      </c>
      <c r="C252" s="262">
        <v>1</v>
      </c>
      <c r="D252" s="262">
        <v>1</v>
      </c>
      <c r="E252" s="262">
        <v>2</v>
      </c>
      <c r="F252" s="263">
        <v>1</v>
      </c>
      <c r="G252" s="264" t="s">
        <v>132</v>
      </c>
      <c r="H252" s="226">
        <v>218</v>
      </c>
      <c r="I252" s="247">
        <v>0</v>
      </c>
      <c r="J252" s="247">
        <v>0</v>
      </c>
      <c r="K252" s="247">
        <v>0</v>
      </c>
      <c r="L252" s="247">
        <v>0</v>
      </c>
      <c r="M252"/>
    </row>
    <row r="253" spans="1:13" ht="25.5" hidden="1" customHeight="1">
      <c r="A253" s="253">
        <v>3</v>
      </c>
      <c r="B253" s="262">
        <v>2</v>
      </c>
      <c r="C253" s="262">
        <v>1</v>
      </c>
      <c r="D253" s="262">
        <v>1</v>
      </c>
      <c r="E253" s="262">
        <v>2</v>
      </c>
      <c r="F253" s="263">
        <v>2</v>
      </c>
      <c r="G253" s="264" t="s">
        <v>133</v>
      </c>
      <c r="H253" s="226">
        <v>219</v>
      </c>
      <c r="I253" s="247">
        <v>0</v>
      </c>
      <c r="J253" s="247">
        <v>0</v>
      </c>
      <c r="K253" s="247">
        <v>0</v>
      </c>
      <c r="L253" s="247">
        <v>0</v>
      </c>
      <c r="M253"/>
    </row>
    <row r="254" spans="1:13" ht="25.5" hidden="1" customHeight="1">
      <c r="A254" s="253">
        <v>3</v>
      </c>
      <c r="B254" s="262">
        <v>2</v>
      </c>
      <c r="C254" s="262">
        <v>1</v>
      </c>
      <c r="D254" s="262">
        <v>1</v>
      </c>
      <c r="E254" s="262">
        <v>3</v>
      </c>
      <c r="F254" s="313"/>
      <c r="G254" s="264" t="s">
        <v>134</v>
      </c>
      <c r="H254" s="226">
        <v>220</v>
      </c>
      <c r="I254" s="227">
        <f>SUM(I255:I256)</f>
        <v>0</v>
      </c>
      <c r="J254" s="227">
        <f>SUM(J255:J256)</f>
        <v>0</v>
      </c>
      <c r="K254" s="227">
        <f>SUM(K255:K256)</f>
        <v>0</v>
      </c>
      <c r="L254" s="227">
        <f>SUM(L255:L256)</f>
        <v>0</v>
      </c>
      <c r="M254"/>
    </row>
    <row r="255" spans="1:13" ht="29.25" hidden="1" customHeight="1">
      <c r="A255" s="253">
        <v>3</v>
      </c>
      <c r="B255" s="262">
        <v>2</v>
      </c>
      <c r="C255" s="262">
        <v>1</v>
      </c>
      <c r="D255" s="262">
        <v>1</v>
      </c>
      <c r="E255" s="262">
        <v>3</v>
      </c>
      <c r="F255" s="263">
        <v>1</v>
      </c>
      <c r="G255" s="264" t="s">
        <v>135</v>
      </c>
      <c r="H255" s="226">
        <v>221</v>
      </c>
      <c r="I255" s="247">
        <v>0</v>
      </c>
      <c r="J255" s="247">
        <v>0</v>
      </c>
      <c r="K255" s="247">
        <v>0</v>
      </c>
      <c r="L255" s="247">
        <v>0</v>
      </c>
      <c r="M255"/>
    </row>
    <row r="256" spans="1:13" ht="25.5" hidden="1" customHeight="1">
      <c r="A256" s="253">
        <v>3</v>
      </c>
      <c r="B256" s="262">
        <v>2</v>
      </c>
      <c r="C256" s="262">
        <v>1</v>
      </c>
      <c r="D256" s="262">
        <v>1</v>
      </c>
      <c r="E256" s="262">
        <v>3</v>
      </c>
      <c r="F256" s="263">
        <v>2</v>
      </c>
      <c r="G256" s="264" t="s">
        <v>136</v>
      </c>
      <c r="H256" s="226">
        <v>222</v>
      </c>
      <c r="I256" s="247">
        <v>0</v>
      </c>
      <c r="J256" s="247">
        <v>0</v>
      </c>
      <c r="K256" s="247">
        <v>0</v>
      </c>
      <c r="L256" s="247">
        <v>0</v>
      </c>
      <c r="M256"/>
    </row>
    <row r="257" spans="1:13" ht="27" hidden="1" customHeight="1">
      <c r="A257" s="238">
        <v>3</v>
      </c>
      <c r="B257" s="239">
        <v>2</v>
      </c>
      <c r="C257" s="239">
        <v>1</v>
      </c>
      <c r="D257" s="239">
        <v>2</v>
      </c>
      <c r="E257" s="239"/>
      <c r="F257" s="241"/>
      <c r="G257" s="240" t="s">
        <v>137</v>
      </c>
      <c r="H257" s="226">
        <v>223</v>
      </c>
      <c r="I257" s="227">
        <f>I258</f>
        <v>0</v>
      </c>
      <c r="J257" s="227">
        <f>J258</f>
        <v>0</v>
      </c>
      <c r="K257" s="227">
        <f>K258</f>
        <v>0</v>
      </c>
      <c r="L257" s="227">
        <f>L258</f>
        <v>0</v>
      </c>
      <c r="M257"/>
    </row>
    <row r="258" spans="1:13" ht="27.75" hidden="1" customHeight="1">
      <c r="A258" s="238">
        <v>3</v>
      </c>
      <c r="B258" s="239">
        <v>2</v>
      </c>
      <c r="C258" s="239">
        <v>1</v>
      </c>
      <c r="D258" s="239">
        <v>2</v>
      </c>
      <c r="E258" s="239">
        <v>1</v>
      </c>
      <c r="F258" s="241"/>
      <c r="G258" s="240" t="s">
        <v>137</v>
      </c>
      <c r="H258" s="226">
        <v>224</v>
      </c>
      <c r="I258" s="227">
        <f>SUM(I259:I260)</f>
        <v>0</v>
      </c>
      <c r="J258" s="270">
        <f>SUM(J259:J260)</f>
        <v>0</v>
      </c>
      <c r="K258" s="228">
        <f>SUM(K259:K260)</f>
        <v>0</v>
      </c>
      <c r="L258" s="228">
        <f>SUM(L259:L260)</f>
        <v>0</v>
      </c>
      <c r="M258"/>
    </row>
    <row r="259" spans="1:13" ht="27" hidden="1" customHeight="1">
      <c r="A259" s="253">
        <v>3</v>
      </c>
      <c r="B259" s="261">
        <v>2</v>
      </c>
      <c r="C259" s="262">
        <v>1</v>
      </c>
      <c r="D259" s="262">
        <v>2</v>
      </c>
      <c r="E259" s="262">
        <v>1</v>
      </c>
      <c r="F259" s="263">
        <v>1</v>
      </c>
      <c r="G259" s="264" t="s">
        <v>138</v>
      </c>
      <c r="H259" s="226">
        <v>225</v>
      </c>
      <c r="I259" s="247">
        <v>0</v>
      </c>
      <c r="J259" s="247">
        <v>0</v>
      </c>
      <c r="K259" s="247">
        <v>0</v>
      </c>
      <c r="L259" s="247">
        <v>0</v>
      </c>
      <c r="M259"/>
    </row>
    <row r="260" spans="1:13" ht="25.5" hidden="1" customHeight="1">
      <c r="A260" s="238">
        <v>3</v>
      </c>
      <c r="B260" s="239">
        <v>2</v>
      </c>
      <c r="C260" s="239">
        <v>1</v>
      </c>
      <c r="D260" s="239">
        <v>2</v>
      </c>
      <c r="E260" s="239">
        <v>1</v>
      </c>
      <c r="F260" s="241">
        <v>2</v>
      </c>
      <c r="G260" s="240" t="s">
        <v>139</v>
      </c>
      <c r="H260" s="226">
        <v>226</v>
      </c>
      <c r="I260" s="247">
        <v>0</v>
      </c>
      <c r="J260" s="247">
        <v>0</v>
      </c>
      <c r="K260" s="247">
        <v>0</v>
      </c>
      <c r="L260" s="247">
        <v>0</v>
      </c>
      <c r="M260"/>
    </row>
    <row r="261" spans="1:13" ht="26.25" hidden="1" customHeight="1">
      <c r="A261" s="233">
        <v>3</v>
      </c>
      <c r="B261" s="231">
        <v>2</v>
      </c>
      <c r="C261" s="231">
        <v>1</v>
      </c>
      <c r="D261" s="231">
        <v>3</v>
      </c>
      <c r="E261" s="231"/>
      <c r="F261" s="234"/>
      <c r="G261" s="232" t="s">
        <v>140</v>
      </c>
      <c r="H261" s="226">
        <v>227</v>
      </c>
      <c r="I261" s="250">
        <f>I262</f>
        <v>0</v>
      </c>
      <c r="J261" s="273">
        <f>J262</f>
        <v>0</v>
      </c>
      <c r="K261" s="251">
        <f>K262</f>
        <v>0</v>
      </c>
      <c r="L261" s="251">
        <f>L262</f>
        <v>0</v>
      </c>
      <c r="M261"/>
    </row>
    <row r="262" spans="1:13" ht="29.25" hidden="1" customHeight="1">
      <c r="A262" s="238">
        <v>3</v>
      </c>
      <c r="B262" s="239">
        <v>2</v>
      </c>
      <c r="C262" s="239">
        <v>1</v>
      </c>
      <c r="D262" s="239">
        <v>3</v>
      </c>
      <c r="E262" s="239">
        <v>1</v>
      </c>
      <c r="F262" s="241"/>
      <c r="G262" s="232" t="s">
        <v>140</v>
      </c>
      <c r="H262" s="226">
        <v>228</v>
      </c>
      <c r="I262" s="227">
        <f>I263+I264</f>
        <v>0</v>
      </c>
      <c r="J262" s="227">
        <f>J263+J264</f>
        <v>0</v>
      </c>
      <c r="K262" s="227">
        <f>K263+K264</f>
        <v>0</v>
      </c>
      <c r="L262" s="227">
        <f>L263+L264</f>
        <v>0</v>
      </c>
      <c r="M262"/>
    </row>
    <row r="263" spans="1:13" ht="30" hidden="1" customHeight="1">
      <c r="A263" s="238">
        <v>3</v>
      </c>
      <c r="B263" s="239">
        <v>2</v>
      </c>
      <c r="C263" s="239">
        <v>1</v>
      </c>
      <c r="D263" s="239">
        <v>3</v>
      </c>
      <c r="E263" s="239">
        <v>1</v>
      </c>
      <c r="F263" s="241">
        <v>1</v>
      </c>
      <c r="G263" s="240" t="s">
        <v>141</v>
      </c>
      <c r="H263" s="226">
        <v>229</v>
      </c>
      <c r="I263" s="247">
        <v>0</v>
      </c>
      <c r="J263" s="247">
        <v>0</v>
      </c>
      <c r="K263" s="247">
        <v>0</v>
      </c>
      <c r="L263" s="247">
        <v>0</v>
      </c>
      <c r="M263"/>
    </row>
    <row r="264" spans="1:13" ht="27.75" hidden="1" customHeight="1">
      <c r="A264" s="238">
        <v>3</v>
      </c>
      <c r="B264" s="239">
        <v>2</v>
      </c>
      <c r="C264" s="239">
        <v>1</v>
      </c>
      <c r="D264" s="239">
        <v>3</v>
      </c>
      <c r="E264" s="239">
        <v>1</v>
      </c>
      <c r="F264" s="241">
        <v>2</v>
      </c>
      <c r="G264" s="240" t="s">
        <v>142</v>
      </c>
      <c r="H264" s="226">
        <v>230</v>
      </c>
      <c r="I264" s="282">
        <v>0</v>
      </c>
      <c r="J264" s="298">
        <v>0</v>
      </c>
      <c r="K264" s="282">
        <v>0</v>
      </c>
      <c r="L264" s="282">
        <v>0</v>
      </c>
      <c r="M264"/>
    </row>
    <row r="265" spans="1:13" ht="26.25" hidden="1" customHeight="1">
      <c r="A265" s="238">
        <v>3</v>
      </c>
      <c r="B265" s="239">
        <v>2</v>
      </c>
      <c r="C265" s="239">
        <v>1</v>
      </c>
      <c r="D265" s="239">
        <v>4</v>
      </c>
      <c r="E265" s="239"/>
      <c r="F265" s="241"/>
      <c r="G265" s="240" t="s">
        <v>143</v>
      </c>
      <c r="H265" s="226">
        <v>231</v>
      </c>
      <c r="I265" s="227">
        <f>I266</f>
        <v>0</v>
      </c>
      <c r="J265" s="228">
        <f>J266</f>
        <v>0</v>
      </c>
      <c r="K265" s="227">
        <f>K266</f>
        <v>0</v>
      </c>
      <c r="L265" s="228">
        <f>L266</f>
        <v>0</v>
      </c>
      <c r="M265"/>
    </row>
    <row r="266" spans="1:13" ht="27.75" hidden="1" customHeight="1">
      <c r="A266" s="233">
        <v>3</v>
      </c>
      <c r="B266" s="231">
        <v>2</v>
      </c>
      <c r="C266" s="231">
        <v>1</v>
      </c>
      <c r="D266" s="231">
        <v>4</v>
      </c>
      <c r="E266" s="231">
        <v>1</v>
      </c>
      <c r="F266" s="234"/>
      <c r="G266" s="232" t="s">
        <v>143</v>
      </c>
      <c r="H266" s="226">
        <v>232</v>
      </c>
      <c r="I266" s="250">
        <f>SUM(I267:I268)</f>
        <v>0</v>
      </c>
      <c r="J266" s="273">
        <f>SUM(J267:J268)</f>
        <v>0</v>
      </c>
      <c r="K266" s="251">
        <f>SUM(K267:K268)</f>
        <v>0</v>
      </c>
      <c r="L266" s="251">
        <f>SUM(L267:L268)</f>
        <v>0</v>
      </c>
      <c r="M266"/>
    </row>
    <row r="267" spans="1:13" ht="25.5" hidden="1" customHeight="1">
      <c r="A267" s="238">
        <v>3</v>
      </c>
      <c r="B267" s="239">
        <v>2</v>
      </c>
      <c r="C267" s="239">
        <v>1</v>
      </c>
      <c r="D267" s="239">
        <v>4</v>
      </c>
      <c r="E267" s="239">
        <v>1</v>
      </c>
      <c r="F267" s="241">
        <v>1</v>
      </c>
      <c r="G267" s="240" t="s">
        <v>144</v>
      </c>
      <c r="H267" s="226">
        <v>233</v>
      </c>
      <c r="I267" s="247">
        <v>0</v>
      </c>
      <c r="J267" s="247">
        <v>0</v>
      </c>
      <c r="K267" s="247">
        <v>0</v>
      </c>
      <c r="L267" s="247">
        <v>0</v>
      </c>
      <c r="M267"/>
    </row>
    <row r="268" spans="1:13" ht="27.75" hidden="1" customHeight="1">
      <c r="A268" s="238">
        <v>3</v>
      </c>
      <c r="B268" s="239">
        <v>2</v>
      </c>
      <c r="C268" s="239">
        <v>1</v>
      </c>
      <c r="D268" s="239">
        <v>4</v>
      </c>
      <c r="E268" s="239">
        <v>1</v>
      </c>
      <c r="F268" s="241">
        <v>2</v>
      </c>
      <c r="G268" s="240" t="s">
        <v>145</v>
      </c>
      <c r="H268" s="226">
        <v>234</v>
      </c>
      <c r="I268" s="247">
        <v>0</v>
      </c>
      <c r="J268" s="247">
        <v>0</v>
      </c>
      <c r="K268" s="247">
        <v>0</v>
      </c>
      <c r="L268" s="247">
        <v>0</v>
      </c>
      <c r="M268"/>
    </row>
    <row r="269" spans="1:13" hidden="1">
      <c r="A269" s="238">
        <v>3</v>
      </c>
      <c r="B269" s="239">
        <v>2</v>
      </c>
      <c r="C269" s="239">
        <v>1</v>
      </c>
      <c r="D269" s="239">
        <v>5</v>
      </c>
      <c r="E269" s="239"/>
      <c r="F269" s="241"/>
      <c r="G269" s="240" t="s">
        <v>146</v>
      </c>
      <c r="H269" s="226">
        <v>235</v>
      </c>
      <c r="I269" s="227">
        <f t="shared" ref="I269:L270" si="23">I270</f>
        <v>0</v>
      </c>
      <c r="J269" s="270">
        <f t="shared" si="23"/>
        <v>0</v>
      </c>
      <c r="K269" s="228">
        <f t="shared" si="23"/>
        <v>0</v>
      </c>
      <c r="L269" s="228">
        <f t="shared" si="23"/>
        <v>0</v>
      </c>
    </row>
    <row r="270" spans="1:13" ht="29.25" hidden="1" customHeight="1">
      <c r="A270" s="238">
        <v>3</v>
      </c>
      <c r="B270" s="239">
        <v>2</v>
      </c>
      <c r="C270" s="239">
        <v>1</v>
      </c>
      <c r="D270" s="239">
        <v>5</v>
      </c>
      <c r="E270" s="239">
        <v>1</v>
      </c>
      <c r="F270" s="241"/>
      <c r="G270" s="240" t="s">
        <v>146</v>
      </c>
      <c r="H270" s="226">
        <v>236</v>
      </c>
      <c r="I270" s="228">
        <f t="shared" si="23"/>
        <v>0</v>
      </c>
      <c r="J270" s="270">
        <f t="shared" si="23"/>
        <v>0</v>
      </c>
      <c r="K270" s="228">
        <f t="shared" si="23"/>
        <v>0</v>
      </c>
      <c r="L270" s="228">
        <f t="shared" si="23"/>
        <v>0</v>
      </c>
      <c r="M270"/>
    </row>
    <row r="271" spans="1:13" hidden="1">
      <c r="A271" s="261">
        <v>3</v>
      </c>
      <c r="B271" s="262">
        <v>2</v>
      </c>
      <c r="C271" s="262">
        <v>1</v>
      </c>
      <c r="D271" s="262">
        <v>5</v>
      </c>
      <c r="E271" s="262">
        <v>1</v>
      </c>
      <c r="F271" s="263">
        <v>1</v>
      </c>
      <c r="G271" s="240" t="s">
        <v>146</v>
      </c>
      <c r="H271" s="226">
        <v>237</v>
      </c>
      <c r="I271" s="282">
        <v>0</v>
      </c>
      <c r="J271" s="282">
        <v>0</v>
      </c>
      <c r="K271" s="282">
        <v>0</v>
      </c>
      <c r="L271" s="282">
        <v>0</v>
      </c>
    </row>
    <row r="272" spans="1:13" hidden="1">
      <c r="A272" s="238">
        <v>3</v>
      </c>
      <c r="B272" s="239">
        <v>2</v>
      </c>
      <c r="C272" s="239">
        <v>1</v>
      </c>
      <c r="D272" s="239">
        <v>6</v>
      </c>
      <c r="E272" s="239"/>
      <c r="F272" s="241"/>
      <c r="G272" s="240" t="s">
        <v>147</v>
      </c>
      <c r="H272" s="226">
        <v>238</v>
      </c>
      <c r="I272" s="227">
        <f t="shared" ref="I272:L273" si="24">I273</f>
        <v>0</v>
      </c>
      <c r="J272" s="270">
        <f t="shared" si="24"/>
        <v>0</v>
      </c>
      <c r="K272" s="228">
        <f t="shared" si="24"/>
        <v>0</v>
      </c>
      <c r="L272" s="228">
        <f t="shared" si="24"/>
        <v>0</v>
      </c>
    </row>
    <row r="273" spans="1:13" hidden="1">
      <c r="A273" s="238">
        <v>3</v>
      </c>
      <c r="B273" s="238">
        <v>2</v>
      </c>
      <c r="C273" s="239">
        <v>1</v>
      </c>
      <c r="D273" s="239">
        <v>6</v>
      </c>
      <c r="E273" s="239">
        <v>1</v>
      </c>
      <c r="F273" s="241"/>
      <c r="G273" s="240" t="s">
        <v>147</v>
      </c>
      <c r="H273" s="226">
        <v>239</v>
      </c>
      <c r="I273" s="227">
        <f t="shared" si="24"/>
        <v>0</v>
      </c>
      <c r="J273" s="270">
        <f t="shared" si="24"/>
        <v>0</v>
      </c>
      <c r="K273" s="228">
        <f t="shared" si="24"/>
        <v>0</v>
      </c>
      <c r="L273" s="228">
        <f t="shared" si="24"/>
        <v>0</v>
      </c>
    </row>
    <row r="274" spans="1:13" ht="24" hidden="1" customHeight="1">
      <c r="A274" s="233">
        <v>3</v>
      </c>
      <c r="B274" s="233">
        <v>2</v>
      </c>
      <c r="C274" s="239">
        <v>1</v>
      </c>
      <c r="D274" s="239">
        <v>6</v>
      </c>
      <c r="E274" s="239">
        <v>1</v>
      </c>
      <c r="F274" s="241">
        <v>1</v>
      </c>
      <c r="G274" s="240" t="s">
        <v>147</v>
      </c>
      <c r="H274" s="226">
        <v>240</v>
      </c>
      <c r="I274" s="282">
        <v>0</v>
      </c>
      <c r="J274" s="282">
        <v>0</v>
      </c>
      <c r="K274" s="282">
        <v>0</v>
      </c>
      <c r="L274" s="282">
        <v>0</v>
      </c>
      <c r="M274"/>
    </row>
    <row r="275" spans="1:13" ht="27.75" hidden="1" customHeight="1">
      <c r="A275" s="238">
        <v>3</v>
      </c>
      <c r="B275" s="238">
        <v>2</v>
      </c>
      <c r="C275" s="239">
        <v>1</v>
      </c>
      <c r="D275" s="239">
        <v>7</v>
      </c>
      <c r="E275" s="239"/>
      <c r="F275" s="241"/>
      <c r="G275" s="240" t="s">
        <v>148</v>
      </c>
      <c r="H275" s="226">
        <v>241</v>
      </c>
      <c r="I275" s="227">
        <f>I276</f>
        <v>0</v>
      </c>
      <c r="J275" s="270">
        <f>J276</f>
        <v>0</v>
      </c>
      <c r="K275" s="228">
        <f>K276</f>
        <v>0</v>
      </c>
      <c r="L275" s="228">
        <f>L276</f>
        <v>0</v>
      </c>
      <c r="M275"/>
    </row>
    <row r="276" spans="1:13" hidden="1">
      <c r="A276" s="238">
        <v>3</v>
      </c>
      <c r="B276" s="239">
        <v>2</v>
      </c>
      <c r="C276" s="239">
        <v>1</v>
      </c>
      <c r="D276" s="239">
        <v>7</v>
      </c>
      <c r="E276" s="239">
        <v>1</v>
      </c>
      <c r="F276" s="241"/>
      <c r="G276" s="240" t="s">
        <v>148</v>
      </c>
      <c r="H276" s="226">
        <v>242</v>
      </c>
      <c r="I276" s="227">
        <f>I277+I278</f>
        <v>0</v>
      </c>
      <c r="J276" s="227">
        <f>J277+J278</f>
        <v>0</v>
      </c>
      <c r="K276" s="227">
        <f>K277+K278</f>
        <v>0</v>
      </c>
      <c r="L276" s="227">
        <f>L277+L278</f>
        <v>0</v>
      </c>
    </row>
    <row r="277" spans="1:13" ht="27" hidden="1" customHeight="1">
      <c r="A277" s="238">
        <v>3</v>
      </c>
      <c r="B277" s="239">
        <v>2</v>
      </c>
      <c r="C277" s="239">
        <v>1</v>
      </c>
      <c r="D277" s="239">
        <v>7</v>
      </c>
      <c r="E277" s="239">
        <v>1</v>
      </c>
      <c r="F277" s="241">
        <v>1</v>
      </c>
      <c r="G277" s="240" t="s">
        <v>149</v>
      </c>
      <c r="H277" s="226">
        <v>243</v>
      </c>
      <c r="I277" s="246">
        <v>0</v>
      </c>
      <c r="J277" s="247">
        <v>0</v>
      </c>
      <c r="K277" s="247">
        <v>0</v>
      </c>
      <c r="L277" s="247">
        <v>0</v>
      </c>
      <c r="M277"/>
    </row>
    <row r="278" spans="1:13" ht="24.75" hidden="1" customHeight="1">
      <c r="A278" s="238">
        <v>3</v>
      </c>
      <c r="B278" s="239">
        <v>2</v>
      </c>
      <c r="C278" s="239">
        <v>1</v>
      </c>
      <c r="D278" s="239">
        <v>7</v>
      </c>
      <c r="E278" s="239">
        <v>1</v>
      </c>
      <c r="F278" s="241">
        <v>2</v>
      </c>
      <c r="G278" s="240" t="s">
        <v>150</v>
      </c>
      <c r="H278" s="226">
        <v>244</v>
      </c>
      <c r="I278" s="247">
        <v>0</v>
      </c>
      <c r="J278" s="247">
        <v>0</v>
      </c>
      <c r="K278" s="247">
        <v>0</v>
      </c>
      <c r="L278" s="247">
        <v>0</v>
      </c>
      <c r="M278"/>
    </row>
    <row r="279" spans="1:13" ht="38.25" hidden="1" customHeight="1">
      <c r="A279" s="238">
        <v>3</v>
      </c>
      <c r="B279" s="239">
        <v>2</v>
      </c>
      <c r="C279" s="239">
        <v>2</v>
      </c>
      <c r="D279" s="314"/>
      <c r="E279" s="314"/>
      <c r="F279" s="315"/>
      <c r="G279" s="240" t="s">
        <v>151</v>
      </c>
      <c r="H279" s="226">
        <v>245</v>
      </c>
      <c r="I279" s="227">
        <f>SUM(I280+I289+I293+I297+I301+I304+I307)</f>
        <v>0</v>
      </c>
      <c r="J279" s="270">
        <f>SUM(J280+J289+J293+J297+J301+J304+J307)</f>
        <v>0</v>
      </c>
      <c r="K279" s="228">
        <f>SUM(K280+K289+K293+K297+K301+K304+K307)</f>
        <v>0</v>
      </c>
      <c r="L279" s="228">
        <f>SUM(L280+L289+L293+L297+L301+L304+L307)</f>
        <v>0</v>
      </c>
      <c r="M279"/>
    </row>
    <row r="280" spans="1:13" hidden="1">
      <c r="A280" s="238">
        <v>3</v>
      </c>
      <c r="B280" s="239">
        <v>2</v>
      </c>
      <c r="C280" s="239">
        <v>2</v>
      </c>
      <c r="D280" s="239">
        <v>1</v>
      </c>
      <c r="E280" s="239"/>
      <c r="F280" s="241"/>
      <c r="G280" s="240" t="s">
        <v>152</v>
      </c>
      <c r="H280" s="226">
        <v>246</v>
      </c>
      <c r="I280" s="227">
        <f>I281+I283+I286</f>
        <v>0</v>
      </c>
      <c r="J280" s="227">
        <f>J281+J283+J286</f>
        <v>0</v>
      </c>
      <c r="K280" s="227">
        <f>K281+K283+K286</f>
        <v>0</v>
      </c>
      <c r="L280" s="227">
        <f>L281+L283+L286</f>
        <v>0</v>
      </c>
    </row>
    <row r="281" spans="1:13" hidden="1">
      <c r="A281" s="243">
        <v>3</v>
      </c>
      <c r="B281" s="238">
        <v>2</v>
      </c>
      <c r="C281" s="239">
        <v>2</v>
      </c>
      <c r="D281" s="239">
        <v>1</v>
      </c>
      <c r="E281" s="239">
        <v>1</v>
      </c>
      <c r="F281" s="241"/>
      <c r="G281" s="240" t="s">
        <v>130</v>
      </c>
      <c r="H281" s="226">
        <v>247</v>
      </c>
      <c r="I281" s="227">
        <f>SUM(I282)</f>
        <v>0</v>
      </c>
      <c r="J281" s="227">
        <f>SUM(J282)</f>
        <v>0</v>
      </c>
      <c r="K281" s="227">
        <f>SUM(K282)</f>
        <v>0</v>
      </c>
      <c r="L281" s="227">
        <f>SUM(L282)</f>
        <v>0</v>
      </c>
    </row>
    <row r="282" spans="1:13" hidden="1">
      <c r="A282" s="243">
        <v>3</v>
      </c>
      <c r="B282" s="238">
        <v>2</v>
      </c>
      <c r="C282" s="239">
        <v>2</v>
      </c>
      <c r="D282" s="239">
        <v>1</v>
      </c>
      <c r="E282" s="239">
        <v>1</v>
      </c>
      <c r="F282" s="241">
        <v>1</v>
      </c>
      <c r="G282" s="240" t="s">
        <v>130</v>
      </c>
      <c r="H282" s="226">
        <v>248</v>
      </c>
      <c r="I282" s="247">
        <v>0</v>
      </c>
      <c r="J282" s="247">
        <v>0</v>
      </c>
      <c r="K282" s="247">
        <v>0</v>
      </c>
      <c r="L282" s="247">
        <v>0</v>
      </c>
    </row>
    <row r="283" spans="1:13" ht="24" hidden="1" customHeight="1">
      <c r="A283" s="243">
        <v>3</v>
      </c>
      <c r="B283" s="238">
        <v>2</v>
      </c>
      <c r="C283" s="239">
        <v>2</v>
      </c>
      <c r="D283" s="239">
        <v>1</v>
      </c>
      <c r="E283" s="239">
        <v>2</v>
      </c>
      <c r="F283" s="241"/>
      <c r="G283" s="240" t="s">
        <v>153</v>
      </c>
      <c r="H283" s="226">
        <v>249</v>
      </c>
      <c r="I283" s="227">
        <f>SUM(I284:I285)</f>
        <v>0</v>
      </c>
      <c r="J283" s="227">
        <f>SUM(J284:J285)</f>
        <v>0</v>
      </c>
      <c r="K283" s="227">
        <f>SUM(K284:K285)</f>
        <v>0</v>
      </c>
      <c r="L283" s="227">
        <f>SUM(L284:L285)</f>
        <v>0</v>
      </c>
      <c r="M283"/>
    </row>
    <row r="284" spans="1:13" ht="24" hidden="1" customHeight="1">
      <c r="A284" s="243">
        <v>3</v>
      </c>
      <c r="B284" s="238">
        <v>2</v>
      </c>
      <c r="C284" s="239">
        <v>2</v>
      </c>
      <c r="D284" s="239">
        <v>1</v>
      </c>
      <c r="E284" s="239">
        <v>2</v>
      </c>
      <c r="F284" s="241">
        <v>1</v>
      </c>
      <c r="G284" s="240" t="s">
        <v>132</v>
      </c>
      <c r="H284" s="226">
        <v>250</v>
      </c>
      <c r="I284" s="247">
        <v>0</v>
      </c>
      <c r="J284" s="246">
        <v>0</v>
      </c>
      <c r="K284" s="247">
        <v>0</v>
      </c>
      <c r="L284" s="247">
        <v>0</v>
      </c>
      <c r="M284"/>
    </row>
    <row r="285" spans="1:13" ht="32.25" hidden="1" customHeight="1">
      <c r="A285" s="243">
        <v>3</v>
      </c>
      <c r="B285" s="238">
        <v>2</v>
      </c>
      <c r="C285" s="239">
        <v>2</v>
      </c>
      <c r="D285" s="239">
        <v>1</v>
      </c>
      <c r="E285" s="239">
        <v>2</v>
      </c>
      <c r="F285" s="241">
        <v>2</v>
      </c>
      <c r="G285" s="240" t="s">
        <v>133</v>
      </c>
      <c r="H285" s="226">
        <v>251</v>
      </c>
      <c r="I285" s="247">
        <v>0</v>
      </c>
      <c r="J285" s="246">
        <v>0</v>
      </c>
      <c r="K285" s="247">
        <v>0</v>
      </c>
      <c r="L285" s="247">
        <v>0</v>
      </c>
      <c r="M285"/>
    </row>
    <row r="286" spans="1:13" ht="27" hidden="1" customHeight="1">
      <c r="A286" s="243">
        <v>3</v>
      </c>
      <c r="B286" s="238">
        <v>2</v>
      </c>
      <c r="C286" s="239">
        <v>2</v>
      </c>
      <c r="D286" s="239">
        <v>1</v>
      </c>
      <c r="E286" s="239">
        <v>3</v>
      </c>
      <c r="F286" s="241"/>
      <c r="G286" s="240" t="s">
        <v>134</v>
      </c>
      <c r="H286" s="226">
        <v>252</v>
      </c>
      <c r="I286" s="227">
        <f>SUM(I287:I288)</f>
        <v>0</v>
      </c>
      <c r="J286" s="227">
        <f>SUM(J287:J288)</f>
        <v>0</v>
      </c>
      <c r="K286" s="227">
        <f>SUM(K287:K288)</f>
        <v>0</v>
      </c>
      <c r="L286" s="227">
        <f>SUM(L287:L288)</f>
        <v>0</v>
      </c>
      <c r="M286"/>
    </row>
    <row r="287" spans="1:13" ht="27.75" hidden="1" customHeight="1">
      <c r="A287" s="243">
        <v>3</v>
      </c>
      <c r="B287" s="238">
        <v>2</v>
      </c>
      <c r="C287" s="239">
        <v>2</v>
      </c>
      <c r="D287" s="239">
        <v>1</v>
      </c>
      <c r="E287" s="239">
        <v>3</v>
      </c>
      <c r="F287" s="241">
        <v>1</v>
      </c>
      <c r="G287" s="240" t="s">
        <v>135</v>
      </c>
      <c r="H287" s="226">
        <v>253</v>
      </c>
      <c r="I287" s="247">
        <v>0</v>
      </c>
      <c r="J287" s="246">
        <v>0</v>
      </c>
      <c r="K287" s="247">
        <v>0</v>
      </c>
      <c r="L287" s="247">
        <v>0</v>
      </c>
      <c r="M287"/>
    </row>
    <row r="288" spans="1:13" ht="27" hidden="1" customHeight="1">
      <c r="A288" s="243">
        <v>3</v>
      </c>
      <c r="B288" s="238">
        <v>2</v>
      </c>
      <c r="C288" s="239">
        <v>2</v>
      </c>
      <c r="D288" s="239">
        <v>1</v>
      </c>
      <c r="E288" s="239">
        <v>3</v>
      </c>
      <c r="F288" s="241">
        <v>2</v>
      </c>
      <c r="G288" s="240" t="s">
        <v>154</v>
      </c>
      <c r="H288" s="226">
        <v>254</v>
      </c>
      <c r="I288" s="247">
        <v>0</v>
      </c>
      <c r="J288" s="246">
        <v>0</v>
      </c>
      <c r="K288" s="247">
        <v>0</v>
      </c>
      <c r="L288" s="247">
        <v>0</v>
      </c>
      <c r="M288"/>
    </row>
    <row r="289" spans="1:13" ht="25.5" hidden="1" customHeight="1">
      <c r="A289" s="243">
        <v>3</v>
      </c>
      <c r="B289" s="238">
        <v>2</v>
      </c>
      <c r="C289" s="239">
        <v>2</v>
      </c>
      <c r="D289" s="239">
        <v>2</v>
      </c>
      <c r="E289" s="239"/>
      <c r="F289" s="241"/>
      <c r="G289" s="240" t="s">
        <v>155</v>
      </c>
      <c r="H289" s="226">
        <v>255</v>
      </c>
      <c r="I289" s="227">
        <f>I290</f>
        <v>0</v>
      </c>
      <c r="J289" s="228">
        <f>J290</f>
        <v>0</v>
      </c>
      <c r="K289" s="227">
        <f>K290</f>
        <v>0</v>
      </c>
      <c r="L289" s="228">
        <f>L290</f>
        <v>0</v>
      </c>
      <c r="M289"/>
    </row>
    <row r="290" spans="1:13" ht="32.25" hidden="1" customHeight="1">
      <c r="A290" s="238">
        <v>3</v>
      </c>
      <c r="B290" s="239">
        <v>2</v>
      </c>
      <c r="C290" s="231">
        <v>2</v>
      </c>
      <c r="D290" s="231">
        <v>2</v>
      </c>
      <c r="E290" s="231">
        <v>1</v>
      </c>
      <c r="F290" s="234"/>
      <c r="G290" s="240" t="s">
        <v>155</v>
      </c>
      <c r="H290" s="226">
        <v>256</v>
      </c>
      <c r="I290" s="250">
        <f>SUM(I291:I292)</f>
        <v>0</v>
      </c>
      <c r="J290" s="273">
        <f>SUM(J291:J292)</f>
        <v>0</v>
      </c>
      <c r="K290" s="251">
        <f>SUM(K291:K292)</f>
        <v>0</v>
      </c>
      <c r="L290" s="251">
        <f>SUM(L291:L292)</f>
        <v>0</v>
      </c>
      <c r="M290"/>
    </row>
    <row r="291" spans="1:13" ht="25.5" hidden="1" customHeight="1">
      <c r="A291" s="238">
        <v>3</v>
      </c>
      <c r="B291" s="239">
        <v>2</v>
      </c>
      <c r="C291" s="239">
        <v>2</v>
      </c>
      <c r="D291" s="239">
        <v>2</v>
      </c>
      <c r="E291" s="239">
        <v>1</v>
      </c>
      <c r="F291" s="241">
        <v>1</v>
      </c>
      <c r="G291" s="240" t="s">
        <v>156</v>
      </c>
      <c r="H291" s="226">
        <v>257</v>
      </c>
      <c r="I291" s="247">
        <v>0</v>
      </c>
      <c r="J291" s="247">
        <v>0</v>
      </c>
      <c r="K291" s="247">
        <v>0</v>
      </c>
      <c r="L291" s="247">
        <v>0</v>
      </c>
      <c r="M291"/>
    </row>
    <row r="292" spans="1:13" ht="25.5" hidden="1" customHeight="1">
      <c r="A292" s="238">
        <v>3</v>
      </c>
      <c r="B292" s="239">
        <v>2</v>
      </c>
      <c r="C292" s="239">
        <v>2</v>
      </c>
      <c r="D292" s="239">
        <v>2</v>
      </c>
      <c r="E292" s="239">
        <v>1</v>
      </c>
      <c r="F292" s="241">
        <v>2</v>
      </c>
      <c r="G292" s="243" t="s">
        <v>157</v>
      </c>
      <c r="H292" s="226">
        <v>258</v>
      </c>
      <c r="I292" s="247">
        <v>0</v>
      </c>
      <c r="J292" s="247">
        <v>0</v>
      </c>
      <c r="K292" s="247">
        <v>0</v>
      </c>
      <c r="L292" s="247">
        <v>0</v>
      </c>
      <c r="M292"/>
    </row>
    <row r="293" spans="1:13" ht="25.5" hidden="1" customHeight="1">
      <c r="A293" s="238">
        <v>3</v>
      </c>
      <c r="B293" s="239">
        <v>2</v>
      </c>
      <c r="C293" s="239">
        <v>2</v>
      </c>
      <c r="D293" s="239">
        <v>3</v>
      </c>
      <c r="E293" s="239"/>
      <c r="F293" s="241"/>
      <c r="G293" s="240" t="s">
        <v>158</v>
      </c>
      <c r="H293" s="226">
        <v>259</v>
      </c>
      <c r="I293" s="227">
        <f>I294</f>
        <v>0</v>
      </c>
      <c r="J293" s="270">
        <f>J294</f>
        <v>0</v>
      </c>
      <c r="K293" s="228">
        <f>K294</f>
        <v>0</v>
      </c>
      <c r="L293" s="228">
        <f>L294</f>
        <v>0</v>
      </c>
      <c r="M293"/>
    </row>
    <row r="294" spans="1:13" ht="30" hidden="1" customHeight="1">
      <c r="A294" s="233">
        <v>3</v>
      </c>
      <c r="B294" s="239">
        <v>2</v>
      </c>
      <c r="C294" s="239">
        <v>2</v>
      </c>
      <c r="D294" s="239">
        <v>3</v>
      </c>
      <c r="E294" s="239">
        <v>1</v>
      </c>
      <c r="F294" s="241"/>
      <c r="G294" s="240" t="s">
        <v>158</v>
      </c>
      <c r="H294" s="226">
        <v>260</v>
      </c>
      <c r="I294" s="227">
        <f>I295+I296</f>
        <v>0</v>
      </c>
      <c r="J294" s="227">
        <f>J295+J296</f>
        <v>0</v>
      </c>
      <c r="K294" s="227">
        <f>K295+K296</f>
        <v>0</v>
      </c>
      <c r="L294" s="227">
        <f>L295+L296</f>
        <v>0</v>
      </c>
      <c r="M294"/>
    </row>
    <row r="295" spans="1:13" ht="31.5" hidden="1" customHeight="1">
      <c r="A295" s="233">
        <v>3</v>
      </c>
      <c r="B295" s="239">
        <v>2</v>
      </c>
      <c r="C295" s="239">
        <v>2</v>
      </c>
      <c r="D295" s="239">
        <v>3</v>
      </c>
      <c r="E295" s="239">
        <v>1</v>
      </c>
      <c r="F295" s="241">
        <v>1</v>
      </c>
      <c r="G295" s="240" t="s">
        <v>159</v>
      </c>
      <c r="H295" s="226">
        <v>261</v>
      </c>
      <c r="I295" s="247">
        <v>0</v>
      </c>
      <c r="J295" s="247">
        <v>0</v>
      </c>
      <c r="K295" s="247">
        <v>0</v>
      </c>
      <c r="L295" s="247">
        <v>0</v>
      </c>
      <c r="M295"/>
    </row>
    <row r="296" spans="1:13" ht="25.5" hidden="1" customHeight="1">
      <c r="A296" s="233">
        <v>3</v>
      </c>
      <c r="B296" s="239">
        <v>2</v>
      </c>
      <c r="C296" s="239">
        <v>2</v>
      </c>
      <c r="D296" s="239">
        <v>3</v>
      </c>
      <c r="E296" s="239">
        <v>1</v>
      </c>
      <c r="F296" s="241">
        <v>2</v>
      </c>
      <c r="G296" s="240" t="s">
        <v>160</v>
      </c>
      <c r="H296" s="226">
        <v>262</v>
      </c>
      <c r="I296" s="247">
        <v>0</v>
      </c>
      <c r="J296" s="247">
        <v>0</v>
      </c>
      <c r="K296" s="247">
        <v>0</v>
      </c>
      <c r="L296" s="247">
        <v>0</v>
      </c>
      <c r="M296"/>
    </row>
    <row r="297" spans="1:13" ht="27" hidden="1" customHeight="1">
      <c r="A297" s="238">
        <v>3</v>
      </c>
      <c r="B297" s="239">
        <v>2</v>
      </c>
      <c r="C297" s="239">
        <v>2</v>
      </c>
      <c r="D297" s="239">
        <v>4</v>
      </c>
      <c r="E297" s="239"/>
      <c r="F297" s="241"/>
      <c r="G297" s="240" t="s">
        <v>161</v>
      </c>
      <c r="H297" s="226">
        <v>263</v>
      </c>
      <c r="I297" s="227">
        <f>I298</f>
        <v>0</v>
      </c>
      <c r="J297" s="270">
        <f>J298</f>
        <v>0</v>
      </c>
      <c r="K297" s="228">
        <f>K298</f>
        <v>0</v>
      </c>
      <c r="L297" s="228">
        <f>L298</f>
        <v>0</v>
      </c>
      <c r="M297"/>
    </row>
    <row r="298" spans="1:13" hidden="1">
      <c r="A298" s="238">
        <v>3</v>
      </c>
      <c r="B298" s="239">
        <v>2</v>
      </c>
      <c r="C298" s="239">
        <v>2</v>
      </c>
      <c r="D298" s="239">
        <v>4</v>
      </c>
      <c r="E298" s="239">
        <v>1</v>
      </c>
      <c r="F298" s="241"/>
      <c r="G298" s="240" t="s">
        <v>161</v>
      </c>
      <c r="H298" s="226">
        <v>264</v>
      </c>
      <c r="I298" s="227">
        <f>SUM(I299:I300)</f>
        <v>0</v>
      </c>
      <c r="J298" s="270">
        <f>SUM(J299:J300)</f>
        <v>0</v>
      </c>
      <c r="K298" s="228">
        <f>SUM(K299:K300)</f>
        <v>0</v>
      </c>
      <c r="L298" s="228">
        <f>SUM(L299:L300)</f>
        <v>0</v>
      </c>
    </row>
    <row r="299" spans="1:13" ht="30.75" hidden="1" customHeight="1">
      <c r="A299" s="238">
        <v>3</v>
      </c>
      <c r="B299" s="239">
        <v>2</v>
      </c>
      <c r="C299" s="239">
        <v>2</v>
      </c>
      <c r="D299" s="239">
        <v>4</v>
      </c>
      <c r="E299" s="239">
        <v>1</v>
      </c>
      <c r="F299" s="241">
        <v>1</v>
      </c>
      <c r="G299" s="240" t="s">
        <v>162</v>
      </c>
      <c r="H299" s="226">
        <v>265</v>
      </c>
      <c r="I299" s="247">
        <v>0</v>
      </c>
      <c r="J299" s="247">
        <v>0</v>
      </c>
      <c r="K299" s="247">
        <v>0</v>
      </c>
      <c r="L299" s="247">
        <v>0</v>
      </c>
      <c r="M299"/>
    </row>
    <row r="300" spans="1:13" ht="27.75" hidden="1" customHeight="1">
      <c r="A300" s="233">
        <v>3</v>
      </c>
      <c r="B300" s="231">
        <v>2</v>
      </c>
      <c r="C300" s="231">
        <v>2</v>
      </c>
      <c r="D300" s="231">
        <v>4</v>
      </c>
      <c r="E300" s="231">
        <v>1</v>
      </c>
      <c r="F300" s="234">
        <v>2</v>
      </c>
      <c r="G300" s="243" t="s">
        <v>163</v>
      </c>
      <c r="H300" s="226">
        <v>266</v>
      </c>
      <c r="I300" s="247">
        <v>0</v>
      </c>
      <c r="J300" s="247">
        <v>0</v>
      </c>
      <c r="K300" s="247">
        <v>0</v>
      </c>
      <c r="L300" s="247">
        <v>0</v>
      </c>
      <c r="M300"/>
    </row>
    <row r="301" spans="1:13" ht="28.5" hidden="1" customHeight="1">
      <c r="A301" s="238">
        <v>3</v>
      </c>
      <c r="B301" s="239">
        <v>2</v>
      </c>
      <c r="C301" s="239">
        <v>2</v>
      </c>
      <c r="D301" s="239">
        <v>5</v>
      </c>
      <c r="E301" s="239"/>
      <c r="F301" s="241"/>
      <c r="G301" s="240" t="s">
        <v>164</v>
      </c>
      <c r="H301" s="226">
        <v>267</v>
      </c>
      <c r="I301" s="227">
        <f t="shared" ref="I301:L302" si="25">I302</f>
        <v>0</v>
      </c>
      <c r="J301" s="270">
        <f t="shared" si="25"/>
        <v>0</v>
      </c>
      <c r="K301" s="228">
        <f t="shared" si="25"/>
        <v>0</v>
      </c>
      <c r="L301" s="228">
        <f t="shared" si="25"/>
        <v>0</v>
      </c>
      <c r="M301"/>
    </row>
    <row r="302" spans="1:13" ht="26.25" hidden="1" customHeight="1">
      <c r="A302" s="238">
        <v>3</v>
      </c>
      <c r="B302" s="239">
        <v>2</v>
      </c>
      <c r="C302" s="239">
        <v>2</v>
      </c>
      <c r="D302" s="239">
        <v>5</v>
      </c>
      <c r="E302" s="239">
        <v>1</v>
      </c>
      <c r="F302" s="241"/>
      <c r="G302" s="240" t="s">
        <v>164</v>
      </c>
      <c r="H302" s="226">
        <v>268</v>
      </c>
      <c r="I302" s="227">
        <f t="shared" si="25"/>
        <v>0</v>
      </c>
      <c r="J302" s="270">
        <f t="shared" si="25"/>
        <v>0</v>
      </c>
      <c r="K302" s="228">
        <f t="shared" si="25"/>
        <v>0</v>
      </c>
      <c r="L302" s="228">
        <f t="shared" si="25"/>
        <v>0</v>
      </c>
      <c r="M302"/>
    </row>
    <row r="303" spans="1:13" ht="26.25" hidden="1" customHeight="1">
      <c r="A303" s="238">
        <v>3</v>
      </c>
      <c r="B303" s="239">
        <v>2</v>
      </c>
      <c r="C303" s="239">
        <v>2</v>
      </c>
      <c r="D303" s="239">
        <v>5</v>
      </c>
      <c r="E303" s="239">
        <v>1</v>
      </c>
      <c r="F303" s="241">
        <v>1</v>
      </c>
      <c r="G303" s="240" t="s">
        <v>164</v>
      </c>
      <c r="H303" s="226">
        <v>269</v>
      </c>
      <c r="I303" s="247">
        <v>0</v>
      </c>
      <c r="J303" s="247">
        <v>0</v>
      </c>
      <c r="K303" s="247">
        <v>0</v>
      </c>
      <c r="L303" s="247">
        <v>0</v>
      </c>
      <c r="M303"/>
    </row>
    <row r="304" spans="1:13" ht="26.25" hidden="1" customHeight="1">
      <c r="A304" s="238">
        <v>3</v>
      </c>
      <c r="B304" s="239">
        <v>2</v>
      </c>
      <c r="C304" s="239">
        <v>2</v>
      </c>
      <c r="D304" s="239">
        <v>6</v>
      </c>
      <c r="E304" s="239"/>
      <c r="F304" s="241"/>
      <c r="G304" s="240" t="s">
        <v>147</v>
      </c>
      <c r="H304" s="226">
        <v>270</v>
      </c>
      <c r="I304" s="227">
        <f t="shared" ref="I304:L305" si="26">I305</f>
        <v>0</v>
      </c>
      <c r="J304" s="316">
        <f t="shared" si="26"/>
        <v>0</v>
      </c>
      <c r="K304" s="228">
        <f t="shared" si="26"/>
        <v>0</v>
      </c>
      <c r="L304" s="228">
        <f t="shared" si="26"/>
        <v>0</v>
      </c>
      <c r="M304"/>
    </row>
    <row r="305" spans="1:13" ht="30" hidden="1" customHeight="1">
      <c r="A305" s="238">
        <v>3</v>
      </c>
      <c r="B305" s="239">
        <v>2</v>
      </c>
      <c r="C305" s="239">
        <v>2</v>
      </c>
      <c r="D305" s="239">
        <v>6</v>
      </c>
      <c r="E305" s="239">
        <v>1</v>
      </c>
      <c r="F305" s="241"/>
      <c r="G305" s="240" t="s">
        <v>147</v>
      </c>
      <c r="H305" s="226">
        <v>271</v>
      </c>
      <c r="I305" s="227">
        <f t="shared" si="26"/>
        <v>0</v>
      </c>
      <c r="J305" s="316">
        <f t="shared" si="26"/>
        <v>0</v>
      </c>
      <c r="K305" s="228">
        <f t="shared" si="26"/>
        <v>0</v>
      </c>
      <c r="L305" s="228">
        <f t="shared" si="26"/>
        <v>0</v>
      </c>
      <c r="M305"/>
    </row>
    <row r="306" spans="1:13" ht="24.75" hidden="1" customHeight="1">
      <c r="A306" s="238">
        <v>3</v>
      </c>
      <c r="B306" s="262">
        <v>2</v>
      </c>
      <c r="C306" s="262">
        <v>2</v>
      </c>
      <c r="D306" s="239">
        <v>6</v>
      </c>
      <c r="E306" s="262">
        <v>1</v>
      </c>
      <c r="F306" s="263">
        <v>1</v>
      </c>
      <c r="G306" s="264" t="s">
        <v>147</v>
      </c>
      <c r="H306" s="226">
        <v>272</v>
      </c>
      <c r="I306" s="247">
        <v>0</v>
      </c>
      <c r="J306" s="247">
        <v>0</v>
      </c>
      <c r="K306" s="247">
        <v>0</v>
      </c>
      <c r="L306" s="247">
        <v>0</v>
      </c>
      <c r="M306"/>
    </row>
    <row r="307" spans="1:13" ht="29.25" hidden="1" customHeight="1">
      <c r="A307" s="243">
        <v>3</v>
      </c>
      <c r="B307" s="238">
        <v>2</v>
      </c>
      <c r="C307" s="239">
        <v>2</v>
      </c>
      <c r="D307" s="239">
        <v>7</v>
      </c>
      <c r="E307" s="239"/>
      <c r="F307" s="241"/>
      <c r="G307" s="240" t="s">
        <v>148</v>
      </c>
      <c r="H307" s="226">
        <v>273</v>
      </c>
      <c r="I307" s="227">
        <f>I308</f>
        <v>0</v>
      </c>
      <c r="J307" s="316">
        <f>J308</f>
        <v>0</v>
      </c>
      <c r="K307" s="228">
        <f>K308</f>
        <v>0</v>
      </c>
      <c r="L307" s="228">
        <f>L308</f>
        <v>0</v>
      </c>
      <c r="M307"/>
    </row>
    <row r="308" spans="1:13" ht="26.25" hidden="1" customHeight="1">
      <c r="A308" s="243">
        <v>3</v>
      </c>
      <c r="B308" s="238">
        <v>2</v>
      </c>
      <c r="C308" s="239">
        <v>2</v>
      </c>
      <c r="D308" s="239">
        <v>7</v>
      </c>
      <c r="E308" s="239">
        <v>1</v>
      </c>
      <c r="F308" s="241"/>
      <c r="G308" s="240" t="s">
        <v>148</v>
      </c>
      <c r="H308" s="226">
        <v>274</v>
      </c>
      <c r="I308" s="227">
        <f>I309+I310</f>
        <v>0</v>
      </c>
      <c r="J308" s="227">
        <f>J309+J310</f>
        <v>0</v>
      </c>
      <c r="K308" s="227">
        <f>K309+K310</f>
        <v>0</v>
      </c>
      <c r="L308" s="227">
        <f>L309+L310</f>
        <v>0</v>
      </c>
      <c r="M308"/>
    </row>
    <row r="309" spans="1:13" ht="27.75" hidden="1" customHeight="1">
      <c r="A309" s="243">
        <v>3</v>
      </c>
      <c r="B309" s="238">
        <v>2</v>
      </c>
      <c r="C309" s="238">
        <v>2</v>
      </c>
      <c r="D309" s="239">
        <v>7</v>
      </c>
      <c r="E309" s="239">
        <v>1</v>
      </c>
      <c r="F309" s="241">
        <v>1</v>
      </c>
      <c r="G309" s="240" t="s">
        <v>149</v>
      </c>
      <c r="H309" s="226">
        <v>275</v>
      </c>
      <c r="I309" s="247">
        <v>0</v>
      </c>
      <c r="J309" s="247">
        <v>0</v>
      </c>
      <c r="K309" s="247">
        <v>0</v>
      </c>
      <c r="L309" s="247">
        <v>0</v>
      </c>
      <c r="M309"/>
    </row>
    <row r="310" spans="1:13" ht="25.5" hidden="1" customHeight="1">
      <c r="A310" s="243">
        <v>3</v>
      </c>
      <c r="B310" s="238">
        <v>2</v>
      </c>
      <c r="C310" s="238">
        <v>2</v>
      </c>
      <c r="D310" s="239">
        <v>7</v>
      </c>
      <c r="E310" s="239">
        <v>1</v>
      </c>
      <c r="F310" s="241">
        <v>2</v>
      </c>
      <c r="G310" s="240" t="s">
        <v>150</v>
      </c>
      <c r="H310" s="226">
        <v>276</v>
      </c>
      <c r="I310" s="247">
        <v>0</v>
      </c>
      <c r="J310" s="247">
        <v>0</v>
      </c>
      <c r="K310" s="247">
        <v>0</v>
      </c>
      <c r="L310" s="247">
        <v>0</v>
      </c>
      <c r="M310"/>
    </row>
    <row r="311" spans="1:13" ht="30" hidden="1" customHeight="1">
      <c r="A311" s="248">
        <v>3</v>
      </c>
      <c r="B311" s="248">
        <v>3</v>
      </c>
      <c r="C311" s="222"/>
      <c r="D311" s="223"/>
      <c r="E311" s="223"/>
      <c r="F311" s="225"/>
      <c r="G311" s="224" t="s">
        <v>165</v>
      </c>
      <c r="H311" s="226">
        <v>277</v>
      </c>
      <c r="I311" s="227">
        <f>SUM(I312+I344)</f>
        <v>0</v>
      </c>
      <c r="J311" s="316">
        <f>SUM(J312+J344)</f>
        <v>0</v>
      </c>
      <c r="K311" s="228">
        <f>SUM(K312+K344)</f>
        <v>0</v>
      </c>
      <c r="L311" s="228">
        <f>SUM(L312+L344)</f>
        <v>0</v>
      </c>
      <c r="M311"/>
    </row>
    <row r="312" spans="1:13" ht="40.5" hidden="1" customHeight="1">
      <c r="A312" s="243">
        <v>3</v>
      </c>
      <c r="B312" s="243">
        <v>3</v>
      </c>
      <c r="C312" s="238">
        <v>1</v>
      </c>
      <c r="D312" s="239"/>
      <c r="E312" s="239"/>
      <c r="F312" s="241"/>
      <c r="G312" s="242" t="s">
        <v>166</v>
      </c>
      <c r="H312" s="226">
        <v>278</v>
      </c>
      <c r="I312" s="227">
        <f>SUM(I313+I322+I326+I330+I334+I337+I340)</f>
        <v>0</v>
      </c>
      <c r="J312" s="316">
        <f>SUM(J313+J322+J326+J330+J334+J337+J340)</f>
        <v>0</v>
      </c>
      <c r="K312" s="228">
        <f>SUM(K313+K322+K326+K330+K334+K337+K340)</f>
        <v>0</v>
      </c>
      <c r="L312" s="228">
        <f>SUM(L313+L322+L326+L330+L334+L337+L340)</f>
        <v>0</v>
      </c>
      <c r="M312"/>
    </row>
    <row r="313" spans="1:13" ht="29.25" hidden="1" customHeight="1">
      <c r="A313" s="243">
        <v>3</v>
      </c>
      <c r="B313" s="243">
        <v>3</v>
      </c>
      <c r="C313" s="238">
        <v>1</v>
      </c>
      <c r="D313" s="239">
        <v>1</v>
      </c>
      <c r="E313" s="239"/>
      <c r="F313" s="241"/>
      <c r="G313" s="242" t="s">
        <v>152</v>
      </c>
      <c r="H313" s="226">
        <v>279</v>
      </c>
      <c r="I313" s="227">
        <f>SUM(I314+I316+I319)</f>
        <v>0</v>
      </c>
      <c r="J313" s="227">
        <f>SUM(J314+J316+J319)</f>
        <v>0</v>
      </c>
      <c r="K313" s="227">
        <f>SUM(K314+K316+K319)</f>
        <v>0</v>
      </c>
      <c r="L313" s="227">
        <f>SUM(L314+L316+L319)</f>
        <v>0</v>
      </c>
      <c r="M313"/>
    </row>
    <row r="314" spans="1:13" ht="27" hidden="1" customHeight="1">
      <c r="A314" s="243">
        <v>3</v>
      </c>
      <c r="B314" s="243">
        <v>3</v>
      </c>
      <c r="C314" s="238">
        <v>1</v>
      </c>
      <c r="D314" s="239">
        <v>1</v>
      </c>
      <c r="E314" s="239">
        <v>1</v>
      </c>
      <c r="F314" s="241"/>
      <c r="G314" s="242" t="s">
        <v>130</v>
      </c>
      <c r="H314" s="226">
        <v>280</v>
      </c>
      <c r="I314" s="227">
        <f>SUM(I315:I315)</f>
        <v>0</v>
      </c>
      <c r="J314" s="316">
        <f>SUM(J315:J315)</f>
        <v>0</v>
      </c>
      <c r="K314" s="228">
        <f>SUM(K315:K315)</f>
        <v>0</v>
      </c>
      <c r="L314" s="228">
        <f>SUM(L315:L315)</f>
        <v>0</v>
      </c>
      <c r="M314"/>
    </row>
    <row r="315" spans="1:13" ht="28.5" hidden="1" customHeight="1">
      <c r="A315" s="243">
        <v>3</v>
      </c>
      <c r="B315" s="243">
        <v>3</v>
      </c>
      <c r="C315" s="238">
        <v>1</v>
      </c>
      <c r="D315" s="239">
        <v>1</v>
      </c>
      <c r="E315" s="239">
        <v>1</v>
      </c>
      <c r="F315" s="241">
        <v>1</v>
      </c>
      <c r="G315" s="242" t="s">
        <v>130</v>
      </c>
      <c r="H315" s="226">
        <v>281</v>
      </c>
      <c r="I315" s="247">
        <v>0</v>
      </c>
      <c r="J315" s="247">
        <v>0</v>
      </c>
      <c r="K315" s="247">
        <v>0</v>
      </c>
      <c r="L315" s="247">
        <v>0</v>
      </c>
      <c r="M315"/>
    </row>
    <row r="316" spans="1:13" ht="31.5" hidden="1" customHeight="1">
      <c r="A316" s="243">
        <v>3</v>
      </c>
      <c r="B316" s="243">
        <v>3</v>
      </c>
      <c r="C316" s="238">
        <v>1</v>
      </c>
      <c r="D316" s="239">
        <v>1</v>
      </c>
      <c r="E316" s="239">
        <v>2</v>
      </c>
      <c r="F316" s="241"/>
      <c r="G316" s="242" t="s">
        <v>153</v>
      </c>
      <c r="H316" s="226">
        <v>282</v>
      </c>
      <c r="I316" s="227">
        <f>SUM(I317:I318)</f>
        <v>0</v>
      </c>
      <c r="J316" s="227">
        <f>SUM(J317:J318)</f>
        <v>0</v>
      </c>
      <c r="K316" s="227">
        <f>SUM(K317:K318)</f>
        <v>0</v>
      </c>
      <c r="L316" s="227">
        <f>SUM(L317:L318)</f>
        <v>0</v>
      </c>
      <c r="M316"/>
    </row>
    <row r="317" spans="1:13" ht="25.5" hidden="1" customHeight="1">
      <c r="A317" s="243">
        <v>3</v>
      </c>
      <c r="B317" s="243">
        <v>3</v>
      </c>
      <c r="C317" s="238">
        <v>1</v>
      </c>
      <c r="D317" s="239">
        <v>1</v>
      </c>
      <c r="E317" s="239">
        <v>2</v>
      </c>
      <c r="F317" s="241">
        <v>1</v>
      </c>
      <c r="G317" s="242" t="s">
        <v>132</v>
      </c>
      <c r="H317" s="226">
        <v>283</v>
      </c>
      <c r="I317" s="247">
        <v>0</v>
      </c>
      <c r="J317" s="247">
        <v>0</v>
      </c>
      <c r="K317" s="247">
        <v>0</v>
      </c>
      <c r="L317" s="247">
        <v>0</v>
      </c>
      <c r="M317"/>
    </row>
    <row r="318" spans="1:13" ht="29.25" hidden="1" customHeight="1">
      <c r="A318" s="243">
        <v>3</v>
      </c>
      <c r="B318" s="243">
        <v>3</v>
      </c>
      <c r="C318" s="238">
        <v>1</v>
      </c>
      <c r="D318" s="239">
        <v>1</v>
      </c>
      <c r="E318" s="239">
        <v>2</v>
      </c>
      <c r="F318" s="241">
        <v>2</v>
      </c>
      <c r="G318" s="242" t="s">
        <v>133</v>
      </c>
      <c r="H318" s="226">
        <v>284</v>
      </c>
      <c r="I318" s="247">
        <v>0</v>
      </c>
      <c r="J318" s="247">
        <v>0</v>
      </c>
      <c r="K318" s="247">
        <v>0</v>
      </c>
      <c r="L318" s="247">
        <v>0</v>
      </c>
      <c r="M318"/>
    </row>
    <row r="319" spans="1:13" ht="28.5" hidden="1" customHeight="1">
      <c r="A319" s="243">
        <v>3</v>
      </c>
      <c r="B319" s="243">
        <v>3</v>
      </c>
      <c r="C319" s="238">
        <v>1</v>
      </c>
      <c r="D319" s="239">
        <v>1</v>
      </c>
      <c r="E319" s="239">
        <v>3</v>
      </c>
      <c r="F319" s="241"/>
      <c r="G319" s="242" t="s">
        <v>134</v>
      </c>
      <c r="H319" s="226">
        <v>285</v>
      </c>
      <c r="I319" s="227">
        <f>SUM(I320:I321)</f>
        <v>0</v>
      </c>
      <c r="J319" s="227">
        <f>SUM(J320:J321)</f>
        <v>0</v>
      </c>
      <c r="K319" s="227">
        <f>SUM(K320:K321)</f>
        <v>0</v>
      </c>
      <c r="L319" s="227">
        <f>SUM(L320:L321)</f>
        <v>0</v>
      </c>
      <c r="M319"/>
    </row>
    <row r="320" spans="1:13" ht="24.75" hidden="1" customHeight="1">
      <c r="A320" s="243">
        <v>3</v>
      </c>
      <c r="B320" s="243">
        <v>3</v>
      </c>
      <c r="C320" s="238">
        <v>1</v>
      </c>
      <c r="D320" s="239">
        <v>1</v>
      </c>
      <c r="E320" s="239">
        <v>3</v>
      </c>
      <c r="F320" s="241">
        <v>1</v>
      </c>
      <c r="G320" s="242" t="s">
        <v>135</v>
      </c>
      <c r="H320" s="226">
        <v>286</v>
      </c>
      <c r="I320" s="247">
        <v>0</v>
      </c>
      <c r="J320" s="247">
        <v>0</v>
      </c>
      <c r="K320" s="247">
        <v>0</v>
      </c>
      <c r="L320" s="247">
        <v>0</v>
      </c>
      <c r="M320"/>
    </row>
    <row r="321" spans="1:13" ht="22.5" hidden="1" customHeight="1">
      <c r="A321" s="243">
        <v>3</v>
      </c>
      <c r="B321" s="243">
        <v>3</v>
      </c>
      <c r="C321" s="238">
        <v>1</v>
      </c>
      <c r="D321" s="239">
        <v>1</v>
      </c>
      <c r="E321" s="239">
        <v>3</v>
      </c>
      <c r="F321" s="241">
        <v>2</v>
      </c>
      <c r="G321" s="242" t="s">
        <v>154</v>
      </c>
      <c r="H321" s="226">
        <v>287</v>
      </c>
      <c r="I321" s="247">
        <v>0</v>
      </c>
      <c r="J321" s="247">
        <v>0</v>
      </c>
      <c r="K321" s="247">
        <v>0</v>
      </c>
      <c r="L321" s="247">
        <v>0</v>
      </c>
      <c r="M321"/>
    </row>
    <row r="322" spans="1:13" hidden="1">
      <c r="A322" s="260">
        <v>3</v>
      </c>
      <c r="B322" s="233">
        <v>3</v>
      </c>
      <c r="C322" s="238">
        <v>1</v>
      </c>
      <c r="D322" s="239">
        <v>2</v>
      </c>
      <c r="E322" s="239"/>
      <c r="F322" s="241"/>
      <c r="G322" s="242" t="s">
        <v>167</v>
      </c>
      <c r="H322" s="226">
        <v>288</v>
      </c>
      <c r="I322" s="227">
        <f>I323</f>
        <v>0</v>
      </c>
      <c r="J322" s="316">
        <f>J323</f>
        <v>0</v>
      </c>
      <c r="K322" s="228">
        <f>K323</f>
        <v>0</v>
      </c>
      <c r="L322" s="228">
        <f>L323</f>
        <v>0</v>
      </c>
    </row>
    <row r="323" spans="1:13" ht="26.25" hidden="1" customHeight="1">
      <c r="A323" s="260">
        <v>3</v>
      </c>
      <c r="B323" s="260">
        <v>3</v>
      </c>
      <c r="C323" s="233">
        <v>1</v>
      </c>
      <c r="D323" s="231">
        <v>2</v>
      </c>
      <c r="E323" s="231">
        <v>1</v>
      </c>
      <c r="F323" s="234"/>
      <c r="G323" s="242" t="s">
        <v>167</v>
      </c>
      <c r="H323" s="226">
        <v>289</v>
      </c>
      <c r="I323" s="250">
        <f>SUM(I324:I325)</f>
        <v>0</v>
      </c>
      <c r="J323" s="317">
        <f>SUM(J324:J325)</f>
        <v>0</v>
      </c>
      <c r="K323" s="251">
        <f>SUM(K324:K325)</f>
        <v>0</v>
      </c>
      <c r="L323" s="251">
        <f>SUM(L324:L325)</f>
        <v>0</v>
      </c>
      <c r="M323"/>
    </row>
    <row r="324" spans="1:13" ht="25.5" hidden="1" customHeight="1">
      <c r="A324" s="243">
        <v>3</v>
      </c>
      <c r="B324" s="243">
        <v>3</v>
      </c>
      <c r="C324" s="238">
        <v>1</v>
      </c>
      <c r="D324" s="239">
        <v>2</v>
      </c>
      <c r="E324" s="239">
        <v>1</v>
      </c>
      <c r="F324" s="241">
        <v>1</v>
      </c>
      <c r="G324" s="242" t="s">
        <v>168</v>
      </c>
      <c r="H324" s="226">
        <v>290</v>
      </c>
      <c r="I324" s="247">
        <v>0</v>
      </c>
      <c r="J324" s="247">
        <v>0</v>
      </c>
      <c r="K324" s="247">
        <v>0</v>
      </c>
      <c r="L324" s="247">
        <v>0</v>
      </c>
      <c r="M324"/>
    </row>
    <row r="325" spans="1:13" ht="24" hidden="1" customHeight="1">
      <c r="A325" s="252">
        <v>3</v>
      </c>
      <c r="B325" s="293">
        <v>3</v>
      </c>
      <c r="C325" s="261">
        <v>1</v>
      </c>
      <c r="D325" s="262">
        <v>2</v>
      </c>
      <c r="E325" s="262">
        <v>1</v>
      </c>
      <c r="F325" s="263">
        <v>2</v>
      </c>
      <c r="G325" s="294" t="s">
        <v>169</v>
      </c>
      <c r="H325" s="226">
        <v>291</v>
      </c>
      <c r="I325" s="247">
        <v>0</v>
      </c>
      <c r="J325" s="247">
        <v>0</v>
      </c>
      <c r="K325" s="247">
        <v>0</v>
      </c>
      <c r="L325" s="247">
        <v>0</v>
      </c>
      <c r="M325"/>
    </row>
    <row r="326" spans="1:13" ht="27.75" hidden="1" customHeight="1">
      <c r="A326" s="238">
        <v>3</v>
      </c>
      <c r="B326" s="240">
        <v>3</v>
      </c>
      <c r="C326" s="238">
        <v>1</v>
      </c>
      <c r="D326" s="239">
        <v>3</v>
      </c>
      <c r="E326" s="239"/>
      <c r="F326" s="241"/>
      <c r="G326" s="242" t="s">
        <v>170</v>
      </c>
      <c r="H326" s="226">
        <v>292</v>
      </c>
      <c r="I326" s="227">
        <f>I327</f>
        <v>0</v>
      </c>
      <c r="J326" s="316">
        <f>J327</f>
        <v>0</v>
      </c>
      <c r="K326" s="228">
        <f>K327</f>
        <v>0</v>
      </c>
      <c r="L326" s="228">
        <f>L327</f>
        <v>0</v>
      </c>
      <c r="M326"/>
    </row>
    <row r="327" spans="1:13" ht="24" hidden="1" customHeight="1">
      <c r="A327" s="238">
        <v>3</v>
      </c>
      <c r="B327" s="264">
        <v>3</v>
      </c>
      <c r="C327" s="261">
        <v>1</v>
      </c>
      <c r="D327" s="262">
        <v>3</v>
      </c>
      <c r="E327" s="262">
        <v>1</v>
      </c>
      <c r="F327" s="263"/>
      <c r="G327" s="242" t="s">
        <v>170</v>
      </c>
      <c r="H327" s="226">
        <v>293</v>
      </c>
      <c r="I327" s="228">
        <f>I328+I329</f>
        <v>0</v>
      </c>
      <c r="J327" s="228">
        <f>J328+J329</f>
        <v>0</v>
      </c>
      <c r="K327" s="228">
        <f>K328+K329</f>
        <v>0</v>
      </c>
      <c r="L327" s="228">
        <f>L328+L329</f>
        <v>0</v>
      </c>
      <c r="M327"/>
    </row>
    <row r="328" spans="1:13" ht="27" hidden="1" customHeight="1">
      <c r="A328" s="238">
        <v>3</v>
      </c>
      <c r="B328" s="240">
        <v>3</v>
      </c>
      <c r="C328" s="238">
        <v>1</v>
      </c>
      <c r="D328" s="239">
        <v>3</v>
      </c>
      <c r="E328" s="239">
        <v>1</v>
      </c>
      <c r="F328" s="241">
        <v>1</v>
      </c>
      <c r="G328" s="242" t="s">
        <v>171</v>
      </c>
      <c r="H328" s="226">
        <v>294</v>
      </c>
      <c r="I328" s="246">
        <v>0</v>
      </c>
      <c r="J328" s="282">
        <v>0</v>
      </c>
      <c r="K328" s="282">
        <v>0</v>
      </c>
      <c r="L328" s="301">
        <v>0</v>
      </c>
      <c r="M328"/>
    </row>
    <row r="329" spans="1:13" ht="26.25" hidden="1" customHeight="1">
      <c r="A329" s="238">
        <v>3</v>
      </c>
      <c r="B329" s="240">
        <v>3</v>
      </c>
      <c r="C329" s="238">
        <v>1</v>
      </c>
      <c r="D329" s="239">
        <v>3</v>
      </c>
      <c r="E329" s="239">
        <v>1</v>
      </c>
      <c r="F329" s="241">
        <v>2</v>
      </c>
      <c r="G329" s="242" t="s">
        <v>172</v>
      </c>
      <c r="H329" s="226">
        <v>295</v>
      </c>
      <c r="I329" s="282">
        <v>0</v>
      </c>
      <c r="J329" s="247">
        <v>0</v>
      </c>
      <c r="K329" s="247">
        <v>0</v>
      </c>
      <c r="L329" s="247">
        <v>0</v>
      </c>
      <c r="M329"/>
    </row>
    <row r="330" spans="1:13" hidden="1">
      <c r="A330" s="238">
        <v>3</v>
      </c>
      <c r="B330" s="240">
        <v>3</v>
      </c>
      <c r="C330" s="238">
        <v>1</v>
      </c>
      <c r="D330" s="239">
        <v>4</v>
      </c>
      <c r="E330" s="239"/>
      <c r="F330" s="241"/>
      <c r="G330" s="242" t="s">
        <v>173</v>
      </c>
      <c r="H330" s="226">
        <v>296</v>
      </c>
      <c r="I330" s="227">
        <f>I331</f>
        <v>0</v>
      </c>
      <c r="J330" s="316">
        <f>J331</f>
        <v>0</v>
      </c>
      <c r="K330" s="228">
        <f>K331</f>
        <v>0</v>
      </c>
      <c r="L330" s="228">
        <f>L331</f>
        <v>0</v>
      </c>
    </row>
    <row r="331" spans="1:13" ht="31.5" hidden="1" customHeight="1">
      <c r="A331" s="243">
        <v>3</v>
      </c>
      <c r="B331" s="238">
        <v>3</v>
      </c>
      <c r="C331" s="239">
        <v>1</v>
      </c>
      <c r="D331" s="239">
        <v>4</v>
      </c>
      <c r="E331" s="239">
        <v>1</v>
      </c>
      <c r="F331" s="241"/>
      <c r="G331" s="242" t="s">
        <v>173</v>
      </c>
      <c r="H331" s="226">
        <v>297</v>
      </c>
      <c r="I331" s="227">
        <f>SUM(I332:I333)</f>
        <v>0</v>
      </c>
      <c r="J331" s="227">
        <f>SUM(J332:J333)</f>
        <v>0</v>
      </c>
      <c r="K331" s="227">
        <f>SUM(K332:K333)</f>
        <v>0</v>
      </c>
      <c r="L331" s="227">
        <f>SUM(L332:L333)</f>
        <v>0</v>
      </c>
      <c r="M331"/>
    </row>
    <row r="332" spans="1:13" hidden="1">
      <c r="A332" s="243">
        <v>3</v>
      </c>
      <c r="B332" s="238">
        <v>3</v>
      </c>
      <c r="C332" s="239">
        <v>1</v>
      </c>
      <c r="D332" s="239">
        <v>4</v>
      </c>
      <c r="E332" s="239">
        <v>1</v>
      </c>
      <c r="F332" s="241">
        <v>1</v>
      </c>
      <c r="G332" s="242" t="s">
        <v>174</v>
      </c>
      <c r="H332" s="226">
        <v>298</v>
      </c>
      <c r="I332" s="246">
        <v>0</v>
      </c>
      <c r="J332" s="247">
        <v>0</v>
      </c>
      <c r="K332" s="247">
        <v>0</v>
      </c>
      <c r="L332" s="246">
        <v>0</v>
      </c>
    </row>
    <row r="333" spans="1:13" ht="30.75" hidden="1" customHeight="1">
      <c r="A333" s="238">
        <v>3</v>
      </c>
      <c r="B333" s="239">
        <v>3</v>
      </c>
      <c r="C333" s="239">
        <v>1</v>
      </c>
      <c r="D333" s="239">
        <v>4</v>
      </c>
      <c r="E333" s="239">
        <v>1</v>
      </c>
      <c r="F333" s="241">
        <v>2</v>
      </c>
      <c r="G333" s="242" t="s">
        <v>175</v>
      </c>
      <c r="H333" s="226">
        <v>299</v>
      </c>
      <c r="I333" s="246">
        <v>0</v>
      </c>
      <c r="J333" s="282">
        <v>0</v>
      </c>
      <c r="K333" s="282">
        <v>0</v>
      </c>
      <c r="L333" s="301">
        <v>0</v>
      </c>
      <c r="M333"/>
    </row>
    <row r="334" spans="1:13" ht="26.25" hidden="1" customHeight="1">
      <c r="A334" s="238">
        <v>3</v>
      </c>
      <c r="B334" s="239">
        <v>3</v>
      </c>
      <c r="C334" s="239">
        <v>1</v>
      </c>
      <c r="D334" s="239">
        <v>5</v>
      </c>
      <c r="E334" s="239"/>
      <c r="F334" s="241"/>
      <c r="G334" s="242" t="s">
        <v>176</v>
      </c>
      <c r="H334" s="226">
        <v>300</v>
      </c>
      <c r="I334" s="251">
        <f t="shared" ref="I334:L335" si="27">I335</f>
        <v>0</v>
      </c>
      <c r="J334" s="316">
        <f t="shared" si="27"/>
        <v>0</v>
      </c>
      <c r="K334" s="228">
        <f t="shared" si="27"/>
        <v>0</v>
      </c>
      <c r="L334" s="228">
        <f t="shared" si="27"/>
        <v>0</v>
      </c>
      <c r="M334"/>
    </row>
    <row r="335" spans="1:13" ht="30" hidden="1" customHeight="1">
      <c r="A335" s="233">
        <v>3</v>
      </c>
      <c r="B335" s="262">
        <v>3</v>
      </c>
      <c r="C335" s="262">
        <v>1</v>
      </c>
      <c r="D335" s="262">
        <v>5</v>
      </c>
      <c r="E335" s="262">
        <v>1</v>
      </c>
      <c r="F335" s="263"/>
      <c r="G335" s="242" t="s">
        <v>176</v>
      </c>
      <c r="H335" s="226">
        <v>301</v>
      </c>
      <c r="I335" s="228">
        <f t="shared" si="27"/>
        <v>0</v>
      </c>
      <c r="J335" s="317">
        <f t="shared" si="27"/>
        <v>0</v>
      </c>
      <c r="K335" s="251">
        <f t="shared" si="27"/>
        <v>0</v>
      </c>
      <c r="L335" s="251">
        <f t="shared" si="27"/>
        <v>0</v>
      </c>
      <c r="M335"/>
    </row>
    <row r="336" spans="1:13" ht="30" hidden="1" customHeight="1">
      <c r="A336" s="238">
        <v>3</v>
      </c>
      <c r="B336" s="239">
        <v>3</v>
      </c>
      <c r="C336" s="239">
        <v>1</v>
      </c>
      <c r="D336" s="239">
        <v>5</v>
      </c>
      <c r="E336" s="239">
        <v>1</v>
      </c>
      <c r="F336" s="241">
        <v>1</v>
      </c>
      <c r="G336" s="242" t="s">
        <v>177</v>
      </c>
      <c r="H336" s="226">
        <v>302</v>
      </c>
      <c r="I336" s="247">
        <v>0</v>
      </c>
      <c r="J336" s="282">
        <v>0</v>
      </c>
      <c r="K336" s="282">
        <v>0</v>
      </c>
      <c r="L336" s="301">
        <v>0</v>
      </c>
      <c r="M336"/>
    </row>
    <row r="337" spans="1:16" ht="30" hidden="1" customHeight="1">
      <c r="A337" s="238">
        <v>3</v>
      </c>
      <c r="B337" s="239">
        <v>3</v>
      </c>
      <c r="C337" s="239">
        <v>1</v>
      </c>
      <c r="D337" s="239">
        <v>6</v>
      </c>
      <c r="E337" s="239"/>
      <c r="F337" s="241"/>
      <c r="G337" s="242" t="s">
        <v>147</v>
      </c>
      <c r="H337" s="226">
        <v>303</v>
      </c>
      <c r="I337" s="228">
        <f t="shared" ref="I337:L338" si="28">I338</f>
        <v>0</v>
      </c>
      <c r="J337" s="316">
        <f t="shared" si="28"/>
        <v>0</v>
      </c>
      <c r="K337" s="228">
        <f t="shared" si="28"/>
        <v>0</v>
      </c>
      <c r="L337" s="228">
        <f t="shared" si="28"/>
        <v>0</v>
      </c>
      <c r="M337"/>
    </row>
    <row r="338" spans="1:16" ht="30" hidden="1" customHeight="1">
      <c r="A338" s="238">
        <v>3</v>
      </c>
      <c r="B338" s="239">
        <v>3</v>
      </c>
      <c r="C338" s="239">
        <v>1</v>
      </c>
      <c r="D338" s="239">
        <v>6</v>
      </c>
      <c r="E338" s="239">
        <v>1</v>
      </c>
      <c r="F338" s="241"/>
      <c r="G338" s="242" t="s">
        <v>147</v>
      </c>
      <c r="H338" s="226">
        <v>304</v>
      </c>
      <c r="I338" s="227">
        <f t="shared" si="28"/>
        <v>0</v>
      </c>
      <c r="J338" s="316">
        <f t="shared" si="28"/>
        <v>0</v>
      </c>
      <c r="K338" s="228">
        <f t="shared" si="28"/>
        <v>0</v>
      </c>
      <c r="L338" s="228">
        <f t="shared" si="28"/>
        <v>0</v>
      </c>
      <c r="M338"/>
    </row>
    <row r="339" spans="1:16" ht="25.5" hidden="1" customHeight="1">
      <c r="A339" s="238">
        <v>3</v>
      </c>
      <c r="B339" s="239">
        <v>3</v>
      </c>
      <c r="C339" s="239">
        <v>1</v>
      </c>
      <c r="D339" s="239">
        <v>6</v>
      </c>
      <c r="E339" s="239">
        <v>1</v>
      </c>
      <c r="F339" s="241">
        <v>1</v>
      </c>
      <c r="G339" s="242" t="s">
        <v>147</v>
      </c>
      <c r="H339" s="226">
        <v>305</v>
      </c>
      <c r="I339" s="282">
        <v>0</v>
      </c>
      <c r="J339" s="282">
        <v>0</v>
      </c>
      <c r="K339" s="282">
        <v>0</v>
      </c>
      <c r="L339" s="301">
        <v>0</v>
      </c>
      <c r="M339"/>
    </row>
    <row r="340" spans="1:16" ht="22.5" hidden="1" customHeight="1">
      <c r="A340" s="238">
        <v>3</v>
      </c>
      <c r="B340" s="239">
        <v>3</v>
      </c>
      <c r="C340" s="239">
        <v>1</v>
      </c>
      <c r="D340" s="239">
        <v>7</v>
      </c>
      <c r="E340" s="239"/>
      <c r="F340" s="241"/>
      <c r="G340" s="242" t="s">
        <v>178</v>
      </c>
      <c r="H340" s="226">
        <v>306</v>
      </c>
      <c r="I340" s="227">
        <f>I341</f>
        <v>0</v>
      </c>
      <c r="J340" s="316">
        <f>J341</f>
        <v>0</v>
      </c>
      <c r="K340" s="228">
        <f>K341</f>
        <v>0</v>
      </c>
      <c r="L340" s="228">
        <f>L341</f>
        <v>0</v>
      </c>
      <c r="M340"/>
    </row>
    <row r="341" spans="1:16" ht="25.5" hidden="1" customHeight="1">
      <c r="A341" s="238">
        <v>3</v>
      </c>
      <c r="B341" s="239">
        <v>3</v>
      </c>
      <c r="C341" s="239">
        <v>1</v>
      </c>
      <c r="D341" s="239">
        <v>7</v>
      </c>
      <c r="E341" s="239">
        <v>1</v>
      </c>
      <c r="F341" s="241"/>
      <c r="G341" s="242" t="s">
        <v>178</v>
      </c>
      <c r="H341" s="226">
        <v>307</v>
      </c>
      <c r="I341" s="227">
        <f>I342+I343</f>
        <v>0</v>
      </c>
      <c r="J341" s="227">
        <f>J342+J343</f>
        <v>0</v>
      </c>
      <c r="K341" s="227">
        <f>K342+K343</f>
        <v>0</v>
      </c>
      <c r="L341" s="227">
        <f>L342+L343</f>
        <v>0</v>
      </c>
      <c r="M341"/>
    </row>
    <row r="342" spans="1:16" ht="27" hidden="1" customHeight="1">
      <c r="A342" s="238">
        <v>3</v>
      </c>
      <c r="B342" s="239">
        <v>3</v>
      </c>
      <c r="C342" s="239">
        <v>1</v>
      </c>
      <c r="D342" s="239">
        <v>7</v>
      </c>
      <c r="E342" s="239">
        <v>1</v>
      </c>
      <c r="F342" s="241">
        <v>1</v>
      </c>
      <c r="G342" s="242" t="s">
        <v>179</v>
      </c>
      <c r="H342" s="226">
        <v>308</v>
      </c>
      <c r="I342" s="282">
        <v>0</v>
      </c>
      <c r="J342" s="282">
        <v>0</v>
      </c>
      <c r="K342" s="282">
        <v>0</v>
      </c>
      <c r="L342" s="301">
        <v>0</v>
      </c>
      <c r="M342"/>
    </row>
    <row r="343" spans="1:16" ht="27.75" hidden="1" customHeight="1">
      <c r="A343" s="238">
        <v>3</v>
      </c>
      <c r="B343" s="239">
        <v>3</v>
      </c>
      <c r="C343" s="239">
        <v>1</v>
      </c>
      <c r="D343" s="239">
        <v>7</v>
      </c>
      <c r="E343" s="239">
        <v>1</v>
      </c>
      <c r="F343" s="241">
        <v>2</v>
      </c>
      <c r="G343" s="242" t="s">
        <v>180</v>
      </c>
      <c r="H343" s="226">
        <v>309</v>
      </c>
      <c r="I343" s="247">
        <v>0</v>
      </c>
      <c r="J343" s="247">
        <v>0</v>
      </c>
      <c r="K343" s="247">
        <v>0</v>
      </c>
      <c r="L343" s="247">
        <v>0</v>
      </c>
      <c r="M343"/>
    </row>
    <row r="344" spans="1:16" ht="38.25" hidden="1" customHeight="1">
      <c r="A344" s="238">
        <v>3</v>
      </c>
      <c r="B344" s="239">
        <v>3</v>
      </c>
      <c r="C344" s="239">
        <v>2</v>
      </c>
      <c r="D344" s="239"/>
      <c r="E344" s="239"/>
      <c r="F344" s="241"/>
      <c r="G344" s="240" t="s">
        <v>181</v>
      </c>
      <c r="H344" s="226">
        <v>310</v>
      </c>
      <c r="I344" s="227">
        <f>SUM(I345+I354+I358+I362+I366+I369+I372)</f>
        <v>0</v>
      </c>
      <c r="J344" s="316">
        <f>SUM(J345+J354+J358+J362+J366+J369+J372)</f>
        <v>0</v>
      </c>
      <c r="K344" s="228">
        <f>SUM(K345+K354+K358+K362+K366+K369+K372)</f>
        <v>0</v>
      </c>
      <c r="L344" s="228">
        <f>SUM(L345+L354+L358+L362+L366+L369+L372)</f>
        <v>0</v>
      </c>
      <c r="M344"/>
    </row>
    <row r="345" spans="1:16" ht="30" hidden="1" customHeight="1">
      <c r="A345" s="238">
        <v>3</v>
      </c>
      <c r="B345" s="239">
        <v>3</v>
      </c>
      <c r="C345" s="239">
        <v>2</v>
      </c>
      <c r="D345" s="239">
        <v>1</v>
      </c>
      <c r="E345" s="239"/>
      <c r="F345" s="241"/>
      <c r="G345" s="240" t="s">
        <v>129</v>
      </c>
      <c r="H345" s="226">
        <v>311</v>
      </c>
      <c r="I345" s="227">
        <f>I346+I348+I351</f>
        <v>0</v>
      </c>
      <c r="J345" s="227">
        <f>J346+J348+J351</f>
        <v>0</v>
      </c>
      <c r="K345" s="227">
        <f>K346+K348+K351</f>
        <v>0</v>
      </c>
      <c r="L345" s="227">
        <f>L346+L348+L351</f>
        <v>0</v>
      </c>
      <c r="M345"/>
    </row>
    <row r="346" spans="1:16" hidden="1">
      <c r="A346" s="243">
        <v>3</v>
      </c>
      <c r="B346" s="238">
        <v>3</v>
      </c>
      <c r="C346" s="239">
        <v>2</v>
      </c>
      <c r="D346" s="240">
        <v>1</v>
      </c>
      <c r="E346" s="238">
        <v>1</v>
      </c>
      <c r="F346" s="241"/>
      <c r="G346" s="240" t="s">
        <v>129</v>
      </c>
      <c r="H346" s="226">
        <v>312</v>
      </c>
      <c r="I346" s="227">
        <f t="shared" ref="I346:P346" si="29">SUM(I347:I347)</f>
        <v>0</v>
      </c>
      <c r="J346" s="227">
        <f t="shared" si="29"/>
        <v>0</v>
      </c>
      <c r="K346" s="227">
        <f t="shared" si="29"/>
        <v>0</v>
      </c>
      <c r="L346" s="227">
        <f t="shared" si="29"/>
        <v>0</v>
      </c>
      <c r="M346" s="318">
        <f t="shared" si="29"/>
        <v>0</v>
      </c>
      <c r="N346" s="318">
        <f t="shared" si="29"/>
        <v>0</v>
      </c>
      <c r="O346" s="318">
        <f t="shared" si="29"/>
        <v>0</v>
      </c>
      <c r="P346" s="318">
        <f t="shared" si="29"/>
        <v>0</v>
      </c>
    </row>
    <row r="347" spans="1:16" ht="27.75" hidden="1" customHeight="1">
      <c r="A347" s="243">
        <v>3</v>
      </c>
      <c r="B347" s="238">
        <v>3</v>
      </c>
      <c r="C347" s="239">
        <v>2</v>
      </c>
      <c r="D347" s="240">
        <v>1</v>
      </c>
      <c r="E347" s="238">
        <v>1</v>
      </c>
      <c r="F347" s="241">
        <v>1</v>
      </c>
      <c r="G347" s="240" t="s">
        <v>130</v>
      </c>
      <c r="H347" s="226">
        <v>313</v>
      </c>
      <c r="I347" s="282">
        <v>0</v>
      </c>
      <c r="J347" s="282">
        <v>0</v>
      </c>
      <c r="K347" s="282">
        <v>0</v>
      </c>
      <c r="L347" s="301">
        <v>0</v>
      </c>
      <c r="M347"/>
    </row>
    <row r="348" spans="1:16" hidden="1">
      <c r="A348" s="243">
        <v>3</v>
      </c>
      <c r="B348" s="238">
        <v>3</v>
      </c>
      <c r="C348" s="239">
        <v>2</v>
      </c>
      <c r="D348" s="240">
        <v>1</v>
      </c>
      <c r="E348" s="238">
        <v>2</v>
      </c>
      <c r="F348" s="241"/>
      <c r="G348" s="264" t="s">
        <v>153</v>
      </c>
      <c r="H348" s="226">
        <v>314</v>
      </c>
      <c r="I348" s="227">
        <f>SUM(I349:I350)</f>
        <v>0</v>
      </c>
      <c r="J348" s="227">
        <f>SUM(J349:J350)</f>
        <v>0</v>
      </c>
      <c r="K348" s="227">
        <f>SUM(K349:K350)</f>
        <v>0</v>
      </c>
      <c r="L348" s="227">
        <f>SUM(L349:L350)</f>
        <v>0</v>
      </c>
    </row>
    <row r="349" spans="1:16" hidden="1">
      <c r="A349" s="243">
        <v>3</v>
      </c>
      <c r="B349" s="238">
        <v>3</v>
      </c>
      <c r="C349" s="239">
        <v>2</v>
      </c>
      <c r="D349" s="240">
        <v>1</v>
      </c>
      <c r="E349" s="238">
        <v>2</v>
      </c>
      <c r="F349" s="241">
        <v>1</v>
      </c>
      <c r="G349" s="264" t="s">
        <v>132</v>
      </c>
      <c r="H349" s="226">
        <v>315</v>
      </c>
      <c r="I349" s="282">
        <v>0</v>
      </c>
      <c r="J349" s="282">
        <v>0</v>
      </c>
      <c r="K349" s="282">
        <v>0</v>
      </c>
      <c r="L349" s="301">
        <v>0</v>
      </c>
    </row>
    <row r="350" spans="1:16" hidden="1">
      <c r="A350" s="243">
        <v>3</v>
      </c>
      <c r="B350" s="238">
        <v>3</v>
      </c>
      <c r="C350" s="239">
        <v>2</v>
      </c>
      <c r="D350" s="240">
        <v>1</v>
      </c>
      <c r="E350" s="238">
        <v>2</v>
      </c>
      <c r="F350" s="241">
        <v>2</v>
      </c>
      <c r="G350" s="264" t="s">
        <v>133</v>
      </c>
      <c r="H350" s="226">
        <v>316</v>
      </c>
      <c r="I350" s="247">
        <v>0</v>
      </c>
      <c r="J350" s="247">
        <v>0</v>
      </c>
      <c r="K350" s="247">
        <v>0</v>
      </c>
      <c r="L350" s="247">
        <v>0</v>
      </c>
    </row>
    <row r="351" spans="1:16" hidden="1">
      <c r="A351" s="243">
        <v>3</v>
      </c>
      <c r="B351" s="238">
        <v>3</v>
      </c>
      <c r="C351" s="239">
        <v>2</v>
      </c>
      <c r="D351" s="240">
        <v>1</v>
      </c>
      <c r="E351" s="238">
        <v>3</v>
      </c>
      <c r="F351" s="241"/>
      <c r="G351" s="264" t="s">
        <v>134</v>
      </c>
      <c r="H351" s="226">
        <v>317</v>
      </c>
      <c r="I351" s="227">
        <f>SUM(I352:I353)</f>
        <v>0</v>
      </c>
      <c r="J351" s="227">
        <f>SUM(J352:J353)</f>
        <v>0</v>
      </c>
      <c r="K351" s="227">
        <f>SUM(K352:K353)</f>
        <v>0</v>
      </c>
      <c r="L351" s="227">
        <f>SUM(L352:L353)</f>
        <v>0</v>
      </c>
    </row>
    <row r="352" spans="1:16" hidden="1">
      <c r="A352" s="243">
        <v>3</v>
      </c>
      <c r="B352" s="238">
        <v>3</v>
      </c>
      <c r="C352" s="239">
        <v>2</v>
      </c>
      <c r="D352" s="240">
        <v>1</v>
      </c>
      <c r="E352" s="238">
        <v>3</v>
      </c>
      <c r="F352" s="241">
        <v>1</v>
      </c>
      <c r="G352" s="264" t="s">
        <v>135</v>
      </c>
      <c r="H352" s="226">
        <v>318</v>
      </c>
      <c r="I352" s="247">
        <v>0</v>
      </c>
      <c r="J352" s="247">
        <v>0</v>
      </c>
      <c r="K352" s="247">
        <v>0</v>
      </c>
      <c r="L352" s="247">
        <v>0</v>
      </c>
    </row>
    <row r="353" spans="1:13" hidden="1">
      <c r="A353" s="243">
        <v>3</v>
      </c>
      <c r="B353" s="238">
        <v>3</v>
      </c>
      <c r="C353" s="239">
        <v>2</v>
      </c>
      <c r="D353" s="240">
        <v>1</v>
      </c>
      <c r="E353" s="238">
        <v>3</v>
      </c>
      <c r="F353" s="241">
        <v>2</v>
      </c>
      <c r="G353" s="264" t="s">
        <v>154</v>
      </c>
      <c r="H353" s="226">
        <v>319</v>
      </c>
      <c r="I353" s="300">
        <v>0</v>
      </c>
      <c r="J353" s="319">
        <v>0</v>
      </c>
      <c r="K353" s="300">
        <v>0</v>
      </c>
      <c r="L353" s="300">
        <v>0</v>
      </c>
    </row>
    <row r="354" spans="1:13" hidden="1">
      <c r="A354" s="252">
        <v>3</v>
      </c>
      <c r="B354" s="252">
        <v>3</v>
      </c>
      <c r="C354" s="261">
        <v>2</v>
      </c>
      <c r="D354" s="264">
        <v>2</v>
      </c>
      <c r="E354" s="261"/>
      <c r="F354" s="263"/>
      <c r="G354" s="264" t="s">
        <v>167</v>
      </c>
      <c r="H354" s="226">
        <v>320</v>
      </c>
      <c r="I354" s="257">
        <f>I355</f>
        <v>0</v>
      </c>
      <c r="J354" s="320">
        <f>J355</f>
        <v>0</v>
      </c>
      <c r="K354" s="258">
        <f>K355</f>
        <v>0</v>
      </c>
      <c r="L354" s="258">
        <f>L355</f>
        <v>0</v>
      </c>
    </row>
    <row r="355" spans="1:13" hidden="1">
      <c r="A355" s="243">
        <v>3</v>
      </c>
      <c r="B355" s="243">
        <v>3</v>
      </c>
      <c r="C355" s="238">
        <v>2</v>
      </c>
      <c r="D355" s="240">
        <v>2</v>
      </c>
      <c r="E355" s="238">
        <v>1</v>
      </c>
      <c r="F355" s="241"/>
      <c r="G355" s="264" t="s">
        <v>167</v>
      </c>
      <c r="H355" s="226">
        <v>321</v>
      </c>
      <c r="I355" s="227">
        <f>SUM(I356:I357)</f>
        <v>0</v>
      </c>
      <c r="J355" s="270">
        <f>SUM(J356:J357)</f>
        <v>0</v>
      </c>
      <c r="K355" s="228">
        <f>SUM(K356:K357)</f>
        <v>0</v>
      </c>
      <c r="L355" s="228">
        <f>SUM(L356:L357)</f>
        <v>0</v>
      </c>
    </row>
    <row r="356" spans="1:13" hidden="1">
      <c r="A356" s="243">
        <v>3</v>
      </c>
      <c r="B356" s="243">
        <v>3</v>
      </c>
      <c r="C356" s="238">
        <v>2</v>
      </c>
      <c r="D356" s="240">
        <v>2</v>
      </c>
      <c r="E356" s="243">
        <v>1</v>
      </c>
      <c r="F356" s="277">
        <v>1</v>
      </c>
      <c r="G356" s="240" t="s">
        <v>168</v>
      </c>
      <c r="H356" s="226">
        <v>322</v>
      </c>
      <c r="I356" s="247">
        <v>0</v>
      </c>
      <c r="J356" s="247">
        <v>0</v>
      </c>
      <c r="K356" s="247">
        <v>0</v>
      </c>
      <c r="L356" s="247">
        <v>0</v>
      </c>
    </row>
    <row r="357" spans="1:13" hidden="1">
      <c r="A357" s="252">
        <v>3</v>
      </c>
      <c r="B357" s="252">
        <v>3</v>
      </c>
      <c r="C357" s="253">
        <v>2</v>
      </c>
      <c r="D357" s="254">
        <v>2</v>
      </c>
      <c r="E357" s="255">
        <v>1</v>
      </c>
      <c r="F357" s="287">
        <v>2</v>
      </c>
      <c r="G357" s="255" t="s">
        <v>169</v>
      </c>
      <c r="H357" s="226">
        <v>323</v>
      </c>
      <c r="I357" s="247">
        <v>0</v>
      </c>
      <c r="J357" s="247">
        <v>0</v>
      </c>
      <c r="K357" s="247">
        <v>0</v>
      </c>
      <c r="L357" s="247">
        <v>0</v>
      </c>
    </row>
    <row r="358" spans="1:13" ht="23.25" hidden="1" customHeight="1">
      <c r="A358" s="243">
        <v>3</v>
      </c>
      <c r="B358" s="243">
        <v>3</v>
      </c>
      <c r="C358" s="238">
        <v>2</v>
      </c>
      <c r="D358" s="239">
        <v>3</v>
      </c>
      <c r="E358" s="240"/>
      <c r="F358" s="277"/>
      <c r="G358" s="240" t="s">
        <v>170</v>
      </c>
      <c r="H358" s="226">
        <v>324</v>
      </c>
      <c r="I358" s="227">
        <f>I359</f>
        <v>0</v>
      </c>
      <c r="J358" s="270">
        <f>J359</f>
        <v>0</v>
      </c>
      <c r="K358" s="228">
        <f>K359</f>
        <v>0</v>
      </c>
      <c r="L358" s="228">
        <f>L359</f>
        <v>0</v>
      </c>
      <c r="M358"/>
    </row>
    <row r="359" spans="1:13" ht="27.75" hidden="1" customHeight="1">
      <c r="A359" s="243">
        <v>3</v>
      </c>
      <c r="B359" s="243">
        <v>3</v>
      </c>
      <c r="C359" s="238">
        <v>2</v>
      </c>
      <c r="D359" s="239">
        <v>3</v>
      </c>
      <c r="E359" s="240">
        <v>1</v>
      </c>
      <c r="F359" s="277"/>
      <c r="G359" s="240" t="s">
        <v>170</v>
      </c>
      <c r="H359" s="226">
        <v>325</v>
      </c>
      <c r="I359" s="227">
        <f>I360+I361</f>
        <v>0</v>
      </c>
      <c r="J359" s="227">
        <f>J360+J361</f>
        <v>0</v>
      </c>
      <c r="K359" s="227">
        <f>K360+K361</f>
        <v>0</v>
      </c>
      <c r="L359" s="227">
        <f>L360+L361</f>
        <v>0</v>
      </c>
      <c r="M359"/>
    </row>
    <row r="360" spans="1:13" ht="28.5" hidden="1" customHeight="1">
      <c r="A360" s="243">
        <v>3</v>
      </c>
      <c r="B360" s="243">
        <v>3</v>
      </c>
      <c r="C360" s="238">
        <v>2</v>
      </c>
      <c r="D360" s="239">
        <v>3</v>
      </c>
      <c r="E360" s="240">
        <v>1</v>
      </c>
      <c r="F360" s="277">
        <v>1</v>
      </c>
      <c r="G360" s="240" t="s">
        <v>171</v>
      </c>
      <c r="H360" s="226">
        <v>326</v>
      </c>
      <c r="I360" s="282">
        <v>0</v>
      </c>
      <c r="J360" s="282">
        <v>0</v>
      </c>
      <c r="K360" s="282">
        <v>0</v>
      </c>
      <c r="L360" s="301">
        <v>0</v>
      </c>
      <c r="M360"/>
    </row>
    <row r="361" spans="1:13" ht="27.75" hidden="1" customHeight="1">
      <c r="A361" s="243">
        <v>3</v>
      </c>
      <c r="B361" s="243">
        <v>3</v>
      </c>
      <c r="C361" s="238">
        <v>2</v>
      </c>
      <c r="D361" s="239">
        <v>3</v>
      </c>
      <c r="E361" s="240">
        <v>1</v>
      </c>
      <c r="F361" s="277">
        <v>2</v>
      </c>
      <c r="G361" s="240" t="s">
        <v>172</v>
      </c>
      <c r="H361" s="226">
        <v>327</v>
      </c>
      <c r="I361" s="247">
        <v>0</v>
      </c>
      <c r="J361" s="247">
        <v>0</v>
      </c>
      <c r="K361" s="247">
        <v>0</v>
      </c>
      <c r="L361" s="247">
        <v>0</v>
      </c>
      <c r="M361"/>
    </row>
    <row r="362" spans="1:13" hidden="1">
      <c r="A362" s="243">
        <v>3</v>
      </c>
      <c r="B362" s="243">
        <v>3</v>
      </c>
      <c r="C362" s="238">
        <v>2</v>
      </c>
      <c r="D362" s="239">
        <v>4</v>
      </c>
      <c r="E362" s="239"/>
      <c r="F362" s="241"/>
      <c r="G362" s="240" t="s">
        <v>173</v>
      </c>
      <c r="H362" s="226">
        <v>328</v>
      </c>
      <c r="I362" s="227">
        <f>I363</f>
        <v>0</v>
      </c>
      <c r="J362" s="270">
        <f>J363</f>
        <v>0</v>
      </c>
      <c r="K362" s="228">
        <f>K363</f>
        <v>0</v>
      </c>
      <c r="L362" s="228">
        <f>L363</f>
        <v>0</v>
      </c>
    </row>
    <row r="363" spans="1:13" hidden="1">
      <c r="A363" s="260">
        <v>3</v>
      </c>
      <c r="B363" s="260">
        <v>3</v>
      </c>
      <c r="C363" s="233">
        <v>2</v>
      </c>
      <c r="D363" s="231">
        <v>4</v>
      </c>
      <c r="E363" s="231">
        <v>1</v>
      </c>
      <c r="F363" s="234"/>
      <c r="G363" s="240" t="s">
        <v>173</v>
      </c>
      <c r="H363" s="226">
        <v>329</v>
      </c>
      <c r="I363" s="250">
        <f>SUM(I364:I365)</f>
        <v>0</v>
      </c>
      <c r="J363" s="273">
        <f>SUM(J364:J365)</f>
        <v>0</v>
      </c>
      <c r="K363" s="251">
        <f>SUM(K364:K365)</f>
        <v>0</v>
      </c>
      <c r="L363" s="251">
        <f>SUM(L364:L365)</f>
        <v>0</v>
      </c>
    </row>
    <row r="364" spans="1:13" ht="30.75" hidden="1" customHeight="1">
      <c r="A364" s="243">
        <v>3</v>
      </c>
      <c r="B364" s="243">
        <v>3</v>
      </c>
      <c r="C364" s="238">
        <v>2</v>
      </c>
      <c r="D364" s="239">
        <v>4</v>
      </c>
      <c r="E364" s="239">
        <v>1</v>
      </c>
      <c r="F364" s="241">
        <v>1</v>
      </c>
      <c r="G364" s="240" t="s">
        <v>174</v>
      </c>
      <c r="H364" s="226">
        <v>330</v>
      </c>
      <c r="I364" s="247">
        <v>0</v>
      </c>
      <c r="J364" s="247">
        <v>0</v>
      </c>
      <c r="K364" s="247">
        <v>0</v>
      </c>
      <c r="L364" s="247">
        <v>0</v>
      </c>
      <c r="M364"/>
    </row>
    <row r="365" spans="1:13" hidden="1">
      <c r="A365" s="243">
        <v>3</v>
      </c>
      <c r="B365" s="243">
        <v>3</v>
      </c>
      <c r="C365" s="238">
        <v>2</v>
      </c>
      <c r="D365" s="239">
        <v>4</v>
      </c>
      <c r="E365" s="239">
        <v>1</v>
      </c>
      <c r="F365" s="241">
        <v>2</v>
      </c>
      <c r="G365" s="240" t="s">
        <v>182</v>
      </c>
      <c r="H365" s="226">
        <v>331</v>
      </c>
      <c r="I365" s="247">
        <v>0</v>
      </c>
      <c r="J365" s="247">
        <v>0</v>
      </c>
      <c r="K365" s="247">
        <v>0</v>
      </c>
      <c r="L365" s="247">
        <v>0</v>
      </c>
    </row>
    <row r="366" spans="1:13" hidden="1">
      <c r="A366" s="243">
        <v>3</v>
      </c>
      <c r="B366" s="243">
        <v>3</v>
      </c>
      <c r="C366" s="238">
        <v>2</v>
      </c>
      <c r="D366" s="239">
        <v>5</v>
      </c>
      <c r="E366" s="239"/>
      <c r="F366" s="241"/>
      <c r="G366" s="240" t="s">
        <v>176</v>
      </c>
      <c r="H366" s="226">
        <v>332</v>
      </c>
      <c r="I366" s="227">
        <f t="shared" ref="I366:L367" si="30">I367</f>
        <v>0</v>
      </c>
      <c r="J366" s="270">
        <f t="shared" si="30"/>
        <v>0</v>
      </c>
      <c r="K366" s="228">
        <f t="shared" si="30"/>
        <v>0</v>
      </c>
      <c r="L366" s="228">
        <f t="shared" si="30"/>
        <v>0</v>
      </c>
    </row>
    <row r="367" spans="1:13" hidden="1">
      <c r="A367" s="260">
        <v>3</v>
      </c>
      <c r="B367" s="260">
        <v>3</v>
      </c>
      <c r="C367" s="233">
        <v>2</v>
      </c>
      <c r="D367" s="231">
        <v>5</v>
      </c>
      <c r="E367" s="231">
        <v>1</v>
      </c>
      <c r="F367" s="234"/>
      <c r="G367" s="240" t="s">
        <v>176</v>
      </c>
      <c r="H367" s="226">
        <v>333</v>
      </c>
      <c r="I367" s="250">
        <f t="shared" si="30"/>
        <v>0</v>
      </c>
      <c r="J367" s="273">
        <f t="shared" si="30"/>
        <v>0</v>
      </c>
      <c r="K367" s="251">
        <f t="shared" si="30"/>
        <v>0</v>
      </c>
      <c r="L367" s="251">
        <f t="shared" si="30"/>
        <v>0</v>
      </c>
    </row>
    <row r="368" spans="1:13" hidden="1">
      <c r="A368" s="243">
        <v>3</v>
      </c>
      <c r="B368" s="243">
        <v>3</v>
      </c>
      <c r="C368" s="238">
        <v>2</v>
      </c>
      <c r="D368" s="239">
        <v>5</v>
      </c>
      <c r="E368" s="239">
        <v>1</v>
      </c>
      <c r="F368" s="241">
        <v>1</v>
      </c>
      <c r="G368" s="240" t="s">
        <v>176</v>
      </c>
      <c r="H368" s="226">
        <v>334</v>
      </c>
      <c r="I368" s="282">
        <v>0</v>
      </c>
      <c r="J368" s="282">
        <v>0</v>
      </c>
      <c r="K368" s="282">
        <v>0</v>
      </c>
      <c r="L368" s="301">
        <v>0</v>
      </c>
    </row>
    <row r="369" spans="1:13" ht="30.75" hidden="1" customHeight="1">
      <c r="A369" s="243">
        <v>3</v>
      </c>
      <c r="B369" s="243">
        <v>3</v>
      </c>
      <c r="C369" s="238">
        <v>2</v>
      </c>
      <c r="D369" s="239">
        <v>6</v>
      </c>
      <c r="E369" s="239"/>
      <c r="F369" s="241"/>
      <c r="G369" s="240" t="s">
        <v>147</v>
      </c>
      <c r="H369" s="226">
        <v>335</v>
      </c>
      <c r="I369" s="227">
        <f t="shared" ref="I369:L370" si="31">I370</f>
        <v>0</v>
      </c>
      <c r="J369" s="270">
        <f t="shared" si="31"/>
        <v>0</v>
      </c>
      <c r="K369" s="228">
        <f t="shared" si="31"/>
        <v>0</v>
      </c>
      <c r="L369" s="228">
        <f t="shared" si="31"/>
        <v>0</v>
      </c>
      <c r="M369"/>
    </row>
    <row r="370" spans="1:13" ht="25.5" hidden="1" customHeight="1">
      <c r="A370" s="243">
        <v>3</v>
      </c>
      <c r="B370" s="243">
        <v>3</v>
      </c>
      <c r="C370" s="238">
        <v>2</v>
      </c>
      <c r="D370" s="239">
        <v>6</v>
      </c>
      <c r="E370" s="239">
        <v>1</v>
      </c>
      <c r="F370" s="241"/>
      <c r="G370" s="240" t="s">
        <v>147</v>
      </c>
      <c r="H370" s="226">
        <v>336</v>
      </c>
      <c r="I370" s="227">
        <f t="shared" si="31"/>
        <v>0</v>
      </c>
      <c r="J370" s="270">
        <f t="shared" si="31"/>
        <v>0</v>
      </c>
      <c r="K370" s="228">
        <f t="shared" si="31"/>
        <v>0</v>
      </c>
      <c r="L370" s="228">
        <f t="shared" si="31"/>
        <v>0</v>
      </c>
      <c r="M370"/>
    </row>
    <row r="371" spans="1:13" ht="24" hidden="1" customHeight="1">
      <c r="A371" s="252">
        <v>3</v>
      </c>
      <c r="B371" s="252">
        <v>3</v>
      </c>
      <c r="C371" s="253">
        <v>2</v>
      </c>
      <c r="D371" s="254">
        <v>6</v>
      </c>
      <c r="E371" s="254">
        <v>1</v>
      </c>
      <c r="F371" s="256">
        <v>1</v>
      </c>
      <c r="G371" s="255" t="s">
        <v>147</v>
      </c>
      <c r="H371" s="226">
        <v>337</v>
      </c>
      <c r="I371" s="282">
        <v>0</v>
      </c>
      <c r="J371" s="282">
        <v>0</v>
      </c>
      <c r="K371" s="282">
        <v>0</v>
      </c>
      <c r="L371" s="301">
        <v>0</v>
      </c>
      <c r="M371"/>
    </row>
    <row r="372" spans="1:13" ht="28.5" hidden="1" customHeight="1">
      <c r="A372" s="243">
        <v>3</v>
      </c>
      <c r="B372" s="243">
        <v>3</v>
      </c>
      <c r="C372" s="238">
        <v>2</v>
      </c>
      <c r="D372" s="239">
        <v>7</v>
      </c>
      <c r="E372" s="239"/>
      <c r="F372" s="241"/>
      <c r="G372" s="240" t="s">
        <v>178</v>
      </c>
      <c r="H372" s="226">
        <v>338</v>
      </c>
      <c r="I372" s="227">
        <f>I373</f>
        <v>0</v>
      </c>
      <c r="J372" s="270">
        <f>J373</f>
        <v>0</v>
      </c>
      <c r="K372" s="228">
        <f>K373</f>
        <v>0</v>
      </c>
      <c r="L372" s="228">
        <f>L373</f>
        <v>0</v>
      </c>
      <c r="M372"/>
    </row>
    <row r="373" spans="1:13" ht="28.5" hidden="1" customHeight="1">
      <c r="A373" s="252">
        <v>3</v>
      </c>
      <c r="B373" s="252">
        <v>3</v>
      </c>
      <c r="C373" s="253">
        <v>2</v>
      </c>
      <c r="D373" s="254">
        <v>7</v>
      </c>
      <c r="E373" s="254">
        <v>1</v>
      </c>
      <c r="F373" s="256"/>
      <c r="G373" s="240" t="s">
        <v>178</v>
      </c>
      <c r="H373" s="226">
        <v>339</v>
      </c>
      <c r="I373" s="227">
        <f>SUM(I374:I375)</f>
        <v>0</v>
      </c>
      <c r="J373" s="227">
        <f>SUM(J374:J375)</f>
        <v>0</v>
      </c>
      <c r="K373" s="227">
        <f>SUM(K374:K375)</f>
        <v>0</v>
      </c>
      <c r="L373" s="227">
        <f>SUM(L374:L375)</f>
        <v>0</v>
      </c>
      <c r="M373"/>
    </row>
    <row r="374" spans="1:13" ht="27" hidden="1" customHeight="1">
      <c r="A374" s="243">
        <v>3</v>
      </c>
      <c r="B374" s="243">
        <v>3</v>
      </c>
      <c r="C374" s="238">
        <v>2</v>
      </c>
      <c r="D374" s="239">
        <v>7</v>
      </c>
      <c r="E374" s="239">
        <v>1</v>
      </c>
      <c r="F374" s="241">
        <v>1</v>
      </c>
      <c r="G374" s="240" t="s">
        <v>179</v>
      </c>
      <c r="H374" s="226">
        <v>340</v>
      </c>
      <c r="I374" s="282">
        <v>0</v>
      </c>
      <c r="J374" s="282">
        <v>0</v>
      </c>
      <c r="K374" s="282">
        <v>0</v>
      </c>
      <c r="L374" s="301">
        <v>0</v>
      </c>
      <c r="M374"/>
    </row>
    <row r="375" spans="1:13" ht="30" hidden="1" customHeight="1">
      <c r="A375" s="243">
        <v>3</v>
      </c>
      <c r="B375" s="243">
        <v>3</v>
      </c>
      <c r="C375" s="238">
        <v>2</v>
      </c>
      <c r="D375" s="239">
        <v>7</v>
      </c>
      <c r="E375" s="239">
        <v>1</v>
      </c>
      <c r="F375" s="241">
        <v>2</v>
      </c>
      <c r="G375" s="240" t="s">
        <v>180</v>
      </c>
      <c r="H375" s="226">
        <v>341</v>
      </c>
      <c r="I375" s="247">
        <v>0</v>
      </c>
      <c r="J375" s="247">
        <v>0</v>
      </c>
      <c r="K375" s="247">
        <v>0</v>
      </c>
      <c r="L375" s="247">
        <v>0</v>
      </c>
      <c r="M375"/>
    </row>
    <row r="376" spans="1:13" ht="39.75" customHeight="1">
      <c r="A376" s="204"/>
      <c r="B376" s="204"/>
      <c r="C376" s="205"/>
      <c r="D376" s="321"/>
      <c r="E376" s="322"/>
      <c r="F376" s="323"/>
      <c r="G376" s="324" t="s">
        <v>183</v>
      </c>
      <c r="H376" s="226">
        <v>342</v>
      </c>
      <c r="I376" s="284">
        <f>SUM(I35+I192)</f>
        <v>113200</v>
      </c>
      <c r="J376" s="284">
        <f>SUM(J35+J192)</f>
        <v>75900</v>
      </c>
      <c r="K376" s="284">
        <f>SUM(K35+K192)</f>
        <v>53845.509999999995</v>
      </c>
      <c r="L376" s="284">
        <f>SUM(L35+L192)</f>
        <v>53845.509999999995</v>
      </c>
      <c r="M376"/>
    </row>
    <row r="377" spans="1:13" ht="18.75" customHeight="1">
      <c r="G377" s="229"/>
      <c r="H377" s="226"/>
      <c r="I377" s="325"/>
      <c r="J377" s="326"/>
      <c r="K377" s="326"/>
      <c r="L377" s="326"/>
    </row>
    <row r="378" spans="1:13" ht="18.75" customHeight="1">
      <c r="D378" s="1" t="s">
        <v>199</v>
      </c>
      <c r="E378" s="200"/>
      <c r="F378" s="211"/>
      <c r="G378" s="327"/>
      <c r="H378" s="328"/>
      <c r="I378" s="329"/>
      <c r="J378" s="377" t="s">
        <v>200</v>
      </c>
      <c r="K378" s="377"/>
      <c r="L378" s="377"/>
    </row>
    <row r="379" spans="1:13" ht="18.75" customHeight="1">
      <c r="A379" s="330"/>
      <c r="B379" s="330"/>
      <c r="C379" s="330"/>
      <c r="D379" s="331" t="s">
        <v>209</v>
      </c>
      <c r="E379"/>
      <c r="F379"/>
      <c r="G379"/>
      <c r="H379"/>
      <c r="I379" s="332" t="s">
        <v>0</v>
      </c>
      <c r="K379" s="378" t="s">
        <v>3</v>
      </c>
      <c r="L379" s="378"/>
    </row>
    <row r="380" spans="1:13" ht="15.75" customHeight="1">
      <c r="I380" s="333"/>
      <c r="K380" s="333"/>
      <c r="L380" s="333"/>
    </row>
    <row r="381" spans="1:13" ht="15.75" customHeight="1">
      <c r="D381" s="200" t="s">
        <v>188</v>
      </c>
      <c r="E381" s="200"/>
      <c r="F381" s="211"/>
      <c r="G381" s="200"/>
      <c r="I381" s="333"/>
      <c r="J381" s="353" t="s">
        <v>2</v>
      </c>
      <c r="K381" s="353"/>
      <c r="L381" s="353"/>
    </row>
    <row r="382" spans="1:13" ht="39" customHeight="1">
      <c r="D382" s="379" t="s">
        <v>249</v>
      </c>
      <c r="E382" s="380"/>
      <c r="F382" s="380"/>
      <c r="G382" s="380"/>
      <c r="H382" s="334"/>
      <c r="I382" s="335" t="s">
        <v>0</v>
      </c>
      <c r="K382" s="378" t="s">
        <v>3</v>
      </c>
      <c r="L382" s="378"/>
    </row>
    <row r="384" spans="1:13">
      <c r="H384" s="169" t="s">
        <v>250</v>
      </c>
    </row>
  </sheetData>
  <mergeCells count="28">
    <mergeCell ref="A34:F34"/>
    <mergeCell ref="J378:L378"/>
    <mergeCell ref="K379:L379"/>
    <mergeCell ref="J381:L381"/>
    <mergeCell ref="D382:G382"/>
    <mergeCell ref="K382:L382"/>
    <mergeCell ref="A23:L23"/>
    <mergeCell ref="C27:I27"/>
    <mergeCell ref="G30:H30"/>
    <mergeCell ref="A32:F33"/>
    <mergeCell ref="G32:G33"/>
    <mergeCell ref="H32:H33"/>
    <mergeCell ref="I32:J32"/>
    <mergeCell ref="K32:K33"/>
    <mergeCell ref="L32:L33"/>
    <mergeCell ref="C25:I25"/>
    <mergeCell ref="E22:K22"/>
    <mergeCell ref="J1:L1"/>
    <mergeCell ref="A8:L8"/>
    <mergeCell ref="G10:L10"/>
    <mergeCell ref="A11:L11"/>
    <mergeCell ref="G13:K13"/>
    <mergeCell ref="A14:L14"/>
    <mergeCell ref="G15:K15"/>
    <mergeCell ref="G16:K16"/>
    <mergeCell ref="B17:L17"/>
    <mergeCell ref="G19:K19"/>
    <mergeCell ref="G20:K20"/>
  </mergeCells>
  <pageMargins left="0.70866141732283472" right="0.70866141732283472" top="0.15748031496062992" bottom="0.15748031496062992" header="0.11811023622047245" footer="0.11811023622047245"/>
  <pageSetup paperSize="9" scale="78"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5F9DE-7909-4C89-94D8-73765B97A2B4}">
  <dimension ref="A1:R383"/>
  <sheetViews>
    <sheetView showZeros="0" tabSelected="1" workbookViewId="0">
      <selection activeCell="D382" sqref="D382:G382"/>
    </sheetView>
  </sheetViews>
  <sheetFormatPr defaultColWidth="9.140625" defaultRowHeight="12.75"/>
  <cols>
    <col min="1" max="4" width="2" style="169" customWidth="1"/>
    <col min="5" max="5" width="2.140625" style="169" customWidth="1"/>
    <col min="6" max="6" width="3.5703125" style="170" customWidth="1"/>
    <col min="7" max="7" width="36" style="169" customWidth="1"/>
    <col min="8" max="8" width="9.42578125" style="169" customWidth="1"/>
    <col min="9" max="9" width="12.28515625" style="169" customWidth="1"/>
    <col min="10" max="10" width="11.7109375" style="169" customWidth="1"/>
    <col min="11" max="11" width="12.42578125" style="169" customWidth="1"/>
    <col min="12" max="12" width="11.140625" style="169" customWidth="1"/>
    <col min="13" max="13" width="0.140625" style="169" hidden="1" customWidth="1"/>
    <col min="14" max="14" width="6.140625" style="169" hidden="1" customWidth="1"/>
    <col min="15" max="15" width="8.85546875" style="169" hidden="1" customWidth="1"/>
    <col min="16" max="16" width="9.140625" style="169"/>
    <col min="17" max="17" width="11" style="169" customWidth="1"/>
    <col min="18" max="18" width="9.140625" style="169"/>
  </cols>
  <sheetData>
    <row r="1" spans="1:17" ht="28.5" customHeight="1">
      <c r="G1" s="171"/>
      <c r="H1" s="172"/>
      <c r="I1" s="173"/>
      <c r="J1" s="346" t="s">
        <v>198</v>
      </c>
      <c r="K1" s="346"/>
      <c r="L1" s="346"/>
      <c r="M1" s="174"/>
      <c r="N1" s="175"/>
      <c r="O1" s="175"/>
      <c r="P1" s="175"/>
      <c r="Q1" s="175"/>
    </row>
    <row r="2" spans="1:17" ht="14.25" customHeight="1">
      <c r="H2" s="172"/>
      <c r="I2"/>
      <c r="J2" s="169" t="s">
        <v>189</v>
      </c>
      <c r="K2" s="176"/>
      <c r="L2" s="177"/>
      <c r="M2" s="174"/>
      <c r="N2" s="175"/>
      <c r="O2" s="175"/>
      <c r="P2" s="175"/>
      <c r="Q2" s="178"/>
    </row>
    <row r="3" spans="1:17" ht="3.75" customHeight="1">
      <c r="H3" s="179"/>
      <c r="I3" s="172"/>
      <c r="K3" s="180"/>
      <c r="L3" s="180"/>
      <c r="M3" s="174"/>
      <c r="N3" s="175"/>
      <c r="O3" s="175"/>
      <c r="P3" s="175"/>
      <c r="Q3" s="181"/>
    </row>
    <row r="4" spans="1:17" ht="3.75" customHeight="1">
      <c r="G4" s="182" t="s">
        <v>201</v>
      </c>
      <c r="H4" s="172"/>
      <c r="I4"/>
      <c r="J4" s="180"/>
      <c r="K4" s="180"/>
      <c r="L4" s="180"/>
      <c r="M4" s="174"/>
      <c r="N4" s="183"/>
      <c r="O4" s="183"/>
      <c r="P4" s="175"/>
      <c r="Q4" s="181"/>
    </row>
    <row r="5" spans="1:17" ht="3.75" customHeight="1">
      <c r="H5" s="184"/>
      <c r="I5"/>
      <c r="J5" s="180"/>
      <c r="K5" s="180"/>
      <c r="L5" s="180"/>
      <c r="M5" s="174"/>
      <c r="N5" s="175"/>
      <c r="O5" s="175"/>
      <c r="P5" s="175"/>
      <c r="Q5" s="181"/>
    </row>
    <row r="6" spans="1:17" ht="4.5" customHeight="1">
      <c r="H6" s="184"/>
      <c r="I6"/>
      <c r="J6" s="185"/>
      <c r="K6" s="180"/>
      <c r="L6" s="180"/>
      <c r="M6" s="174"/>
      <c r="N6" s="175"/>
      <c r="O6" s="175"/>
      <c r="P6" s="175"/>
    </row>
    <row r="7" spans="1:17" ht="4.5" customHeight="1">
      <c r="H7" s="184"/>
      <c r="I7"/>
      <c r="K7" s="175"/>
      <c r="L7" s="175"/>
      <c r="M7" s="174"/>
      <c r="N7" s="175"/>
      <c r="O7" s="175"/>
      <c r="P7" s="175"/>
      <c r="Q7" s="186"/>
    </row>
    <row r="8" spans="1:17" ht="15.75" customHeight="1">
      <c r="A8" s="347" t="s">
        <v>255</v>
      </c>
      <c r="B8" s="347"/>
      <c r="C8" s="347"/>
      <c r="D8" s="347"/>
      <c r="E8" s="347"/>
      <c r="F8" s="347"/>
      <c r="G8" s="347"/>
      <c r="H8" s="347"/>
      <c r="I8" s="347"/>
      <c r="J8" s="347"/>
      <c r="K8" s="347"/>
      <c r="L8" s="347"/>
      <c r="M8" s="174"/>
    </row>
    <row r="9" spans="1:17" ht="18" customHeight="1">
      <c r="G9" s="187"/>
      <c r="H9" s="186"/>
      <c r="I9" s="186"/>
      <c r="J9" s="188"/>
      <c r="K9" s="188"/>
      <c r="L9" s="2"/>
      <c r="M9" s="174"/>
    </row>
    <row r="10" spans="1:17" ht="16.5" customHeight="1">
      <c r="G10" s="348" t="s">
        <v>202</v>
      </c>
      <c r="H10" s="348"/>
      <c r="I10" s="348"/>
      <c r="J10" s="348"/>
      <c r="K10" s="348"/>
      <c r="L10" s="348"/>
      <c r="M10" s="174"/>
    </row>
    <row r="11" spans="1:17" ht="18.75" customHeight="1">
      <c r="A11" s="349" t="s">
        <v>4</v>
      </c>
      <c r="B11" s="350"/>
      <c r="C11" s="350"/>
      <c r="D11" s="350"/>
      <c r="E11" s="350"/>
      <c r="F11" s="350"/>
      <c r="G11" s="350"/>
      <c r="H11" s="350"/>
      <c r="I11" s="350"/>
      <c r="J11" s="350"/>
      <c r="K11" s="350"/>
      <c r="L11" s="350"/>
      <c r="M11" s="174"/>
    </row>
    <row r="12" spans="1:17" ht="14.25" customHeight="1">
      <c r="A12" s="189"/>
      <c r="B12" s="190"/>
      <c r="C12" s="190"/>
      <c r="D12" s="190"/>
      <c r="E12" s="190"/>
      <c r="F12" s="190"/>
      <c r="G12" s="190"/>
      <c r="H12" s="190"/>
      <c r="I12" s="190"/>
      <c r="J12" s="190"/>
      <c r="K12" s="190"/>
      <c r="L12" s="190"/>
      <c r="M12" s="174"/>
    </row>
    <row r="13" spans="1:17" ht="14.25" customHeight="1">
      <c r="A13" s="189"/>
      <c r="B13" s="190"/>
      <c r="C13" s="190"/>
      <c r="D13" s="190"/>
      <c r="E13" s="190"/>
      <c r="F13" s="190"/>
      <c r="G13" s="351" t="s">
        <v>216</v>
      </c>
      <c r="H13" s="351"/>
      <c r="I13" s="351"/>
      <c r="J13" s="351"/>
      <c r="K13" s="351"/>
      <c r="L13" s="190"/>
      <c r="M13" s="174"/>
    </row>
    <row r="14" spans="1:17" ht="16.5" customHeight="1">
      <c r="A14" s="352" t="s">
        <v>252</v>
      </c>
      <c r="B14" s="352"/>
      <c r="C14" s="352"/>
      <c r="D14" s="352"/>
      <c r="E14" s="352"/>
      <c r="F14" s="352"/>
      <c r="G14" s="352"/>
      <c r="H14" s="352"/>
      <c r="I14" s="352"/>
      <c r="J14" s="352"/>
      <c r="K14" s="352"/>
      <c r="L14" s="352"/>
      <c r="M14" s="174"/>
      <c r="P14" s="169" t="s">
        <v>184</v>
      </c>
    </row>
    <row r="15" spans="1:17" ht="15.75" customHeight="1">
      <c r="G15" s="353" t="s">
        <v>253</v>
      </c>
      <c r="H15" s="353"/>
      <c r="I15" s="353"/>
      <c r="J15" s="353"/>
      <c r="K15" s="353"/>
      <c r="M15" s="174"/>
    </row>
    <row r="16" spans="1:17" ht="12" customHeight="1">
      <c r="G16" s="353" t="s">
        <v>217</v>
      </c>
      <c r="H16" s="353"/>
      <c r="I16" s="353"/>
      <c r="J16" s="353"/>
      <c r="K16" s="353"/>
    </row>
    <row r="17" spans="1:13" ht="12" customHeight="1">
      <c r="B17" s="352" t="s">
        <v>5</v>
      </c>
      <c r="C17" s="352"/>
      <c r="D17" s="352"/>
      <c r="E17" s="352"/>
      <c r="F17" s="352"/>
      <c r="G17" s="352"/>
      <c r="H17" s="352"/>
      <c r="I17" s="352"/>
      <c r="J17" s="352"/>
      <c r="K17" s="352"/>
      <c r="L17" s="352"/>
    </row>
    <row r="18" spans="1:13" ht="12" customHeight="1"/>
    <row r="19" spans="1:13" ht="12.75" customHeight="1">
      <c r="G19" s="353" t="s">
        <v>254</v>
      </c>
      <c r="H19" s="353"/>
      <c r="I19" s="353"/>
      <c r="J19" s="353"/>
      <c r="K19" s="353"/>
    </row>
    <row r="20" spans="1:13" ht="11.25" customHeight="1">
      <c r="G20" s="354" t="s">
        <v>6</v>
      </c>
      <c r="H20" s="354"/>
      <c r="I20" s="354"/>
      <c r="J20" s="354"/>
      <c r="K20" s="354"/>
    </row>
    <row r="21" spans="1:13" ht="11.25" customHeight="1">
      <c r="G21" s="175"/>
      <c r="H21" s="175"/>
      <c r="I21" s="175"/>
      <c r="J21" s="175"/>
      <c r="K21" s="175"/>
    </row>
    <row r="22" spans="1:13" ht="10.5" customHeight="1">
      <c r="B22"/>
      <c r="C22"/>
      <c r="D22"/>
      <c r="E22" s="345"/>
      <c r="F22" s="345"/>
      <c r="G22" s="345"/>
      <c r="H22" s="345"/>
      <c r="I22" s="345"/>
      <c r="J22" s="345"/>
      <c r="K22" s="345"/>
      <c r="L22"/>
    </row>
    <row r="23" spans="1:13" ht="12" customHeight="1">
      <c r="A23" s="355" t="s">
        <v>7</v>
      </c>
      <c r="B23" s="355"/>
      <c r="C23" s="355"/>
      <c r="D23" s="355"/>
      <c r="E23" s="355"/>
      <c r="F23" s="355"/>
      <c r="G23" s="355"/>
      <c r="H23" s="355"/>
      <c r="I23" s="355"/>
      <c r="J23" s="355"/>
      <c r="K23" s="355"/>
      <c r="L23" s="355"/>
      <c r="M23" s="191"/>
    </row>
    <row r="24" spans="1:13" ht="12" customHeight="1">
      <c r="F24" s="169"/>
      <c r="J24" s="192"/>
      <c r="K24" s="2"/>
      <c r="L24" s="193" t="s">
        <v>8</v>
      </c>
      <c r="M24" s="191"/>
    </row>
    <row r="25" spans="1:13" ht="11.25" customHeight="1">
      <c r="C25" s="373"/>
      <c r="D25" s="373"/>
      <c r="E25" s="373"/>
      <c r="F25" s="373"/>
      <c r="G25" s="373"/>
      <c r="H25" s="373"/>
      <c r="I25" s="373"/>
      <c r="J25" s="194" t="s">
        <v>190</v>
      </c>
      <c r="K25" s="175"/>
      <c r="L25" s="195"/>
      <c r="M25" s="191"/>
    </row>
    <row r="26" spans="1:13" ht="12" customHeight="1">
      <c r="E26" s="175"/>
      <c r="F26" s="196"/>
      <c r="I26" s="197"/>
      <c r="J26" s="197"/>
      <c r="K26" s="198" t="s">
        <v>9</v>
      </c>
      <c r="L26" s="195"/>
      <c r="M26" s="191"/>
    </row>
    <row r="27" spans="1:13" ht="12.75" customHeight="1">
      <c r="C27" s="356" t="s">
        <v>184</v>
      </c>
      <c r="D27" s="357"/>
      <c r="E27" s="357"/>
      <c r="F27" s="357"/>
      <c r="G27" s="357"/>
      <c r="H27" s="357"/>
      <c r="I27" s="357"/>
      <c r="K27" s="198" t="s">
        <v>10</v>
      </c>
      <c r="L27" s="199" t="s">
        <v>11</v>
      </c>
      <c r="M27" s="191"/>
    </row>
    <row r="28" spans="1:13" ht="12" customHeight="1">
      <c r="C28" t="s">
        <v>212</v>
      </c>
      <c r="F28" s="169"/>
      <c r="G28" s="196"/>
      <c r="H28" s="200"/>
      <c r="J28" s="201" t="s">
        <v>12</v>
      </c>
      <c r="K28" s="202"/>
      <c r="L28" s="195"/>
      <c r="M28" s="191"/>
    </row>
    <row r="29" spans="1:13" ht="12.75" customHeight="1">
      <c r="F29" s="169"/>
      <c r="G29" s="203" t="s">
        <v>14</v>
      </c>
      <c r="H29" s="204" t="s">
        <v>185</v>
      </c>
      <c r="I29" s="205"/>
      <c r="J29" s="206"/>
      <c r="K29" s="195"/>
      <c r="L29" s="195"/>
      <c r="M29" s="191"/>
    </row>
    <row r="30" spans="1:13" ht="13.5" customHeight="1">
      <c r="F30" s="169"/>
      <c r="G30" s="358" t="s">
        <v>15</v>
      </c>
      <c r="H30" s="358"/>
      <c r="I30" s="207" t="s">
        <v>206</v>
      </c>
      <c r="J30" s="208" t="s">
        <v>211</v>
      </c>
      <c r="K30" s="195" t="s">
        <v>207</v>
      </c>
      <c r="L30" s="195" t="s">
        <v>207</v>
      </c>
      <c r="M30" s="191"/>
    </row>
    <row r="31" spans="1:13" ht="14.25" customHeight="1">
      <c r="A31" s="209" t="s">
        <v>208</v>
      </c>
      <c r="B31" s="209"/>
      <c r="C31" s="209"/>
      <c r="D31" s="209"/>
      <c r="E31" s="209"/>
      <c r="F31" s="210"/>
      <c r="G31" s="211"/>
      <c r="I31" s="211"/>
      <c r="J31" s="211"/>
      <c r="K31" s="212"/>
      <c r="L31" s="213" t="s">
        <v>16</v>
      </c>
      <c r="M31" s="214"/>
    </row>
    <row r="32" spans="1:13" ht="24" customHeight="1">
      <c r="A32" s="359" t="s">
        <v>17</v>
      </c>
      <c r="B32" s="360"/>
      <c r="C32" s="360"/>
      <c r="D32" s="360"/>
      <c r="E32" s="360"/>
      <c r="F32" s="360"/>
      <c r="G32" s="363" t="s">
        <v>18</v>
      </c>
      <c r="H32" s="365" t="s">
        <v>19</v>
      </c>
      <c r="I32" s="367" t="s">
        <v>20</v>
      </c>
      <c r="J32" s="368"/>
      <c r="K32" s="369" t="s">
        <v>21</v>
      </c>
      <c r="L32" s="371" t="s">
        <v>1</v>
      </c>
      <c r="M32" s="214"/>
    </row>
    <row r="33" spans="1:18" ht="46.5" customHeight="1">
      <c r="A33" s="361"/>
      <c r="B33" s="362"/>
      <c r="C33" s="362"/>
      <c r="D33" s="362"/>
      <c r="E33" s="362"/>
      <c r="F33" s="362"/>
      <c r="G33" s="364"/>
      <c r="H33" s="366"/>
      <c r="I33" s="215" t="s">
        <v>22</v>
      </c>
      <c r="J33" s="216" t="s">
        <v>23</v>
      </c>
      <c r="K33" s="370"/>
      <c r="L33" s="372"/>
    </row>
    <row r="34" spans="1:18" ht="11.25" customHeight="1">
      <c r="A34" s="374" t="s">
        <v>13</v>
      </c>
      <c r="B34" s="375"/>
      <c r="C34" s="375"/>
      <c r="D34" s="375"/>
      <c r="E34" s="375"/>
      <c r="F34" s="376"/>
      <c r="G34" s="217">
        <v>2</v>
      </c>
      <c r="H34" s="218">
        <v>3</v>
      </c>
      <c r="I34" s="219" t="s">
        <v>24</v>
      </c>
      <c r="J34" s="220" t="s">
        <v>25</v>
      </c>
      <c r="K34" s="221">
        <v>6</v>
      </c>
      <c r="L34" s="221">
        <v>7</v>
      </c>
    </row>
    <row r="35" spans="1:18" s="229" customFormat="1" ht="14.25" customHeight="1">
      <c r="A35" s="222">
        <v>2</v>
      </c>
      <c r="B35" s="222"/>
      <c r="C35" s="223"/>
      <c r="D35" s="224"/>
      <c r="E35" s="222"/>
      <c r="F35" s="225"/>
      <c r="G35" s="224" t="s">
        <v>26</v>
      </c>
      <c r="H35" s="226">
        <v>1</v>
      </c>
      <c r="I35" s="227">
        <f>SUM(I36+I47+I68+I89+I96+I120+I146+I166+I176)</f>
        <v>1404436</v>
      </c>
      <c r="J35" s="227">
        <f>SUM(J36+J47+J68+J89+J96+J120+J146+J166+J176)</f>
        <v>932000</v>
      </c>
      <c r="K35" s="228">
        <f>SUM(K36+K47+K68+K89+K96+K120+K146+K166+K176)</f>
        <v>757526.15999999992</v>
      </c>
      <c r="L35" s="227">
        <f>SUM(L36+L47+L68+L89+L96+L120+L146+L166+L176)</f>
        <v>757526.15999999992</v>
      </c>
    </row>
    <row r="36" spans="1:18" ht="16.5" customHeight="1">
      <c r="A36" s="222">
        <v>2</v>
      </c>
      <c r="B36" s="230">
        <v>1</v>
      </c>
      <c r="C36" s="231"/>
      <c r="D36" s="232"/>
      <c r="E36" s="233"/>
      <c r="F36" s="234"/>
      <c r="G36" s="235" t="s">
        <v>27</v>
      </c>
      <c r="H36" s="226">
        <v>2</v>
      </c>
      <c r="I36" s="227">
        <f>SUM(I37+I43)</f>
        <v>1372200</v>
      </c>
      <c r="J36" s="227">
        <f>SUM(J37+J43)</f>
        <v>915300</v>
      </c>
      <c r="K36" s="236">
        <f>SUM(K37+K43)</f>
        <v>747384.42999999993</v>
      </c>
      <c r="L36" s="237">
        <f>SUM(L37+L43)</f>
        <v>747384.42999999993</v>
      </c>
      <c r="M36"/>
    </row>
    <row r="37" spans="1:18" ht="14.25" customHeight="1">
      <c r="A37" s="238">
        <v>2</v>
      </c>
      <c r="B37" s="238">
        <v>1</v>
      </c>
      <c r="C37" s="239">
        <v>1</v>
      </c>
      <c r="D37" s="240"/>
      <c r="E37" s="238"/>
      <c r="F37" s="241"/>
      <c r="G37" s="242" t="s">
        <v>28</v>
      </c>
      <c r="H37" s="226">
        <v>3</v>
      </c>
      <c r="I37" s="227">
        <f>SUM(I38)</f>
        <v>1352000</v>
      </c>
      <c r="J37" s="227">
        <f>SUM(J38)</f>
        <v>901800</v>
      </c>
      <c r="K37" s="228">
        <f>SUM(K38)</f>
        <v>736142.32</v>
      </c>
      <c r="L37" s="227">
        <f>SUM(L38)</f>
        <v>736142.32</v>
      </c>
      <c r="M37"/>
      <c r="Q37"/>
    </row>
    <row r="38" spans="1:18" ht="13.5" customHeight="1">
      <c r="A38" s="243">
        <v>2</v>
      </c>
      <c r="B38" s="238">
        <v>1</v>
      </c>
      <c r="C38" s="239">
        <v>1</v>
      </c>
      <c r="D38" s="240">
        <v>1</v>
      </c>
      <c r="E38" s="238"/>
      <c r="F38" s="241"/>
      <c r="G38" s="242" t="s">
        <v>28</v>
      </c>
      <c r="H38" s="226">
        <v>4</v>
      </c>
      <c r="I38" s="227">
        <f>SUM(I39+I41)</f>
        <v>1352000</v>
      </c>
      <c r="J38" s="227">
        <f>SUM(J39+J41)</f>
        <v>901800</v>
      </c>
      <c r="K38" s="227">
        <f>SUM(K39+K41)</f>
        <v>736142.32</v>
      </c>
      <c r="L38" s="227">
        <f>SUM(L39+L41)</f>
        <v>736142.32</v>
      </c>
      <c r="M38"/>
      <c r="Q38" s="244"/>
    </row>
    <row r="39" spans="1:18" ht="14.25" customHeight="1">
      <c r="A39" s="243">
        <v>2</v>
      </c>
      <c r="B39" s="238">
        <v>1</v>
      </c>
      <c r="C39" s="239">
        <v>1</v>
      </c>
      <c r="D39" s="240">
        <v>1</v>
      </c>
      <c r="E39" s="238">
        <v>1</v>
      </c>
      <c r="F39" s="241"/>
      <c r="G39" s="242" t="s">
        <v>29</v>
      </c>
      <c r="H39" s="226">
        <v>5</v>
      </c>
      <c r="I39" s="228">
        <f>SUM(I40)</f>
        <v>1352000</v>
      </c>
      <c r="J39" s="228">
        <f>SUM(J40)</f>
        <v>901800</v>
      </c>
      <c r="K39" s="228">
        <f>SUM(K40)</f>
        <v>736142.32</v>
      </c>
      <c r="L39" s="228">
        <f>SUM(L40)</f>
        <v>736142.32</v>
      </c>
      <c r="M39"/>
      <c r="Q39" s="244"/>
    </row>
    <row r="40" spans="1:18" ht="14.25" customHeight="1">
      <c r="A40" s="243">
        <v>2</v>
      </c>
      <c r="B40" s="238">
        <v>1</v>
      </c>
      <c r="C40" s="239">
        <v>1</v>
      </c>
      <c r="D40" s="240">
        <v>1</v>
      </c>
      <c r="E40" s="238">
        <v>1</v>
      </c>
      <c r="F40" s="241">
        <v>1</v>
      </c>
      <c r="G40" s="242" t="s">
        <v>29</v>
      </c>
      <c r="H40" s="226">
        <v>6</v>
      </c>
      <c r="I40" s="245">
        <v>1352000</v>
      </c>
      <c r="J40" s="246">
        <v>901800</v>
      </c>
      <c r="K40" s="246">
        <v>736142.32</v>
      </c>
      <c r="L40" s="246">
        <v>736142.32</v>
      </c>
      <c r="M40"/>
      <c r="Q40" s="244"/>
    </row>
    <row r="41" spans="1:18" ht="12.75" hidden="1" customHeight="1">
      <c r="A41" s="243">
        <v>2</v>
      </c>
      <c r="B41" s="238">
        <v>1</v>
      </c>
      <c r="C41" s="239">
        <v>1</v>
      </c>
      <c r="D41" s="240">
        <v>1</v>
      </c>
      <c r="E41" s="238">
        <v>2</v>
      </c>
      <c r="F41" s="241"/>
      <c r="G41" s="242" t="s">
        <v>218</v>
      </c>
      <c r="H41" s="226">
        <v>7</v>
      </c>
      <c r="I41" s="228">
        <f>I42</f>
        <v>0</v>
      </c>
      <c r="J41" s="228">
        <f>J42</f>
        <v>0</v>
      </c>
      <c r="K41" s="228">
        <f>K42</f>
        <v>0</v>
      </c>
      <c r="L41" s="228">
        <f>L42</f>
        <v>0</v>
      </c>
      <c r="M41"/>
      <c r="Q41" s="244"/>
    </row>
    <row r="42" spans="1:18" ht="12.75" hidden="1" customHeight="1">
      <c r="A42" s="243">
        <v>2</v>
      </c>
      <c r="B42" s="238">
        <v>1</v>
      </c>
      <c r="C42" s="239">
        <v>1</v>
      </c>
      <c r="D42" s="240">
        <v>1</v>
      </c>
      <c r="E42" s="238">
        <v>2</v>
      </c>
      <c r="F42" s="241">
        <v>1</v>
      </c>
      <c r="G42" s="242" t="s">
        <v>218</v>
      </c>
      <c r="H42" s="226">
        <v>8</v>
      </c>
      <c r="I42" s="246">
        <v>0</v>
      </c>
      <c r="J42" s="247">
        <v>0</v>
      </c>
      <c r="K42" s="246">
        <v>0</v>
      </c>
      <c r="L42" s="247">
        <v>0</v>
      </c>
      <c r="M42"/>
      <c r="Q42" s="244"/>
    </row>
    <row r="43" spans="1:18" ht="13.5" customHeight="1">
      <c r="A43" s="243">
        <v>2</v>
      </c>
      <c r="B43" s="238">
        <v>1</v>
      </c>
      <c r="C43" s="239">
        <v>2</v>
      </c>
      <c r="D43" s="240"/>
      <c r="E43" s="238"/>
      <c r="F43" s="241"/>
      <c r="G43" s="242" t="s">
        <v>30</v>
      </c>
      <c r="H43" s="226">
        <v>9</v>
      </c>
      <c r="I43" s="228">
        <f t="shared" ref="I43:L45" si="0">I44</f>
        <v>20200</v>
      </c>
      <c r="J43" s="227">
        <f t="shared" si="0"/>
        <v>13500</v>
      </c>
      <c r="K43" s="228">
        <f t="shared" si="0"/>
        <v>11242.11</v>
      </c>
      <c r="L43" s="227">
        <f t="shared" si="0"/>
        <v>11242.11</v>
      </c>
      <c r="M43"/>
      <c r="Q43" s="244"/>
    </row>
    <row r="44" spans="1:18">
      <c r="A44" s="243">
        <v>2</v>
      </c>
      <c r="B44" s="238">
        <v>1</v>
      </c>
      <c r="C44" s="239">
        <v>2</v>
      </c>
      <c r="D44" s="240">
        <v>1</v>
      </c>
      <c r="E44" s="238"/>
      <c r="F44" s="241"/>
      <c r="G44" s="240" t="s">
        <v>30</v>
      </c>
      <c r="H44" s="226">
        <v>10</v>
      </c>
      <c r="I44" s="228">
        <f t="shared" si="0"/>
        <v>20200</v>
      </c>
      <c r="J44" s="227">
        <f t="shared" si="0"/>
        <v>13500</v>
      </c>
      <c r="K44" s="227">
        <f t="shared" si="0"/>
        <v>11242.11</v>
      </c>
      <c r="L44" s="227">
        <f t="shared" si="0"/>
        <v>11242.11</v>
      </c>
      <c r="Q44"/>
    </row>
    <row r="45" spans="1:18" ht="13.5" customHeight="1">
      <c r="A45" s="243">
        <v>2</v>
      </c>
      <c r="B45" s="238">
        <v>1</v>
      </c>
      <c r="C45" s="239">
        <v>2</v>
      </c>
      <c r="D45" s="240">
        <v>1</v>
      </c>
      <c r="E45" s="238">
        <v>1</v>
      </c>
      <c r="F45" s="241"/>
      <c r="G45" s="240" t="s">
        <v>30</v>
      </c>
      <c r="H45" s="226">
        <v>11</v>
      </c>
      <c r="I45" s="227">
        <f t="shared" si="0"/>
        <v>20200</v>
      </c>
      <c r="J45" s="227">
        <f t="shared" si="0"/>
        <v>13500</v>
      </c>
      <c r="K45" s="227">
        <f t="shared" si="0"/>
        <v>11242.11</v>
      </c>
      <c r="L45" s="227">
        <f t="shared" si="0"/>
        <v>11242.11</v>
      </c>
      <c r="M45"/>
      <c r="Q45" s="244"/>
    </row>
    <row r="46" spans="1:18" ht="14.25" customHeight="1">
      <c r="A46" s="243">
        <v>2</v>
      </c>
      <c r="B46" s="238">
        <v>1</v>
      </c>
      <c r="C46" s="239">
        <v>2</v>
      </c>
      <c r="D46" s="240">
        <v>1</v>
      </c>
      <c r="E46" s="238">
        <v>1</v>
      </c>
      <c r="F46" s="241">
        <v>1</v>
      </c>
      <c r="G46" s="240" t="s">
        <v>30</v>
      </c>
      <c r="H46" s="226">
        <v>12</v>
      </c>
      <c r="I46" s="247">
        <v>20200</v>
      </c>
      <c r="J46" s="246">
        <v>13500</v>
      </c>
      <c r="K46" s="246">
        <v>11242.11</v>
      </c>
      <c r="L46" s="246">
        <v>11242.11</v>
      </c>
      <c r="M46"/>
      <c r="Q46" s="244"/>
    </row>
    <row r="47" spans="1:18" ht="26.25" customHeight="1">
      <c r="A47" s="248">
        <v>2</v>
      </c>
      <c r="B47" s="249">
        <v>2</v>
      </c>
      <c r="C47" s="231"/>
      <c r="D47" s="232"/>
      <c r="E47" s="233"/>
      <c r="F47" s="234"/>
      <c r="G47" s="235" t="s">
        <v>31</v>
      </c>
      <c r="H47" s="226">
        <v>13</v>
      </c>
      <c r="I47" s="250">
        <f t="shared" ref="I47:L49" si="1">I48</f>
        <v>28136</v>
      </c>
      <c r="J47" s="251">
        <f t="shared" si="1"/>
        <v>14000</v>
      </c>
      <c r="K47" s="250">
        <f t="shared" si="1"/>
        <v>7994.41</v>
      </c>
      <c r="L47" s="250">
        <f t="shared" si="1"/>
        <v>7994.41</v>
      </c>
      <c r="M47"/>
    </row>
    <row r="48" spans="1:18" ht="27" customHeight="1">
      <c r="A48" s="243">
        <v>2</v>
      </c>
      <c r="B48" s="238">
        <v>2</v>
      </c>
      <c r="C48" s="239">
        <v>1</v>
      </c>
      <c r="D48" s="240"/>
      <c r="E48" s="238"/>
      <c r="F48" s="241"/>
      <c r="G48" s="232" t="s">
        <v>31</v>
      </c>
      <c r="H48" s="226">
        <v>14</v>
      </c>
      <c r="I48" s="227">
        <f t="shared" si="1"/>
        <v>28136</v>
      </c>
      <c r="J48" s="228">
        <f t="shared" si="1"/>
        <v>14000</v>
      </c>
      <c r="K48" s="227">
        <f t="shared" si="1"/>
        <v>7994.41</v>
      </c>
      <c r="L48" s="228">
        <f t="shared" si="1"/>
        <v>7994.41</v>
      </c>
      <c r="M48"/>
      <c r="Q48"/>
      <c r="R48" s="244"/>
    </row>
    <row r="49" spans="1:18" ht="15.75" customHeight="1">
      <c r="A49" s="243">
        <v>2</v>
      </c>
      <c r="B49" s="238">
        <v>2</v>
      </c>
      <c r="C49" s="239">
        <v>1</v>
      </c>
      <c r="D49" s="240">
        <v>1</v>
      </c>
      <c r="E49" s="238"/>
      <c r="F49" s="241"/>
      <c r="G49" s="232" t="s">
        <v>31</v>
      </c>
      <c r="H49" s="226">
        <v>15</v>
      </c>
      <c r="I49" s="227">
        <f t="shared" si="1"/>
        <v>28136</v>
      </c>
      <c r="J49" s="228">
        <f t="shared" si="1"/>
        <v>14000</v>
      </c>
      <c r="K49" s="237">
        <f t="shared" si="1"/>
        <v>7994.41</v>
      </c>
      <c r="L49" s="237">
        <f t="shared" si="1"/>
        <v>7994.41</v>
      </c>
      <c r="M49"/>
      <c r="Q49" s="244"/>
      <c r="R49"/>
    </row>
    <row r="50" spans="1:18" ht="24.75" customHeight="1">
      <c r="A50" s="252">
        <v>2</v>
      </c>
      <c r="B50" s="253">
        <v>2</v>
      </c>
      <c r="C50" s="254">
        <v>1</v>
      </c>
      <c r="D50" s="255">
        <v>1</v>
      </c>
      <c r="E50" s="253">
        <v>1</v>
      </c>
      <c r="F50" s="256"/>
      <c r="G50" s="232" t="s">
        <v>31</v>
      </c>
      <c r="H50" s="226">
        <v>16</v>
      </c>
      <c r="I50" s="257">
        <f>SUM(I51:I67)</f>
        <v>28136</v>
      </c>
      <c r="J50" s="257">
        <f>SUM(J51:J67)</f>
        <v>14000</v>
      </c>
      <c r="K50" s="258">
        <f>SUM(K51:K67)</f>
        <v>7994.41</v>
      </c>
      <c r="L50" s="258">
        <f>SUM(L51:L67)</f>
        <v>7994.41</v>
      </c>
      <c r="M50"/>
      <c r="Q50" s="244"/>
      <c r="R50"/>
    </row>
    <row r="51" spans="1:18" ht="15.75" hidden="1" customHeight="1">
      <c r="A51" s="243">
        <v>2</v>
      </c>
      <c r="B51" s="238">
        <v>2</v>
      </c>
      <c r="C51" s="239">
        <v>1</v>
      </c>
      <c r="D51" s="240">
        <v>1</v>
      </c>
      <c r="E51" s="238">
        <v>1</v>
      </c>
      <c r="F51" s="259">
        <v>1</v>
      </c>
      <c r="G51" s="240" t="s">
        <v>32</v>
      </c>
      <c r="H51" s="226">
        <v>17</v>
      </c>
      <c r="I51" s="246">
        <v>0</v>
      </c>
      <c r="J51" s="246">
        <v>0</v>
      </c>
      <c r="K51" s="246">
        <v>0</v>
      </c>
      <c r="L51" s="246">
        <v>0</v>
      </c>
      <c r="M51"/>
      <c r="Q51" s="244"/>
      <c r="R51"/>
    </row>
    <row r="52" spans="1:18" ht="26.25" hidden="1" customHeight="1">
      <c r="A52" s="243">
        <v>2</v>
      </c>
      <c r="B52" s="238">
        <v>2</v>
      </c>
      <c r="C52" s="239">
        <v>1</v>
      </c>
      <c r="D52" s="240">
        <v>1</v>
      </c>
      <c r="E52" s="238">
        <v>1</v>
      </c>
      <c r="F52" s="241">
        <v>2</v>
      </c>
      <c r="G52" s="240" t="s">
        <v>33</v>
      </c>
      <c r="H52" s="226">
        <v>18</v>
      </c>
      <c r="I52" s="246">
        <v>0</v>
      </c>
      <c r="J52" s="246">
        <v>0</v>
      </c>
      <c r="K52" s="246">
        <v>0</v>
      </c>
      <c r="L52" s="246">
        <v>0</v>
      </c>
      <c r="M52"/>
      <c r="Q52" s="244"/>
      <c r="R52"/>
    </row>
    <row r="53" spans="1:18" ht="26.25" hidden="1" customHeight="1">
      <c r="A53" s="243">
        <v>2</v>
      </c>
      <c r="B53" s="238">
        <v>2</v>
      </c>
      <c r="C53" s="239">
        <v>1</v>
      </c>
      <c r="D53" s="240">
        <v>1</v>
      </c>
      <c r="E53" s="238">
        <v>1</v>
      </c>
      <c r="F53" s="241">
        <v>5</v>
      </c>
      <c r="G53" s="240" t="s">
        <v>34</v>
      </c>
      <c r="H53" s="226">
        <v>19</v>
      </c>
      <c r="I53" s="246">
        <v>0</v>
      </c>
      <c r="J53" s="246">
        <v>0</v>
      </c>
      <c r="K53" s="246">
        <v>0</v>
      </c>
      <c r="L53" s="246">
        <v>0</v>
      </c>
      <c r="M53"/>
      <c r="Q53" s="244"/>
      <c r="R53"/>
    </row>
    <row r="54" spans="1:18" ht="27" hidden="1" customHeight="1">
      <c r="A54" s="243">
        <v>2</v>
      </c>
      <c r="B54" s="238">
        <v>2</v>
      </c>
      <c r="C54" s="239">
        <v>1</v>
      </c>
      <c r="D54" s="240">
        <v>1</v>
      </c>
      <c r="E54" s="238">
        <v>1</v>
      </c>
      <c r="F54" s="241">
        <v>6</v>
      </c>
      <c r="G54" s="240" t="s">
        <v>35</v>
      </c>
      <c r="H54" s="226">
        <v>20</v>
      </c>
      <c r="I54" s="246">
        <v>0</v>
      </c>
      <c r="J54" s="246">
        <v>0</v>
      </c>
      <c r="K54" s="246">
        <v>0</v>
      </c>
      <c r="L54" s="246">
        <v>0</v>
      </c>
      <c r="M54"/>
      <c r="Q54" s="244"/>
      <c r="R54"/>
    </row>
    <row r="55" spans="1:18" ht="26.25" hidden="1" customHeight="1">
      <c r="A55" s="260">
        <v>2</v>
      </c>
      <c r="B55" s="233">
        <v>2</v>
      </c>
      <c r="C55" s="231">
        <v>1</v>
      </c>
      <c r="D55" s="232">
        <v>1</v>
      </c>
      <c r="E55" s="233">
        <v>1</v>
      </c>
      <c r="F55" s="234">
        <v>7</v>
      </c>
      <c r="G55" s="232" t="s">
        <v>36</v>
      </c>
      <c r="H55" s="226">
        <v>21</v>
      </c>
      <c r="I55" s="246">
        <v>0</v>
      </c>
      <c r="J55" s="246">
        <v>0</v>
      </c>
      <c r="K55" s="246">
        <v>0</v>
      </c>
      <c r="L55" s="246">
        <v>0</v>
      </c>
      <c r="M55"/>
      <c r="Q55" s="244"/>
      <c r="R55"/>
    </row>
    <row r="56" spans="1:18" ht="12" customHeight="1">
      <c r="A56" s="243">
        <v>2</v>
      </c>
      <c r="B56" s="238">
        <v>2</v>
      </c>
      <c r="C56" s="239">
        <v>1</v>
      </c>
      <c r="D56" s="240">
        <v>1</v>
      </c>
      <c r="E56" s="238">
        <v>1</v>
      </c>
      <c r="F56" s="241">
        <v>11</v>
      </c>
      <c r="G56" s="240" t="s">
        <v>37</v>
      </c>
      <c r="H56" s="226">
        <v>22</v>
      </c>
      <c r="I56" s="246">
        <v>300</v>
      </c>
      <c r="J56" s="246">
        <v>200</v>
      </c>
      <c r="K56" s="246">
        <v>103.26</v>
      </c>
      <c r="L56" s="246">
        <v>103.26</v>
      </c>
      <c r="M56"/>
      <c r="Q56" s="244"/>
      <c r="R56"/>
    </row>
    <row r="57" spans="1:18" ht="15.75" hidden="1" customHeight="1">
      <c r="A57" s="252">
        <v>2</v>
      </c>
      <c r="B57" s="261">
        <v>2</v>
      </c>
      <c r="C57" s="262">
        <v>1</v>
      </c>
      <c r="D57" s="262">
        <v>1</v>
      </c>
      <c r="E57" s="262">
        <v>1</v>
      </c>
      <c r="F57" s="263">
        <v>12</v>
      </c>
      <c r="G57" s="264" t="s">
        <v>38</v>
      </c>
      <c r="H57" s="226">
        <v>23</v>
      </c>
      <c r="I57" s="246">
        <v>0</v>
      </c>
      <c r="J57" s="246">
        <v>0</v>
      </c>
      <c r="K57" s="246">
        <v>0</v>
      </c>
      <c r="L57" s="246">
        <v>0</v>
      </c>
      <c r="M57"/>
      <c r="Q57" s="244"/>
      <c r="R57"/>
    </row>
    <row r="58" spans="1:18" ht="25.5" hidden="1" customHeight="1">
      <c r="A58" s="243">
        <v>2</v>
      </c>
      <c r="B58" s="238">
        <v>2</v>
      </c>
      <c r="C58" s="239">
        <v>1</v>
      </c>
      <c r="D58" s="239">
        <v>1</v>
      </c>
      <c r="E58" s="239">
        <v>1</v>
      </c>
      <c r="F58" s="241">
        <v>14</v>
      </c>
      <c r="G58" s="265" t="s">
        <v>39</v>
      </c>
      <c r="H58" s="226">
        <v>24</v>
      </c>
      <c r="I58" s="246">
        <v>0</v>
      </c>
      <c r="J58" s="247">
        <v>0</v>
      </c>
      <c r="K58" s="247">
        <v>0</v>
      </c>
      <c r="L58" s="247">
        <v>0</v>
      </c>
      <c r="M58"/>
      <c r="Q58" s="244"/>
      <c r="R58"/>
    </row>
    <row r="59" spans="1:18" ht="27.75" hidden="1" customHeight="1">
      <c r="A59" s="243">
        <v>2</v>
      </c>
      <c r="B59" s="238">
        <v>2</v>
      </c>
      <c r="C59" s="239">
        <v>1</v>
      </c>
      <c r="D59" s="239">
        <v>1</v>
      </c>
      <c r="E59" s="239">
        <v>1</v>
      </c>
      <c r="F59" s="241">
        <v>15</v>
      </c>
      <c r="G59" s="240" t="s">
        <v>40</v>
      </c>
      <c r="H59" s="226">
        <v>25</v>
      </c>
      <c r="I59" s="246">
        <v>0</v>
      </c>
      <c r="J59" s="246">
        <v>0</v>
      </c>
      <c r="K59" s="246">
        <v>0</v>
      </c>
      <c r="L59" s="246">
        <v>0</v>
      </c>
      <c r="M59"/>
      <c r="Q59" s="244"/>
      <c r="R59"/>
    </row>
    <row r="60" spans="1:18" ht="15.75" customHeight="1">
      <c r="A60" s="243">
        <v>2</v>
      </c>
      <c r="B60" s="238">
        <v>2</v>
      </c>
      <c r="C60" s="239">
        <v>1</v>
      </c>
      <c r="D60" s="239">
        <v>1</v>
      </c>
      <c r="E60" s="239">
        <v>1</v>
      </c>
      <c r="F60" s="241">
        <v>16</v>
      </c>
      <c r="G60" s="240" t="s">
        <v>41</v>
      </c>
      <c r="H60" s="226">
        <v>26</v>
      </c>
      <c r="I60" s="246">
        <v>2200</v>
      </c>
      <c r="J60" s="246">
        <v>1500</v>
      </c>
      <c r="K60" s="246">
        <v>353.58</v>
      </c>
      <c r="L60" s="246">
        <v>353.58</v>
      </c>
      <c r="M60"/>
      <c r="Q60" s="244"/>
      <c r="R60"/>
    </row>
    <row r="61" spans="1:18" ht="27.75" hidden="1" customHeight="1">
      <c r="A61" s="243">
        <v>2</v>
      </c>
      <c r="B61" s="238">
        <v>2</v>
      </c>
      <c r="C61" s="239">
        <v>1</v>
      </c>
      <c r="D61" s="239">
        <v>1</v>
      </c>
      <c r="E61" s="239">
        <v>1</v>
      </c>
      <c r="F61" s="241">
        <v>17</v>
      </c>
      <c r="G61" s="240" t="s">
        <v>42</v>
      </c>
      <c r="H61" s="226">
        <v>27</v>
      </c>
      <c r="I61" s="246">
        <v>0</v>
      </c>
      <c r="J61" s="247">
        <v>0</v>
      </c>
      <c r="K61" s="247">
        <v>0</v>
      </c>
      <c r="L61" s="247">
        <v>0</v>
      </c>
      <c r="M61"/>
      <c r="Q61" s="244"/>
      <c r="R61"/>
    </row>
    <row r="62" spans="1:18" ht="14.25" hidden="1" customHeight="1">
      <c r="A62" s="243">
        <v>2</v>
      </c>
      <c r="B62" s="238">
        <v>2</v>
      </c>
      <c r="C62" s="239">
        <v>1</v>
      </c>
      <c r="D62" s="239">
        <v>1</v>
      </c>
      <c r="E62" s="239">
        <v>1</v>
      </c>
      <c r="F62" s="241">
        <v>20</v>
      </c>
      <c r="G62" s="240" t="s">
        <v>43</v>
      </c>
      <c r="H62" s="226">
        <v>28</v>
      </c>
      <c r="I62" s="246">
        <v>0</v>
      </c>
      <c r="J62" s="246">
        <v>0</v>
      </c>
      <c r="K62" s="246">
        <v>0</v>
      </c>
      <c r="L62" s="246">
        <v>0</v>
      </c>
      <c r="M62"/>
      <c r="Q62" s="244"/>
      <c r="R62"/>
    </row>
    <row r="63" spans="1:18" ht="27.75" customHeight="1">
      <c r="A63" s="243">
        <v>2</v>
      </c>
      <c r="B63" s="238">
        <v>2</v>
      </c>
      <c r="C63" s="239">
        <v>1</v>
      </c>
      <c r="D63" s="239">
        <v>1</v>
      </c>
      <c r="E63" s="239">
        <v>1</v>
      </c>
      <c r="F63" s="241">
        <v>21</v>
      </c>
      <c r="G63" s="240" t="s">
        <v>44</v>
      </c>
      <c r="H63" s="226">
        <v>29</v>
      </c>
      <c r="I63" s="246">
        <v>14636</v>
      </c>
      <c r="J63" s="246">
        <v>5100</v>
      </c>
      <c r="K63" s="246">
        <v>1243.67</v>
      </c>
      <c r="L63" s="246">
        <v>1243.67</v>
      </c>
      <c r="M63"/>
      <c r="Q63" s="244"/>
      <c r="R63"/>
    </row>
    <row r="64" spans="1:18" ht="12" hidden="1" customHeight="1">
      <c r="A64" s="243">
        <v>2</v>
      </c>
      <c r="B64" s="238">
        <v>2</v>
      </c>
      <c r="C64" s="239">
        <v>1</v>
      </c>
      <c r="D64" s="239">
        <v>1</v>
      </c>
      <c r="E64" s="239">
        <v>1</v>
      </c>
      <c r="F64" s="241">
        <v>22</v>
      </c>
      <c r="G64" s="240" t="s">
        <v>45</v>
      </c>
      <c r="H64" s="226">
        <v>30</v>
      </c>
      <c r="I64" s="246">
        <v>0</v>
      </c>
      <c r="J64" s="246">
        <v>0</v>
      </c>
      <c r="K64" s="246">
        <v>0</v>
      </c>
      <c r="L64" s="246">
        <v>0</v>
      </c>
      <c r="M64"/>
      <c r="Q64" s="244"/>
      <c r="R64"/>
    </row>
    <row r="65" spans="1:18" ht="12" hidden="1" customHeight="1">
      <c r="A65" s="243">
        <v>2</v>
      </c>
      <c r="B65" s="238">
        <v>2</v>
      </c>
      <c r="C65" s="239">
        <v>1</v>
      </c>
      <c r="D65" s="239">
        <v>1</v>
      </c>
      <c r="E65" s="239">
        <v>1</v>
      </c>
      <c r="F65" s="241">
        <v>23</v>
      </c>
      <c r="G65" s="240" t="s">
        <v>191</v>
      </c>
      <c r="H65" s="226">
        <v>31</v>
      </c>
      <c r="I65" s="246">
        <v>0</v>
      </c>
      <c r="J65" s="246">
        <v>0</v>
      </c>
      <c r="K65" s="246">
        <v>0</v>
      </c>
      <c r="L65" s="246">
        <v>0</v>
      </c>
      <c r="M65"/>
      <c r="Q65" s="244"/>
      <c r="R65"/>
    </row>
    <row r="66" spans="1:18" ht="12" hidden="1" customHeight="1">
      <c r="A66" s="266">
        <v>2</v>
      </c>
      <c r="B66" s="238">
        <v>2</v>
      </c>
      <c r="C66" s="239">
        <v>1</v>
      </c>
      <c r="D66" s="239">
        <v>1</v>
      </c>
      <c r="E66" s="239">
        <v>1</v>
      </c>
      <c r="F66" s="241">
        <v>24</v>
      </c>
      <c r="G66" s="240" t="s">
        <v>219</v>
      </c>
      <c r="H66" s="226">
        <v>32</v>
      </c>
      <c r="I66" s="246">
        <v>0</v>
      </c>
      <c r="J66" s="246">
        <v>0</v>
      </c>
      <c r="K66" s="246">
        <v>0</v>
      </c>
      <c r="L66" s="246">
        <v>0</v>
      </c>
      <c r="M66"/>
      <c r="Q66" s="244"/>
      <c r="R66"/>
    </row>
    <row r="67" spans="1:18" ht="15" customHeight="1">
      <c r="A67" s="243">
        <v>2</v>
      </c>
      <c r="B67" s="238">
        <v>2</v>
      </c>
      <c r="C67" s="239">
        <v>1</v>
      </c>
      <c r="D67" s="239">
        <v>1</v>
      </c>
      <c r="E67" s="239">
        <v>1</v>
      </c>
      <c r="F67" s="241">
        <v>30</v>
      </c>
      <c r="G67" s="240" t="s">
        <v>46</v>
      </c>
      <c r="H67" s="226">
        <v>33</v>
      </c>
      <c r="I67" s="246">
        <v>11000</v>
      </c>
      <c r="J67" s="246">
        <v>7200</v>
      </c>
      <c r="K67" s="246">
        <v>6293.9</v>
      </c>
      <c r="L67" s="246">
        <v>6293.9</v>
      </c>
      <c r="M67"/>
      <c r="Q67" s="244"/>
      <c r="R67"/>
    </row>
    <row r="68" spans="1:18" ht="14.25" hidden="1" customHeight="1">
      <c r="A68" s="267">
        <v>2</v>
      </c>
      <c r="B68" s="268">
        <v>3</v>
      </c>
      <c r="C68" s="230"/>
      <c r="D68" s="231"/>
      <c r="E68" s="231"/>
      <c r="F68" s="234"/>
      <c r="G68" s="269" t="s">
        <v>47</v>
      </c>
      <c r="H68" s="226">
        <v>34</v>
      </c>
      <c r="I68" s="250">
        <f>I69+I85</f>
        <v>0</v>
      </c>
      <c r="J68" s="250">
        <f>J69+J85</f>
        <v>0</v>
      </c>
      <c r="K68" s="250">
        <f>K69+K85</f>
        <v>0</v>
      </c>
      <c r="L68" s="250">
        <f>L69+L85</f>
        <v>0</v>
      </c>
      <c r="M68"/>
    </row>
    <row r="69" spans="1:18" ht="13.5" hidden="1" customHeight="1">
      <c r="A69" s="243">
        <v>2</v>
      </c>
      <c r="B69" s="238">
        <v>3</v>
      </c>
      <c r="C69" s="239">
        <v>1</v>
      </c>
      <c r="D69" s="239"/>
      <c r="E69" s="239"/>
      <c r="F69" s="241"/>
      <c r="G69" s="240" t="s">
        <v>48</v>
      </c>
      <c r="H69" s="226">
        <v>35</v>
      </c>
      <c r="I69" s="227">
        <f>SUM(I70+I75+I80)</f>
        <v>0</v>
      </c>
      <c r="J69" s="227">
        <f>SUM(J70+J75+J80)</f>
        <v>0</v>
      </c>
      <c r="K69" s="227">
        <f>SUM(K70+K75+K80)</f>
        <v>0</v>
      </c>
      <c r="L69" s="227">
        <f>SUM(L70+L75+L80)</f>
        <v>0</v>
      </c>
      <c r="M69"/>
      <c r="Q69"/>
      <c r="R69" s="244"/>
    </row>
    <row r="70" spans="1:18" ht="15" hidden="1" customHeight="1">
      <c r="A70" s="243">
        <v>2</v>
      </c>
      <c r="B70" s="238">
        <v>3</v>
      </c>
      <c r="C70" s="239">
        <v>1</v>
      </c>
      <c r="D70" s="239">
        <v>1</v>
      </c>
      <c r="E70" s="239"/>
      <c r="F70" s="241"/>
      <c r="G70" s="242" t="s">
        <v>49</v>
      </c>
      <c r="H70" s="226">
        <v>36</v>
      </c>
      <c r="I70" s="227">
        <f>I71</f>
        <v>0</v>
      </c>
      <c r="J70" s="270">
        <f>J71</f>
        <v>0</v>
      </c>
      <c r="K70" s="228">
        <f>K71</f>
        <v>0</v>
      </c>
      <c r="L70" s="227">
        <f>L71</f>
        <v>0</v>
      </c>
      <c r="M70"/>
      <c r="Q70" s="244"/>
      <c r="R70"/>
    </row>
    <row r="71" spans="1:18" ht="13.5" hidden="1" customHeight="1">
      <c r="A71" s="243">
        <v>2</v>
      </c>
      <c r="B71" s="238">
        <v>3</v>
      </c>
      <c r="C71" s="239">
        <v>1</v>
      </c>
      <c r="D71" s="239">
        <v>1</v>
      </c>
      <c r="E71" s="239">
        <v>1</v>
      </c>
      <c r="F71" s="241"/>
      <c r="G71" s="240" t="s">
        <v>49</v>
      </c>
      <c r="H71" s="226">
        <v>37</v>
      </c>
      <c r="I71" s="227">
        <f>SUM(I72:I74)</f>
        <v>0</v>
      </c>
      <c r="J71" s="270">
        <f>SUM(J72:J74)</f>
        <v>0</v>
      </c>
      <c r="K71" s="228">
        <f>SUM(K72:K74)</f>
        <v>0</v>
      </c>
      <c r="L71" s="227">
        <f>SUM(L72:L74)</f>
        <v>0</v>
      </c>
      <c r="M71"/>
      <c r="Q71" s="244"/>
      <c r="R71"/>
    </row>
    <row r="72" spans="1:18" s="271" customFormat="1" ht="25.5" hidden="1" customHeight="1">
      <c r="A72" s="243">
        <v>2</v>
      </c>
      <c r="B72" s="238">
        <v>3</v>
      </c>
      <c r="C72" s="239">
        <v>1</v>
      </c>
      <c r="D72" s="239">
        <v>1</v>
      </c>
      <c r="E72" s="239">
        <v>1</v>
      </c>
      <c r="F72" s="241">
        <v>1</v>
      </c>
      <c r="G72" s="240" t="s">
        <v>50</v>
      </c>
      <c r="H72" s="226">
        <v>38</v>
      </c>
      <c r="I72" s="247">
        <v>0</v>
      </c>
      <c r="J72" s="247">
        <v>0</v>
      </c>
      <c r="K72" s="247">
        <v>0</v>
      </c>
      <c r="L72" s="247">
        <v>0</v>
      </c>
      <c r="Q72" s="244"/>
      <c r="R72"/>
    </row>
    <row r="73" spans="1:18" ht="27.75" hidden="1" customHeight="1">
      <c r="A73" s="243">
        <v>2</v>
      </c>
      <c r="B73" s="233">
        <v>3</v>
      </c>
      <c r="C73" s="231">
        <v>1</v>
      </c>
      <c r="D73" s="231">
        <v>1</v>
      </c>
      <c r="E73" s="231">
        <v>1</v>
      </c>
      <c r="F73" s="234">
        <v>2</v>
      </c>
      <c r="G73" s="232" t="s">
        <v>220</v>
      </c>
      <c r="H73" s="226">
        <v>39</v>
      </c>
      <c r="I73" s="245">
        <v>0</v>
      </c>
      <c r="J73" s="245">
        <v>0</v>
      </c>
      <c r="K73" s="245">
        <v>0</v>
      </c>
      <c r="L73" s="245">
        <v>0</v>
      </c>
      <c r="M73"/>
      <c r="Q73" s="244"/>
      <c r="R73"/>
    </row>
    <row r="74" spans="1:18" ht="16.5" hidden="1" customHeight="1">
      <c r="A74" s="238">
        <v>2</v>
      </c>
      <c r="B74" s="239">
        <v>3</v>
      </c>
      <c r="C74" s="239">
        <v>1</v>
      </c>
      <c r="D74" s="239">
        <v>1</v>
      </c>
      <c r="E74" s="239">
        <v>1</v>
      </c>
      <c r="F74" s="241">
        <v>3</v>
      </c>
      <c r="G74" s="240" t="s">
        <v>52</v>
      </c>
      <c r="H74" s="226">
        <v>40</v>
      </c>
      <c r="I74" s="247">
        <v>0</v>
      </c>
      <c r="J74" s="247">
        <v>0</v>
      </c>
      <c r="K74" s="247">
        <v>0</v>
      </c>
      <c r="L74" s="247">
        <v>0</v>
      </c>
      <c r="M74"/>
      <c r="Q74" s="244"/>
      <c r="R74"/>
    </row>
    <row r="75" spans="1:18" ht="29.25" hidden="1" customHeight="1">
      <c r="A75" s="233">
        <v>2</v>
      </c>
      <c r="B75" s="231">
        <v>3</v>
      </c>
      <c r="C75" s="231">
        <v>1</v>
      </c>
      <c r="D75" s="231">
        <v>2</v>
      </c>
      <c r="E75" s="231"/>
      <c r="F75" s="234"/>
      <c r="G75" s="272" t="s">
        <v>221</v>
      </c>
      <c r="H75" s="226">
        <v>41</v>
      </c>
      <c r="I75" s="250">
        <f>I76</f>
        <v>0</v>
      </c>
      <c r="J75" s="273">
        <f>J76</f>
        <v>0</v>
      </c>
      <c r="K75" s="251">
        <f>K76</f>
        <v>0</v>
      </c>
      <c r="L75" s="251">
        <f>L76</f>
        <v>0</v>
      </c>
      <c r="M75"/>
      <c r="Q75" s="244"/>
      <c r="R75"/>
    </row>
    <row r="76" spans="1:18" ht="27" hidden="1" customHeight="1">
      <c r="A76" s="253">
        <v>2</v>
      </c>
      <c r="B76" s="254">
        <v>3</v>
      </c>
      <c r="C76" s="254">
        <v>1</v>
      </c>
      <c r="D76" s="254">
        <v>2</v>
      </c>
      <c r="E76" s="254">
        <v>1</v>
      </c>
      <c r="F76" s="256"/>
      <c r="G76" s="272" t="s">
        <v>221</v>
      </c>
      <c r="H76" s="226">
        <v>42</v>
      </c>
      <c r="I76" s="237">
        <f>SUM(I77:I79)</f>
        <v>0</v>
      </c>
      <c r="J76" s="274">
        <f>SUM(J77:J79)</f>
        <v>0</v>
      </c>
      <c r="K76" s="236">
        <f>SUM(K77:K79)</f>
        <v>0</v>
      </c>
      <c r="L76" s="228">
        <f>SUM(L77:L79)</f>
        <v>0</v>
      </c>
      <c r="M76"/>
      <c r="Q76" s="244"/>
      <c r="R76"/>
    </row>
    <row r="77" spans="1:18" s="271" customFormat="1" ht="27" hidden="1" customHeight="1">
      <c r="A77" s="238">
        <v>2</v>
      </c>
      <c r="B77" s="239">
        <v>3</v>
      </c>
      <c r="C77" s="239">
        <v>1</v>
      </c>
      <c r="D77" s="239">
        <v>2</v>
      </c>
      <c r="E77" s="239">
        <v>1</v>
      </c>
      <c r="F77" s="241">
        <v>1</v>
      </c>
      <c r="G77" s="275" t="s">
        <v>50</v>
      </c>
      <c r="H77" s="226">
        <v>43</v>
      </c>
      <c r="I77" s="247">
        <v>0</v>
      </c>
      <c r="J77" s="247">
        <v>0</v>
      </c>
      <c r="K77" s="247">
        <v>0</v>
      </c>
      <c r="L77" s="247">
        <v>0</v>
      </c>
      <c r="Q77" s="244"/>
      <c r="R77"/>
    </row>
    <row r="78" spans="1:18" ht="16.5" hidden="1" customHeight="1">
      <c r="A78" s="238">
        <v>2</v>
      </c>
      <c r="B78" s="239">
        <v>3</v>
      </c>
      <c r="C78" s="239">
        <v>1</v>
      </c>
      <c r="D78" s="239">
        <v>2</v>
      </c>
      <c r="E78" s="239">
        <v>1</v>
      </c>
      <c r="F78" s="241">
        <v>2</v>
      </c>
      <c r="G78" s="275" t="s">
        <v>51</v>
      </c>
      <c r="H78" s="226">
        <v>44</v>
      </c>
      <c r="I78" s="247">
        <v>0</v>
      </c>
      <c r="J78" s="247">
        <v>0</v>
      </c>
      <c r="K78" s="247">
        <v>0</v>
      </c>
      <c r="L78" s="247">
        <v>0</v>
      </c>
      <c r="M78"/>
      <c r="Q78" s="244"/>
      <c r="R78"/>
    </row>
    <row r="79" spans="1:18" ht="15" hidden="1" customHeight="1">
      <c r="A79" s="238">
        <v>2</v>
      </c>
      <c r="B79" s="239">
        <v>3</v>
      </c>
      <c r="C79" s="239">
        <v>1</v>
      </c>
      <c r="D79" s="239">
        <v>2</v>
      </c>
      <c r="E79" s="239">
        <v>1</v>
      </c>
      <c r="F79" s="241">
        <v>3</v>
      </c>
      <c r="G79" s="275" t="s">
        <v>52</v>
      </c>
      <c r="H79" s="226">
        <v>45</v>
      </c>
      <c r="I79" s="247">
        <v>0</v>
      </c>
      <c r="J79" s="247">
        <v>0</v>
      </c>
      <c r="K79" s="247">
        <v>0</v>
      </c>
      <c r="L79" s="247">
        <v>0</v>
      </c>
      <c r="M79"/>
      <c r="Q79" s="244"/>
      <c r="R79"/>
    </row>
    <row r="80" spans="1:18" ht="27.75" hidden="1" customHeight="1">
      <c r="A80" s="238">
        <v>2</v>
      </c>
      <c r="B80" s="239">
        <v>3</v>
      </c>
      <c r="C80" s="239">
        <v>1</v>
      </c>
      <c r="D80" s="239">
        <v>3</v>
      </c>
      <c r="E80" s="239"/>
      <c r="F80" s="241"/>
      <c r="G80" s="275" t="s">
        <v>192</v>
      </c>
      <c r="H80" s="226">
        <v>46</v>
      </c>
      <c r="I80" s="227">
        <f>I81</f>
        <v>0</v>
      </c>
      <c r="J80" s="270">
        <f>J81</f>
        <v>0</v>
      </c>
      <c r="K80" s="228">
        <f>K81</f>
        <v>0</v>
      </c>
      <c r="L80" s="228">
        <f>L81</f>
        <v>0</v>
      </c>
      <c r="M80"/>
      <c r="Q80" s="244"/>
      <c r="R80"/>
    </row>
    <row r="81" spans="1:18" ht="26.25" hidden="1" customHeight="1">
      <c r="A81" s="238">
        <v>2</v>
      </c>
      <c r="B81" s="239">
        <v>3</v>
      </c>
      <c r="C81" s="239">
        <v>1</v>
      </c>
      <c r="D81" s="239">
        <v>3</v>
      </c>
      <c r="E81" s="239">
        <v>1</v>
      </c>
      <c r="F81" s="241"/>
      <c r="G81" s="275" t="s">
        <v>193</v>
      </c>
      <c r="H81" s="226">
        <v>47</v>
      </c>
      <c r="I81" s="227">
        <f>SUM(I82:I84)</f>
        <v>0</v>
      </c>
      <c r="J81" s="270">
        <f>SUM(J82:J84)</f>
        <v>0</v>
      </c>
      <c r="K81" s="228">
        <f>SUM(K82:K84)</f>
        <v>0</v>
      </c>
      <c r="L81" s="228">
        <f>SUM(L82:L84)</f>
        <v>0</v>
      </c>
      <c r="M81"/>
      <c r="Q81" s="244"/>
      <c r="R81"/>
    </row>
    <row r="82" spans="1:18" ht="15" hidden="1" customHeight="1">
      <c r="A82" s="233">
        <v>2</v>
      </c>
      <c r="B82" s="231">
        <v>3</v>
      </c>
      <c r="C82" s="231">
        <v>1</v>
      </c>
      <c r="D82" s="231">
        <v>3</v>
      </c>
      <c r="E82" s="231">
        <v>1</v>
      </c>
      <c r="F82" s="234">
        <v>1</v>
      </c>
      <c r="G82" s="260" t="s">
        <v>53</v>
      </c>
      <c r="H82" s="226">
        <v>48</v>
      </c>
      <c r="I82" s="245">
        <v>0</v>
      </c>
      <c r="J82" s="245">
        <v>0</v>
      </c>
      <c r="K82" s="245">
        <v>0</v>
      </c>
      <c r="L82" s="245">
        <v>0</v>
      </c>
      <c r="M82"/>
      <c r="Q82" s="244"/>
      <c r="R82"/>
    </row>
    <row r="83" spans="1:18" ht="16.5" hidden="1" customHeight="1">
      <c r="A83" s="238">
        <v>2</v>
      </c>
      <c r="B83" s="239">
        <v>3</v>
      </c>
      <c r="C83" s="239">
        <v>1</v>
      </c>
      <c r="D83" s="239">
        <v>3</v>
      </c>
      <c r="E83" s="239">
        <v>1</v>
      </c>
      <c r="F83" s="241">
        <v>2</v>
      </c>
      <c r="G83" s="243" t="s">
        <v>54</v>
      </c>
      <c r="H83" s="226">
        <v>49</v>
      </c>
      <c r="I83" s="247">
        <v>0</v>
      </c>
      <c r="J83" s="247">
        <v>0</v>
      </c>
      <c r="K83" s="247">
        <v>0</v>
      </c>
      <c r="L83" s="247">
        <v>0</v>
      </c>
      <c r="M83"/>
      <c r="Q83" s="244"/>
      <c r="R83"/>
    </row>
    <row r="84" spans="1:18" ht="17.25" hidden="1" customHeight="1">
      <c r="A84" s="233">
        <v>2</v>
      </c>
      <c r="B84" s="231">
        <v>3</v>
      </c>
      <c r="C84" s="231">
        <v>1</v>
      </c>
      <c r="D84" s="231">
        <v>3</v>
      </c>
      <c r="E84" s="231">
        <v>1</v>
      </c>
      <c r="F84" s="234">
        <v>3</v>
      </c>
      <c r="G84" s="260" t="s">
        <v>55</v>
      </c>
      <c r="H84" s="226">
        <v>50</v>
      </c>
      <c r="I84" s="245">
        <v>0</v>
      </c>
      <c r="J84" s="245">
        <v>0</v>
      </c>
      <c r="K84" s="245">
        <v>0</v>
      </c>
      <c r="L84" s="245">
        <v>0</v>
      </c>
      <c r="M84"/>
      <c r="Q84" s="244"/>
      <c r="R84"/>
    </row>
    <row r="85" spans="1:18" ht="12.75" hidden="1" customHeight="1">
      <c r="A85" s="233">
        <v>2</v>
      </c>
      <c r="B85" s="231">
        <v>3</v>
      </c>
      <c r="C85" s="231">
        <v>2</v>
      </c>
      <c r="D85" s="231"/>
      <c r="E85" s="231"/>
      <c r="F85" s="234"/>
      <c r="G85" s="260" t="s">
        <v>56</v>
      </c>
      <c r="H85" s="226">
        <v>51</v>
      </c>
      <c r="I85" s="227">
        <f t="shared" ref="I85:L86" si="2">I86</f>
        <v>0</v>
      </c>
      <c r="J85" s="227">
        <f t="shared" si="2"/>
        <v>0</v>
      </c>
      <c r="K85" s="227">
        <f t="shared" si="2"/>
        <v>0</v>
      </c>
      <c r="L85" s="227">
        <f t="shared" si="2"/>
        <v>0</v>
      </c>
      <c r="M85"/>
    </row>
    <row r="86" spans="1:18" ht="12" hidden="1" customHeight="1">
      <c r="A86" s="233">
        <v>2</v>
      </c>
      <c r="B86" s="231">
        <v>3</v>
      </c>
      <c r="C86" s="231">
        <v>2</v>
      </c>
      <c r="D86" s="231">
        <v>1</v>
      </c>
      <c r="E86" s="231"/>
      <c r="F86" s="234"/>
      <c r="G86" s="260" t="s">
        <v>56</v>
      </c>
      <c r="H86" s="226">
        <v>52</v>
      </c>
      <c r="I86" s="227">
        <f t="shared" si="2"/>
        <v>0</v>
      </c>
      <c r="J86" s="227">
        <f t="shared" si="2"/>
        <v>0</v>
      </c>
      <c r="K86" s="227">
        <f t="shared" si="2"/>
        <v>0</v>
      </c>
      <c r="L86" s="227">
        <f t="shared" si="2"/>
        <v>0</v>
      </c>
      <c r="M86"/>
    </row>
    <row r="87" spans="1:18" ht="15.75" hidden="1" customHeight="1">
      <c r="A87" s="233">
        <v>2</v>
      </c>
      <c r="B87" s="231">
        <v>3</v>
      </c>
      <c r="C87" s="231">
        <v>2</v>
      </c>
      <c r="D87" s="231">
        <v>1</v>
      </c>
      <c r="E87" s="231">
        <v>1</v>
      </c>
      <c r="F87" s="234"/>
      <c r="G87" s="260" t="s">
        <v>56</v>
      </c>
      <c r="H87" s="226">
        <v>53</v>
      </c>
      <c r="I87" s="227">
        <f>SUM(I88)</f>
        <v>0</v>
      </c>
      <c r="J87" s="227">
        <f>SUM(J88)</f>
        <v>0</v>
      </c>
      <c r="K87" s="227">
        <f>SUM(K88)</f>
        <v>0</v>
      </c>
      <c r="L87" s="227">
        <f>SUM(L88)</f>
        <v>0</v>
      </c>
      <c r="M87"/>
    </row>
    <row r="88" spans="1:18" ht="13.5" hidden="1" customHeight="1">
      <c r="A88" s="233">
        <v>2</v>
      </c>
      <c r="B88" s="231">
        <v>3</v>
      </c>
      <c r="C88" s="231">
        <v>2</v>
      </c>
      <c r="D88" s="231">
        <v>1</v>
      </c>
      <c r="E88" s="231">
        <v>1</v>
      </c>
      <c r="F88" s="234">
        <v>1</v>
      </c>
      <c r="G88" s="260" t="s">
        <v>56</v>
      </c>
      <c r="H88" s="226">
        <v>54</v>
      </c>
      <c r="I88" s="247">
        <v>0</v>
      </c>
      <c r="J88" s="247">
        <v>0</v>
      </c>
      <c r="K88" s="247">
        <v>0</v>
      </c>
      <c r="L88" s="247">
        <v>0</v>
      </c>
      <c r="M88"/>
    </row>
    <row r="89" spans="1:18" ht="16.5" hidden="1" customHeight="1">
      <c r="A89" s="222">
        <v>2</v>
      </c>
      <c r="B89" s="223">
        <v>4</v>
      </c>
      <c r="C89" s="223"/>
      <c r="D89" s="223"/>
      <c r="E89" s="223"/>
      <c r="F89" s="225"/>
      <c r="G89" s="276" t="s">
        <v>57</v>
      </c>
      <c r="H89" s="226">
        <v>55</v>
      </c>
      <c r="I89" s="227">
        <f t="shared" ref="I89:L91" si="3">I90</f>
        <v>0</v>
      </c>
      <c r="J89" s="270">
        <f t="shared" si="3"/>
        <v>0</v>
      </c>
      <c r="K89" s="228">
        <f t="shared" si="3"/>
        <v>0</v>
      </c>
      <c r="L89" s="228">
        <f t="shared" si="3"/>
        <v>0</v>
      </c>
      <c r="M89"/>
    </row>
    <row r="90" spans="1:18" ht="15.75" hidden="1" customHeight="1">
      <c r="A90" s="238">
        <v>2</v>
      </c>
      <c r="B90" s="239">
        <v>4</v>
      </c>
      <c r="C90" s="239">
        <v>1</v>
      </c>
      <c r="D90" s="239"/>
      <c r="E90" s="239"/>
      <c r="F90" s="241"/>
      <c r="G90" s="243" t="s">
        <v>58</v>
      </c>
      <c r="H90" s="226">
        <v>56</v>
      </c>
      <c r="I90" s="227">
        <f t="shared" si="3"/>
        <v>0</v>
      </c>
      <c r="J90" s="270">
        <f t="shared" si="3"/>
        <v>0</v>
      </c>
      <c r="K90" s="228">
        <f t="shared" si="3"/>
        <v>0</v>
      </c>
      <c r="L90" s="228">
        <f t="shared" si="3"/>
        <v>0</v>
      </c>
      <c r="M90"/>
    </row>
    <row r="91" spans="1:18" ht="17.25" hidden="1" customHeight="1">
      <c r="A91" s="238">
        <v>2</v>
      </c>
      <c r="B91" s="239">
        <v>4</v>
      </c>
      <c r="C91" s="239">
        <v>1</v>
      </c>
      <c r="D91" s="239">
        <v>1</v>
      </c>
      <c r="E91" s="239"/>
      <c r="F91" s="241"/>
      <c r="G91" s="243" t="s">
        <v>58</v>
      </c>
      <c r="H91" s="226">
        <v>57</v>
      </c>
      <c r="I91" s="227">
        <f t="shared" si="3"/>
        <v>0</v>
      </c>
      <c r="J91" s="270">
        <f t="shared" si="3"/>
        <v>0</v>
      </c>
      <c r="K91" s="228">
        <f t="shared" si="3"/>
        <v>0</v>
      </c>
      <c r="L91" s="228">
        <f t="shared" si="3"/>
        <v>0</v>
      </c>
      <c r="M91"/>
    </row>
    <row r="92" spans="1:18" ht="18" hidden="1" customHeight="1">
      <c r="A92" s="238">
        <v>2</v>
      </c>
      <c r="B92" s="239">
        <v>4</v>
      </c>
      <c r="C92" s="239">
        <v>1</v>
      </c>
      <c r="D92" s="239">
        <v>1</v>
      </c>
      <c r="E92" s="239">
        <v>1</v>
      </c>
      <c r="F92" s="241"/>
      <c r="G92" s="243" t="s">
        <v>58</v>
      </c>
      <c r="H92" s="226">
        <v>58</v>
      </c>
      <c r="I92" s="227">
        <f>SUM(I93:I95)</f>
        <v>0</v>
      </c>
      <c r="J92" s="270">
        <f>SUM(J93:J95)</f>
        <v>0</v>
      </c>
      <c r="K92" s="228">
        <f>SUM(K93:K95)</f>
        <v>0</v>
      </c>
      <c r="L92" s="228">
        <f>SUM(L93:L95)</f>
        <v>0</v>
      </c>
      <c r="M92"/>
    </row>
    <row r="93" spans="1:18" ht="14.25" hidden="1" customHeight="1">
      <c r="A93" s="238">
        <v>2</v>
      </c>
      <c r="B93" s="239">
        <v>4</v>
      </c>
      <c r="C93" s="239">
        <v>1</v>
      </c>
      <c r="D93" s="239">
        <v>1</v>
      </c>
      <c r="E93" s="239">
        <v>1</v>
      </c>
      <c r="F93" s="241">
        <v>1</v>
      </c>
      <c r="G93" s="243" t="s">
        <v>59</v>
      </c>
      <c r="H93" s="226">
        <v>59</v>
      </c>
      <c r="I93" s="247">
        <v>0</v>
      </c>
      <c r="J93" s="247">
        <v>0</v>
      </c>
      <c r="K93" s="247">
        <v>0</v>
      </c>
      <c r="L93" s="247">
        <v>0</v>
      </c>
      <c r="M93"/>
    </row>
    <row r="94" spans="1:18" ht="13.5" hidden="1" customHeight="1">
      <c r="A94" s="238">
        <v>2</v>
      </c>
      <c r="B94" s="238">
        <v>4</v>
      </c>
      <c r="C94" s="238">
        <v>1</v>
      </c>
      <c r="D94" s="239">
        <v>1</v>
      </c>
      <c r="E94" s="239">
        <v>1</v>
      </c>
      <c r="F94" s="277">
        <v>2</v>
      </c>
      <c r="G94" s="240" t="s">
        <v>60</v>
      </c>
      <c r="H94" s="226">
        <v>60</v>
      </c>
      <c r="I94" s="247">
        <v>0</v>
      </c>
      <c r="J94" s="247">
        <v>0</v>
      </c>
      <c r="K94" s="247">
        <v>0</v>
      </c>
      <c r="L94" s="247">
        <v>0</v>
      </c>
      <c r="M94"/>
    </row>
    <row r="95" spans="1:18" hidden="1">
      <c r="A95" s="238">
        <v>2</v>
      </c>
      <c r="B95" s="239">
        <v>4</v>
      </c>
      <c r="C95" s="238">
        <v>1</v>
      </c>
      <c r="D95" s="239">
        <v>1</v>
      </c>
      <c r="E95" s="239">
        <v>1</v>
      </c>
      <c r="F95" s="277">
        <v>3</v>
      </c>
      <c r="G95" s="240" t="s">
        <v>61</v>
      </c>
      <c r="H95" s="226">
        <v>61</v>
      </c>
      <c r="I95" s="247">
        <v>0</v>
      </c>
      <c r="J95" s="247">
        <v>0</v>
      </c>
      <c r="K95" s="247">
        <v>0</v>
      </c>
      <c r="L95" s="247">
        <v>0</v>
      </c>
    </row>
    <row r="96" spans="1:18" hidden="1">
      <c r="A96" s="222">
        <v>2</v>
      </c>
      <c r="B96" s="223">
        <v>5</v>
      </c>
      <c r="C96" s="222"/>
      <c r="D96" s="223"/>
      <c r="E96" s="223"/>
      <c r="F96" s="278"/>
      <c r="G96" s="279" t="s">
        <v>62</v>
      </c>
      <c r="H96" s="226">
        <v>62</v>
      </c>
      <c r="I96" s="227">
        <f>SUM(I97+I102+I107)</f>
        <v>0</v>
      </c>
      <c r="J96" s="270">
        <f>SUM(J97+J102+J107)</f>
        <v>0</v>
      </c>
      <c r="K96" s="228">
        <f>SUM(K97+K102+K107)</f>
        <v>0</v>
      </c>
      <c r="L96" s="228">
        <f>SUM(L97+L102+L107)</f>
        <v>0</v>
      </c>
    </row>
    <row r="97" spans="1:13" hidden="1">
      <c r="A97" s="233">
        <v>2</v>
      </c>
      <c r="B97" s="231">
        <v>5</v>
      </c>
      <c r="C97" s="233">
        <v>1</v>
      </c>
      <c r="D97" s="231"/>
      <c r="E97" s="231"/>
      <c r="F97" s="280"/>
      <c r="G97" s="272" t="s">
        <v>63</v>
      </c>
      <c r="H97" s="226">
        <v>63</v>
      </c>
      <c r="I97" s="250">
        <f t="shared" ref="I97:L98" si="4">I98</f>
        <v>0</v>
      </c>
      <c r="J97" s="273">
        <f t="shared" si="4"/>
        <v>0</v>
      </c>
      <c r="K97" s="251">
        <f t="shared" si="4"/>
        <v>0</v>
      </c>
      <c r="L97" s="251">
        <f t="shared" si="4"/>
        <v>0</v>
      </c>
    </row>
    <row r="98" spans="1:13" hidden="1">
      <c r="A98" s="238">
        <v>2</v>
      </c>
      <c r="B98" s="239">
        <v>5</v>
      </c>
      <c r="C98" s="238">
        <v>1</v>
      </c>
      <c r="D98" s="239">
        <v>1</v>
      </c>
      <c r="E98" s="239"/>
      <c r="F98" s="277"/>
      <c r="G98" s="242" t="s">
        <v>63</v>
      </c>
      <c r="H98" s="226">
        <v>64</v>
      </c>
      <c r="I98" s="227">
        <f t="shared" si="4"/>
        <v>0</v>
      </c>
      <c r="J98" s="270">
        <f t="shared" si="4"/>
        <v>0</v>
      </c>
      <c r="K98" s="228">
        <f t="shared" si="4"/>
        <v>0</v>
      </c>
      <c r="L98" s="228">
        <f t="shared" si="4"/>
        <v>0</v>
      </c>
    </row>
    <row r="99" spans="1:13" hidden="1">
      <c r="A99" s="238">
        <v>2</v>
      </c>
      <c r="B99" s="239">
        <v>5</v>
      </c>
      <c r="C99" s="238">
        <v>1</v>
      </c>
      <c r="D99" s="239">
        <v>1</v>
      </c>
      <c r="E99" s="239">
        <v>1</v>
      </c>
      <c r="F99" s="277"/>
      <c r="G99" s="242" t="s">
        <v>63</v>
      </c>
      <c r="H99" s="226">
        <v>65</v>
      </c>
      <c r="I99" s="227">
        <f>SUM(I100:I101)</f>
        <v>0</v>
      </c>
      <c r="J99" s="270">
        <f>SUM(J100:J101)</f>
        <v>0</v>
      </c>
      <c r="K99" s="228">
        <f>SUM(K100:K101)</f>
        <v>0</v>
      </c>
      <c r="L99" s="228">
        <f>SUM(L100:L101)</f>
        <v>0</v>
      </c>
    </row>
    <row r="100" spans="1:13" ht="25.5" hidden="1" customHeight="1">
      <c r="A100" s="238">
        <v>2</v>
      </c>
      <c r="B100" s="239">
        <v>5</v>
      </c>
      <c r="C100" s="238">
        <v>1</v>
      </c>
      <c r="D100" s="239">
        <v>1</v>
      </c>
      <c r="E100" s="239">
        <v>1</v>
      </c>
      <c r="F100" s="277">
        <v>1</v>
      </c>
      <c r="G100" s="242" t="s">
        <v>222</v>
      </c>
      <c r="H100" s="226">
        <v>66</v>
      </c>
      <c r="I100" s="247">
        <v>0</v>
      </c>
      <c r="J100" s="247">
        <v>0</v>
      </c>
      <c r="K100" s="247">
        <v>0</v>
      </c>
      <c r="L100" s="247">
        <v>0</v>
      </c>
      <c r="M100"/>
    </row>
    <row r="101" spans="1:13" ht="15.75" hidden="1" customHeight="1">
      <c r="A101" s="238">
        <v>2</v>
      </c>
      <c r="B101" s="239">
        <v>5</v>
      </c>
      <c r="C101" s="238">
        <v>1</v>
      </c>
      <c r="D101" s="239">
        <v>1</v>
      </c>
      <c r="E101" s="239">
        <v>1</v>
      </c>
      <c r="F101" s="277">
        <v>2</v>
      </c>
      <c r="G101" s="242" t="s">
        <v>64</v>
      </c>
      <c r="H101" s="226">
        <v>67</v>
      </c>
      <c r="I101" s="247">
        <v>0</v>
      </c>
      <c r="J101" s="247">
        <v>0</v>
      </c>
      <c r="K101" s="247">
        <v>0</v>
      </c>
      <c r="L101" s="247">
        <v>0</v>
      </c>
      <c r="M101"/>
    </row>
    <row r="102" spans="1:13" ht="12" hidden="1" customHeight="1">
      <c r="A102" s="238">
        <v>2</v>
      </c>
      <c r="B102" s="239">
        <v>5</v>
      </c>
      <c r="C102" s="238">
        <v>2</v>
      </c>
      <c r="D102" s="239"/>
      <c r="E102" s="239"/>
      <c r="F102" s="277"/>
      <c r="G102" s="242" t="s">
        <v>65</v>
      </c>
      <c r="H102" s="226">
        <v>68</v>
      </c>
      <c r="I102" s="227">
        <f t="shared" ref="I102:L103" si="5">I103</f>
        <v>0</v>
      </c>
      <c r="J102" s="270">
        <f t="shared" si="5"/>
        <v>0</v>
      </c>
      <c r="K102" s="228">
        <f t="shared" si="5"/>
        <v>0</v>
      </c>
      <c r="L102" s="227">
        <f t="shared" si="5"/>
        <v>0</v>
      </c>
      <c r="M102"/>
    </row>
    <row r="103" spans="1:13" ht="15.75" hidden="1" customHeight="1">
      <c r="A103" s="243">
        <v>2</v>
      </c>
      <c r="B103" s="238">
        <v>5</v>
      </c>
      <c r="C103" s="239">
        <v>2</v>
      </c>
      <c r="D103" s="240">
        <v>1</v>
      </c>
      <c r="E103" s="238"/>
      <c r="F103" s="277"/>
      <c r="G103" s="242" t="s">
        <v>65</v>
      </c>
      <c r="H103" s="226">
        <v>69</v>
      </c>
      <c r="I103" s="227">
        <f t="shared" si="5"/>
        <v>0</v>
      </c>
      <c r="J103" s="270">
        <f t="shared" si="5"/>
        <v>0</v>
      </c>
      <c r="K103" s="228">
        <f t="shared" si="5"/>
        <v>0</v>
      </c>
      <c r="L103" s="227">
        <f t="shared" si="5"/>
        <v>0</v>
      </c>
      <c r="M103"/>
    </row>
    <row r="104" spans="1:13" ht="15" hidden="1" customHeight="1">
      <c r="A104" s="243">
        <v>2</v>
      </c>
      <c r="B104" s="238">
        <v>5</v>
      </c>
      <c r="C104" s="239">
        <v>2</v>
      </c>
      <c r="D104" s="240">
        <v>1</v>
      </c>
      <c r="E104" s="238">
        <v>1</v>
      </c>
      <c r="F104" s="277"/>
      <c r="G104" s="242" t="s">
        <v>65</v>
      </c>
      <c r="H104" s="226">
        <v>70</v>
      </c>
      <c r="I104" s="227">
        <f>SUM(I105:I106)</f>
        <v>0</v>
      </c>
      <c r="J104" s="270">
        <f>SUM(J105:J106)</f>
        <v>0</v>
      </c>
      <c r="K104" s="228">
        <f>SUM(K105:K106)</f>
        <v>0</v>
      </c>
      <c r="L104" s="227">
        <f>SUM(L105:L106)</f>
        <v>0</v>
      </c>
      <c r="M104"/>
    </row>
    <row r="105" spans="1:13" ht="25.5" hidden="1" customHeight="1">
      <c r="A105" s="243">
        <v>2</v>
      </c>
      <c r="B105" s="238">
        <v>5</v>
      </c>
      <c r="C105" s="239">
        <v>2</v>
      </c>
      <c r="D105" s="240">
        <v>1</v>
      </c>
      <c r="E105" s="238">
        <v>1</v>
      </c>
      <c r="F105" s="277">
        <v>1</v>
      </c>
      <c r="G105" s="242" t="s">
        <v>223</v>
      </c>
      <c r="H105" s="226">
        <v>71</v>
      </c>
      <c r="I105" s="247">
        <v>0</v>
      </c>
      <c r="J105" s="247">
        <v>0</v>
      </c>
      <c r="K105" s="247">
        <v>0</v>
      </c>
      <c r="L105" s="247">
        <v>0</v>
      </c>
      <c r="M105"/>
    </row>
    <row r="106" spans="1:13" ht="25.5" hidden="1" customHeight="1">
      <c r="A106" s="243">
        <v>2</v>
      </c>
      <c r="B106" s="238">
        <v>5</v>
      </c>
      <c r="C106" s="239">
        <v>2</v>
      </c>
      <c r="D106" s="240">
        <v>1</v>
      </c>
      <c r="E106" s="238">
        <v>1</v>
      </c>
      <c r="F106" s="277">
        <v>2</v>
      </c>
      <c r="G106" s="242" t="s">
        <v>66</v>
      </c>
      <c r="H106" s="226">
        <v>72</v>
      </c>
      <c r="I106" s="247">
        <v>0</v>
      </c>
      <c r="J106" s="247">
        <v>0</v>
      </c>
      <c r="K106" s="247">
        <v>0</v>
      </c>
      <c r="L106" s="247">
        <v>0</v>
      </c>
      <c r="M106"/>
    </row>
    <row r="107" spans="1:13" ht="28.5" hidden="1" customHeight="1">
      <c r="A107" s="243">
        <v>2</v>
      </c>
      <c r="B107" s="238">
        <v>5</v>
      </c>
      <c r="C107" s="239">
        <v>3</v>
      </c>
      <c r="D107" s="240"/>
      <c r="E107" s="238"/>
      <c r="F107" s="277"/>
      <c r="G107" s="242" t="s">
        <v>67</v>
      </c>
      <c r="H107" s="226">
        <v>73</v>
      </c>
      <c r="I107" s="227">
        <f>I108+I114</f>
        <v>0</v>
      </c>
      <c r="J107" s="227">
        <f>J108+J114</f>
        <v>0</v>
      </c>
      <c r="K107" s="227">
        <f>K108+K114</f>
        <v>0</v>
      </c>
      <c r="L107" s="227">
        <f>L108+L114</f>
        <v>0</v>
      </c>
      <c r="M107"/>
    </row>
    <row r="108" spans="1:13" ht="41.25" hidden="1" customHeight="1">
      <c r="A108" s="243">
        <v>2</v>
      </c>
      <c r="B108" s="238">
        <v>5</v>
      </c>
      <c r="C108" s="239">
        <v>3</v>
      </c>
      <c r="D108" s="240">
        <v>1</v>
      </c>
      <c r="E108" s="238"/>
      <c r="F108" s="277"/>
      <c r="G108" s="240" t="s">
        <v>224</v>
      </c>
      <c r="H108" s="226">
        <v>74</v>
      </c>
      <c r="I108" s="227">
        <f>I109</f>
        <v>0</v>
      </c>
      <c r="J108" s="270">
        <f>J109</f>
        <v>0</v>
      </c>
      <c r="K108" s="228">
        <f>K109</f>
        <v>0</v>
      </c>
      <c r="L108" s="227">
        <f>L109</f>
        <v>0</v>
      </c>
      <c r="M108"/>
    </row>
    <row r="109" spans="1:13" ht="39.75" hidden="1" customHeight="1">
      <c r="A109" s="252">
        <v>2</v>
      </c>
      <c r="B109" s="253">
        <v>5</v>
      </c>
      <c r="C109" s="254">
        <v>3</v>
      </c>
      <c r="D109" s="255">
        <v>1</v>
      </c>
      <c r="E109" s="253">
        <v>1</v>
      </c>
      <c r="F109" s="281"/>
      <c r="G109" s="255" t="s">
        <v>224</v>
      </c>
      <c r="H109" s="226">
        <v>75</v>
      </c>
      <c r="I109" s="237">
        <f>SUM(I110:I113)</f>
        <v>0</v>
      </c>
      <c r="J109" s="237">
        <f>SUM(J110:J113)</f>
        <v>0</v>
      </c>
      <c r="K109" s="237">
        <f>SUM(K110:K113)</f>
        <v>0</v>
      </c>
      <c r="L109" s="237">
        <f>SUM(L110:L113)</f>
        <v>0</v>
      </c>
      <c r="M109"/>
    </row>
    <row r="110" spans="1:13" ht="41.25" hidden="1" customHeight="1">
      <c r="A110" s="243">
        <v>2</v>
      </c>
      <c r="B110" s="238">
        <v>5</v>
      </c>
      <c r="C110" s="239">
        <v>3</v>
      </c>
      <c r="D110" s="240">
        <v>1</v>
      </c>
      <c r="E110" s="238">
        <v>1</v>
      </c>
      <c r="F110" s="277">
        <v>1</v>
      </c>
      <c r="G110" s="240" t="s">
        <v>224</v>
      </c>
      <c r="H110" s="226">
        <v>76</v>
      </c>
      <c r="I110" s="247">
        <v>0</v>
      </c>
      <c r="J110" s="247">
        <v>0</v>
      </c>
      <c r="K110" s="247">
        <v>0</v>
      </c>
      <c r="L110" s="247">
        <v>0</v>
      </c>
      <c r="M110"/>
    </row>
    <row r="111" spans="1:13" ht="38.25" hidden="1" customHeight="1">
      <c r="A111" s="252">
        <v>2</v>
      </c>
      <c r="B111" s="253">
        <v>5</v>
      </c>
      <c r="C111" s="254">
        <v>3</v>
      </c>
      <c r="D111" s="255">
        <v>1</v>
      </c>
      <c r="E111" s="253">
        <v>1</v>
      </c>
      <c r="F111" s="281">
        <v>2</v>
      </c>
      <c r="G111" s="255" t="s">
        <v>225</v>
      </c>
      <c r="H111" s="226">
        <v>77</v>
      </c>
      <c r="I111" s="247">
        <v>0</v>
      </c>
      <c r="J111" s="247">
        <v>0</v>
      </c>
      <c r="K111" s="247">
        <v>0</v>
      </c>
      <c r="L111" s="247">
        <v>0</v>
      </c>
      <c r="M111"/>
    </row>
    <row r="112" spans="1:13" ht="40.5" hidden="1" customHeight="1">
      <c r="A112" s="252">
        <v>2</v>
      </c>
      <c r="B112" s="253">
        <v>5</v>
      </c>
      <c r="C112" s="254">
        <v>3</v>
      </c>
      <c r="D112" s="255">
        <v>1</v>
      </c>
      <c r="E112" s="253">
        <v>1</v>
      </c>
      <c r="F112" s="281">
        <v>3</v>
      </c>
      <c r="G112" s="255" t="s">
        <v>226</v>
      </c>
      <c r="H112" s="226">
        <v>78</v>
      </c>
      <c r="I112" s="282">
        <v>0</v>
      </c>
      <c r="J112" s="282">
        <v>0</v>
      </c>
      <c r="K112" s="282">
        <v>0</v>
      </c>
      <c r="L112" s="282">
        <v>0</v>
      </c>
      <c r="M112"/>
    </row>
    <row r="113" spans="1:13" ht="26.25" hidden="1" customHeight="1">
      <c r="A113" s="252">
        <v>2</v>
      </c>
      <c r="B113" s="253">
        <v>5</v>
      </c>
      <c r="C113" s="254">
        <v>3</v>
      </c>
      <c r="D113" s="255">
        <v>1</v>
      </c>
      <c r="E113" s="253">
        <v>1</v>
      </c>
      <c r="F113" s="281">
        <v>4</v>
      </c>
      <c r="G113" s="255" t="s">
        <v>227</v>
      </c>
      <c r="H113" s="226">
        <v>79</v>
      </c>
      <c r="I113" s="246">
        <v>0</v>
      </c>
      <c r="J113" s="246">
        <v>0</v>
      </c>
      <c r="K113" s="246">
        <v>0</v>
      </c>
      <c r="L113" s="246">
        <v>0</v>
      </c>
      <c r="M113"/>
    </row>
    <row r="114" spans="1:13" ht="27.75" hidden="1" customHeight="1">
      <c r="A114" s="252">
        <v>2</v>
      </c>
      <c r="B114" s="253">
        <v>5</v>
      </c>
      <c r="C114" s="254">
        <v>3</v>
      </c>
      <c r="D114" s="255">
        <v>2</v>
      </c>
      <c r="E114" s="253"/>
      <c r="F114" s="281"/>
      <c r="G114" s="255" t="s">
        <v>68</v>
      </c>
      <c r="H114" s="226">
        <v>80</v>
      </c>
      <c r="I114" s="237">
        <f>I115</f>
        <v>0</v>
      </c>
      <c r="J114" s="237">
        <f>J115</f>
        <v>0</v>
      </c>
      <c r="K114" s="237">
        <f>K115</f>
        <v>0</v>
      </c>
      <c r="L114" s="237">
        <f>L115</f>
        <v>0</v>
      </c>
      <c r="M114"/>
    </row>
    <row r="115" spans="1:13" ht="25.5" hidden="1" customHeight="1">
      <c r="A115" s="252">
        <v>2</v>
      </c>
      <c r="B115" s="253">
        <v>5</v>
      </c>
      <c r="C115" s="254">
        <v>3</v>
      </c>
      <c r="D115" s="255">
        <v>2</v>
      </c>
      <c r="E115" s="253">
        <v>1</v>
      </c>
      <c r="F115" s="281"/>
      <c r="G115" s="255" t="s">
        <v>68</v>
      </c>
      <c r="H115" s="226">
        <v>81</v>
      </c>
      <c r="I115" s="228">
        <f>SUM(I116:I119)</f>
        <v>0</v>
      </c>
      <c r="J115" s="228">
        <f>SUM(J116:J119)</f>
        <v>0</v>
      </c>
      <c r="K115" s="228">
        <f>SUM(K116:K119)</f>
        <v>0</v>
      </c>
      <c r="L115" s="228">
        <f>SUM(L116:L119)</f>
        <v>0</v>
      </c>
      <c r="M115"/>
    </row>
    <row r="116" spans="1:13" ht="30" hidden="1" customHeight="1">
      <c r="A116" s="252">
        <v>2</v>
      </c>
      <c r="B116" s="253">
        <v>5</v>
      </c>
      <c r="C116" s="254">
        <v>3</v>
      </c>
      <c r="D116" s="255">
        <v>2</v>
      </c>
      <c r="E116" s="253">
        <v>1</v>
      </c>
      <c r="F116" s="281">
        <v>1</v>
      </c>
      <c r="G116" s="255" t="s">
        <v>68</v>
      </c>
      <c r="H116" s="226">
        <v>82</v>
      </c>
      <c r="I116" s="247">
        <v>0</v>
      </c>
      <c r="J116" s="247">
        <v>0</v>
      </c>
      <c r="K116" s="247">
        <v>0</v>
      </c>
      <c r="L116" s="247">
        <v>0</v>
      </c>
      <c r="M116"/>
    </row>
    <row r="117" spans="1:13" ht="32.25" hidden="1" customHeight="1">
      <c r="A117" s="252">
        <v>2</v>
      </c>
      <c r="B117" s="253">
        <v>5</v>
      </c>
      <c r="C117" s="254">
        <v>3</v>
      </c>
      <c r="D117" s="255">
        <v>2</v>
      </c>
      <c r="E117" s="253">
        <v>1</v>
      </c>
      <c r="F117" s="281">
        <v>2</v>
      </c>
      <c r="G117" s="255" t="s">
        <v>228</v>
      </c>
      <c r="H117" s="226">
        <v>83</v>
      </c>
      <c r="I117" s="247">
        <v>0</v>
      </c>
      <c r="J117" s="247">
        <v>0</v>
      </c>
      <c r="K117" s="247">
        <v>0</v>
      </c>
      <c r="L117" s="247">
        <v>0</v>
      </c>
      <c r="M117"/>
    </row>
    <row r="118" spans="1:13" ht="27" hidden="1" customHeight="1">
      <c r="A118" s="252">
        <v>2</v>
      </c>
      <c r="B118" s="253">
        <v>5</v>
      </c>
      <c r="C118" s="254">
        <v>3</v>
      </c>
      <c r="D118" s="255">
        <v>2</v>
      </c>
      <c r="E118" s="253">
        <v>1</v>
      </c>
      <c r="F118" s="281">
        <v>3</v>
      </c>
      <c r="G118" s="255" t="s">
        <v>229</v>
      </c>
      <c r="H118" s="226">
        <v>84</v>
      </c>
      <c r="I118" s="247">
        <v>0</v>
      </c>
      <c r="J118" s="247">
        <v>0</v>
      </c>
      <c r="K118" s="247">
        <v>0</v>
      </c>
      <c r="L118" s="247">
        <v>0</v>
      </c>
      <c r="M118"/>
    </row>
    <row r="119" spans="1:13" ht="27" hidden="1" customHeight="1">
      <c r="A119" s="252">
        <v>2</v>
      </c>
      <c r="B119" s="253">
        <v>5</v>
      </c>
      <c r="C119" s="254">
        <v>3</v>
      </c>
      <c r="D119" s="255">
        <v>2</v>
      </c>
      <c r="E119" s="253">
        <v>1</v>
      </c>
      <c r="F119" s="281">
        <v>4</v>
      </c>
      <c r="G119" s="255" t="s">
        <v>230</v>
      </c>
      <c r="H119" s="226">
        <v>85</v>
      </c>
      <c r="I119" s="247">
        <v>0</v>
      </c>
      <c r="J119" s="247">
        <v>0</v>
      </c>
      <c r="K119" s="247">
        <v>0</v>
      </c>
      <c r="L119" s="247">
        <v>0</v>
      </c>
      <c r="M119"/>
    </row>
    <row r="120" spans="1:13" ht="16.5" hidden="1" customHeight="1">
      <c r="A120" s="266">
        <v>2</v>
      </c>
      <c r="B120" s="222">
        <v>6</v>
      </c>
      <c r="C120" s="223"/>
      <c r="D120" s="224"/>
      <c r="E120" s="222"/>
      <c r="F120" s="278"/>
      <c r="G120" s="283" t="s">
        <v>69</v>
      </c>
      <c r="H120" s="226">
        <v>86</v>
      </c>
      <c r="I120" s="227">
        <f>SUM(I121+I126+I130+I134+I138+I142)</f>
        <v>0</v>
      </c>
      <c r="J120" s="227">
        <f>SUM(J121+J126+J130+J134+J138+J142)</f>
        <v>0</v>
      </c>
      <c r="K120" s="227">
        <f>SUM(K121+K126+K130+K134+K138+K142)</f>
        <v>0</v>
      </c>
      <c r="L120" s="227">
        <f>SUM(L121+L126+L130+L134+L138+L142)</f>
        <v>0</v>
      </c>
      <c r="M120"/>
    </row>
    <row r="121" spans="1:13" ht="14.25" hidden="1" customHeight="1">
      <c r="A121" s="252">
        <v>2</v>
      </c>
      <c r="B121" s="253">
        <v>6</v>
      </c>
      <c r="C121" s="254">
        <v>1</v>
      </c>
      <c r="D121" s="255"/>
      <c r="E121" s="253"/>
      <c r="F121" s="281"/>
      <c r="G121" s="255" t="s">
        <v>70</v>
      </c>
      <c r="H121" s="226">
        <v>87</v>
      </c>
      <c r="I121" s="237">
        <f t="shared" ref="I121:L122" si="6">I122</f>
        <v>0</v>
      </c>
      <c r="J121" s="274">
        <f t="shared" si="6"/>
        <v>0</v>
      </c>
      <c r="K121" s="236">
        <f t="shared" si="6"/>
        <v>0</v>
      </c>
      <c r="L121" s="237">
        <f t="shared" si="6"/>
        <v>0</v>
      </c>
      <c r="M121"/>
    </row>
    <row r="122" spans="1:13" ht="14.25" hidden="1" customHeight="1">
      <c r="A122" s="243">
        <v>2</v>
      </c>
      <c r="B122" s="238">
        <v>6</v>
      </c>
      <c r="C122" s="239">
        <v>1</v>
      </c>
      <c r="D122" s="240">
        <v>1</v>
      </c>
      <c r="E122" s="238"/>
      <c r="F122" s="277"/>
      <c r="G122" s="240" t="s">
        <v>70</v>
      </c>
      <c r="H122" s="226">
        <v>88</v>
      </c>
      <c r="I122" s="227">
        <f t="shared" si="6"/>
        <v>0</v>
      </c>
      <c r="J122" s="270">
        <f t="shared" si="6"/>
        <v>0</v>
      </c>
      <c r="K122" s="228">
        <f t="shared" si="6"/>
        <v>0</v>
      </c>
      <c r="L122" s="227">
        <f t="shared" si="6"/>
        <v>0</v>
      </c>
      <c r="M122"/>
    </row>
    <row r="123" spans="1:13" hidden="1">
      <c r="A123" s="243">
        <v>2</v>
      </c>
      <c r="B123" s="238">
        <v>6</v>
      </c>
      <c r="C123" s="239">
        <v>1</v>
      </c>
      <c r="D123" s="240">
        <v>1</v>
      </c>
      <c r="E123" s="238">
        <v>1</v>
      </c>
      <c r="F123" s="277"/>
      <c r="G123" s="240" t="s">
        <v>70</v>
      </c>
      <c r="H123" s="226">
        <v>89</v>
      </c>
      <c r="I123" s="227">
        <f>SUM(I124:I125)</f>
        <v>0</v>
      </c>
      <c r="J123" s="270">
        <f>SUM(J124:J125)</f>
        <v>0</v>
      </c>
      <c r="K123" s="228">
        <f>SUM(K124:K125)</f>
        <v>0</v>
      </c>
      <c r="L123" s="227">
        <f>SUM(L124:L125)</f>
        <v>0</v>
      </c>
    </row>
    <row r="124" spans="1:13" ht="13.5" hidden="1" customHeight="1">
      <c r="A124" s="243">
        <v>2</v>
      </c>
      <c r="B124" s="238">
        <v>6</v>
      </c>
      <c r="C124" s="239">
        <v>1</v>
      </c>
      <c r="D124" s="240">
        <v>1</v>
      </c>
      <c r="E124" s="238">
        <v>1</v>
      </c>
      <c r="F124" s="277">
        <v>1</v>
      </c>
      <c r="G124" s="240" t="s">
        <v>71</v>
      </c>
      <c r="H124" s="226">
        <v>90</v>
      </c>
      <c r="I124" s="247">
        <v>0</v>
      </c>
      <c r="J124" s="247">
        <v>0</v>
      </c>
      <c r="K124" s="247">
        <v>0</v>
      </c>
      <c r="L124" s="247">
        <v>0</v>
      </c>
      <c r="M124"/>
    </row>
    <row r="125" spans="1:13" hidden="1">
      <c r="A125" s="260">
        <v>2</v>
      </c>
      <c r="B125" s="233">
        <v>6</v>
      </c>
      <c r="C125" s="231">
        <v>1</v>
      </c>
      <c r="D125" s="232">
        <v>1</v>
      </c>
      <c r="E125" s="233">
        <v>1</v>
      </c>
      <c r="F125" s="280">
        <v>2</v>
      </c>
      <c r="G125" s="232" t="s">
        <v>72</v>
      </c>
      <c r="H125" s="226">
        <v>91</v>
      </c>
      <c r="I125" s="245">
        <v>0</v>
      </c>
      <c r="J125" s="245">
        <v>0</v>
      </c>
      <c r="K125" s="245">
        <v>0</v>
      </c>
      <c r="L125" s="245">
        <v>0</v>
      </c>
    </row>
    <row r="126" spans="1:13" ht="25.5" hidden="1" customHeight="1">
      <c r="A126" s="243">
        <v>2</v>
      </c>
      <c r="B126" s="238">
        <v>6</v>
      </c>
      <c r="C126" s="239">
        <v>2</v>
      </c>
      <c r="D126" s="240"/>
      <c r="E126" s="238"/>
      <c r="F126" s="277"/>
      <c r="G126" s="240" t="s">
        <v>73</v>
      </c>
      <c r="H126" s="226">
        <v>92</v>
      </c>
      <c r="I126" s="227">
        <f t="shared" ref="I126:L128" si="7">I127</f>
        <v>0</v>
      </c>
      <c r="J126" s="270">
        <f t="shared" si="7"/>
        <v>0</v>
      </c>
      <c r="K126" s="228">
        <f t="shared" si="7"/>
        <v>0</v>
      </c>
      <c r="L126" s="227">
        <f t="shared" si="7"/>
        <v>0</v>
      </c>
      <c r="M126"/>
    </row>
    <row r="127" spans="1:13" ht="14.25" hidden="1" customHeight="1">
      <c r="A127" s="243">
        <v>2</v>
      </c>
      <c r="B127" s="238">
        <v>6</v>
      </c>
      <c r="C127" s="239">
        <v>2</v>
      </c>
      <c r="D127" s="240">
        <v>1</v>
      </c>
      <c r="E127" s="238"/>
      <c r="F127" s="277"/>
      <c r="G127" s="240" t="s">
        <v>73</v>
      </c>
      <c r="H127" s="226">
        <v>93</v>
      </c>
      <c r="I127" s="227">
        <f t="shared" si="7"/>
        <v>0</v>
      </c>
      <c r="J127" s="270">
        <f t="shared" si="7"/>
        <v>0</v>
      </c>
      <c r="K127" s="228">
        <f t="shared" si="7"/>
        <v>0</v>
      </c>
      <c r="L127" s="227">
        <f t="shared" si="7"/>
        <v>0</v>
      </c>
      <c r="M127"/>
    </row>
    <row r="128" spans="1:13" ht="14.25" hidden="1" customHeight="1">
      <c r="A128" s="243">
        <v>2</v>
      </c>
      <c r="B128" s="238">
        <v>6</v>
      </c>
      <c r="C128" s="239">
        <v>2</v>
      </c>
      <c r="D128" s="240">
        <v>1</v>
      </c>
      <c r="E128" s="238">
        <v>1</v>
      </c>
      <c r="F128" s="277"/>
      <c r="G128" s="240" t="s">
        <v>73</v>
      </c>
      <c r="H128" s="226">
        <v>94</v>
      </c>
      <c r="I128" s="284">
        <f t="shared" si="7"/>
        <v>0</v>
      </c>
      <c r="J128" s="285">
        <f t="shared" si="7"/>
        <v>0</v>
      </c>
      <c r="K128" s="286">
        <f t="shared" si="7"/>
        <v>0</v>
      </c>
      <c r="L128" s="284">
        <f t="shared" si="7"/>
        <v>0</v>
      </c>
      <c r="M128"/>
    </row>
    <row r="129" spans="1:13" ht="25.5" hidden="1" customHeight="1">
      <c r="A129" s="243">
        <v>2</v>
      </c>
      <c r="B129" s="238">
        <v>6</v>
      </c>
      <c r="C129" s="239">
        <v>2</v>
      </c>
      <c r="D129" s="240">
        <v>1</v>
      </c>
      <c r="E129" s="238">
        <v>1</v>
      </c>
      <c r="F129" s="277">
        <v>1</v>
      </c>
      <c r="G129" s="240" t="s">
        <v>73</v>
      </c>
      <c r="H129" s="226">
        <v>95</v>
      </c>
      <c r="I129" s="247">
        <v>0</v>
      </c>
      <c r="J129" s="247">
        <v>0</v>
      </c>
      <c r="K129" s="247">
        <v>0</v>
      </c>
      <c r="L129" s="247">
        <v>0</v>
      </c>
      <c r="M129"/>
    </row>
    <row r="130" spans="1:13" ht="26.25" hidden="1" customHeight="1">
      <c r="A130" s="260">
        <v>2</v>
      </c>
      <c r="B130" s="233">
        <v>6</v>
      </c>
      <c r="C130" s="231">
        <v>3</v>
      </c>
      <c r="D130" s="232"/>
      <c r="E130" s="233"/>
      <c r="F130" s="280"/>
      <c r="G130" s="232" t="s">
        <v>74</v>
      </c>
      <c r="H130" s="226">
        <v>96</v>
      </c>
      <c r="I130" s="250">
        <f t="shared" ref="I130:L132" si="8">I131</f>
        <v>0</v>
      </c>
      <c r="J130" s="273">
        <f t="shared" si="8"/>
        <v>0</v>
      </c>
      <c r="K130" s="251">
        <f t="shared" si="8"/>
        <v>0</v>
      </c>
      <c r="L130" s="250">
        <f t="shared" si="8"/>
        <v>0</v>
      </c>
      <c r="M130"/>
    </row>
    <row r="131" spans="1:13" ht="25.5" hidden="1" customHeight="1">
      <c r="A131" s="243">
        <v>2</v>
      </c>
      <c r="B131" s="238">
        <v>6</v>
      </c>
      <c r="C131" s="239">
        <v>3</v>
      </c>
      <c r="D131" s="240">
        <v>1</v>
      </c>
      <c r="E131" s="238"/>
      <c r="F131" s="277"/>
      <c r="G131" s="240" t="s">
        <v>74</v>
      </c>
      <c r="H131" s="226">
        <v>97</v>
      </c>
      <c r="I131" s="227">
        <f t="shared" si="8"/>
        <v>0</v>
      </c>
      <c r="J131" s="270">
        <f t="shared" si="8"/>
        <v>0</v>
      </c>
      <c r="K131" s="228">
        <f t="shared" si="8"/>
        <v>0</v>
      </c>
      <c r="L131" s="227">
        <f t="shared" si="8"/>
        <v>0</v>
      </c>
      <c r="M131"/>
    </row>
    <row r="132" spans="1:13" ht="26.25" hidden="1" customHeight="1">
      <c r="A132" s="243">
        <v>2</v>
      </c>
      <c r="B132" s="238">
        <v>6</v>
      </c>
      <c r="C132" s="239">
        <v>3</v>
      </c>
      <c r="D132" s="240">
        <v>1</v>
      </c>
      <c r="E132" s="238">
        <v>1</v>
      </c>
      <c r="F132" s="277"/>
      <c r="G132" s="240" t="s">
        <v>74</v>
      </c>
      <c r="H132" s="226">
        <v>98</v>
      </c>
      <c r="I132" s="227">
        <f t="shared" si="8"/>
        <v>0</v>
      </c>
      <c r="J132" s="270">
        <f t="shared" si="8"/>
        <v>0</v>
      </c>
      <c r="K132" s="228">
        <f t="shared" si="8"/>
        <v>0</v>
      </c>
      <c r="L132" s="227">
        <f t="shared" si="8"/>
        <v>0</v>
      </c>
      <c r="M132"/>
    </row>
    <row r="133" spans="1:13" ht="27" hidden="1" customHeight="1">
      <c r="A133" s="243">
        <v>2</v>
      </c>
      <c r="B133" s="238">
        <v>6</v>
      </c>
      <c r="C133" s="239">
        <v>3</v>
      </c>
      <c r="D133" s="240">
        <v>1</v>
      </c>
      <c r="E133" s="238">
        <v>1</v>
      </c>
      <c r="F133" s="277">
        <v>1</v>
      </c>
      <c r="G133" s="240" t="s">
        <v>74</v>
      </c>
      <c r="H133" s="226">
        <v>99</v>
      </c>
      <c r="I133" s="247">
        <v>0</v>
      </c>
      <c r="J133" s="247">
        <v>0</v>
      </c>
      <c r="K133" s="247">
        <v>0</v>
      </c>
      <c r="L133" s="247">
        <v>0</v>
      </c>
      <c r="M133"/>
    </row>
    <row r="134" spans="1:13" ht="25.5" hidden="1" customHeight="1">
      <c r="A134" s="260">
        <v>2</v>
      </c>
      <c r="B134" s="233">
        <v>6</v>
      </c>
      <c r="C134" s="231">
        <v>4</v>
      </c>
      <c r="D134" s="232"/>
      <c r="E134" s="233"/>
      <c r="F134" s="280"/>
      <c r="G134" s="232" t="s">
        <v>75</v>
      </c>
      <c r="H134" s="226">
        <v>100</v>
      </c>
      <c r="I134" s="250">
        <f t="shared" ref="I134:L136" si="9">I135</f>
        <v>0</v>
      </c>
      <c r="J134" s="273">
        <f t="shared" si="9"/>
        <v>0</v>
      </c>
      <c r="K134" s="251">
        <f t="shared" si="9"/>
        <v>0</v>
      </c>
      <c r="L134" s="250">
        <f t="shared" si="9"/>
        <v>0</v>
      </c>
      <c r="M134"/>
    </row>
    <row r="135" spans="1:13" ht="27" hidden="1" customHeight="1">
      <c r="A135" s="243">
        <v>2</v>
      </c>
      <c r="B135" s="238">
        <v>6</v>
      </c>
      <c r="C135" s="239">
        <v>4</v>
      </c>
      <c r="D135" s="240">
        <v>1</v>
      </c>
      <c r="E135" s="238"/>
      <c r="F135" s="277"/>
      <c r="G135" s="240" t="s">
        <v>75</v>
      </c>
      <c r="H135" s="226">
        <v>101</v>
      </c>
      <c r="I135" s="227">
        <f t="shared" si="9"/>
        <v>0</v>
      </c>
      <c r="J135" s="270">
        <f t="shared" si="9"/>
        <v>0</v>
      </c>
      <c r="K135" s="228">
        <f t="shared" si="9"/>
        <v>0</v>
      </c>
      <c r="L135" s="227">
        <f t="shared" si="9"/>
        <v>0</v>
      </c>
      <c r="M135"/>
    </row>
    <row r="136" spans="1:13" ht="27" hidden="1" customHeight="1">
      <c r="A136" s="243">
        <v>2</v>
      </c>
      <c r="B136" s="238">
        <v>6</v>
      </c>
      <c r="C136" s="239">
        <v>4</v>
      </c>
      <c r="D136" s="240">
        <v>1</v>
      </c>
      <c r="E136" s="238">
        <v>1</v>
      </c>
      <c r="F136" s="277"/>
      <c r="G136" s="240" t="s">
        <v>75</v>
      </c>
      <c r="H136" s="226">
        <v>102</v>
      </c>
      <c r="I136" s="227">
        <f t="shared" si="9"/>
        <v>0</v>
      </c>
      <c r="J136" s="270">
        <f t="shared" si="9"/>
        <v>0</v>
      </c>
      <c r="K136" s="228">
        <f t="shared" si="9"/>
        <v>0</v>
      </c>
      <c r="L136" s="227">
        <f t="shared" si="9"/>
        <v>0</v>
      </c>
      <c r="M136"/>
    </row>
    <row r="137" spans="1:13" ht="27.75" hidden="1" customHeight="1">
      <c r="A137" s="243">
        <v>2</v>
      </c>
      <c r="B137" s="238">
        <v>6</v>
      </c>
      <c r="C137" s="239">
        <v>4</v>
      </c>
      <c r="D137" s="240">
        <v>1</v>
      </c>
      <c r="E137" s="238">
        <v>1</v>
      </c>
      <c r="F137" s="277">
        <v>1</v>
      </c>
      <c r="G137" s="240" t="s">
        <v>75</v>
      </c>
      <c r="H137" s="226">
        <v>103</v>
      </c>
      <c r="I137" s="247">
        <v>0</v>
      </c>
      <c r="J137" s="247">
        <v>0</v>
      </c>
      <c r="K137" s="247">
        <v>0</v>
      </c>
      <c r="L137" s="247">
        <v>0</v>
      </c>
      <c r="M137"/>
    </row>
    <row r="138" spans="1:13" ht="27" hidden="1" customHeight="1">
      <c r="A138" s="252">
        <v>2</v>
      </c>
      <c r="B138" s="261">
        <v>6</v>
      </c>
      <c r="C138" s="262">
        <v>5</v>
      </c>
      <c r="D138" s="264"/>
      <c r="E138" s="261"/>
      <c r="F138" s="287"/>
      <c r="G138" s="264" t="s">
        <v>76</v>
      </c>
      <c r="H138" s="226">
        <v>104</v>
      </c>
      <c r="I138" s="257">
        <f t="shared" ref="I138:L140" si="10">I139</f>
        <v>0</v>
      </c>
      <c r="J138" s="288">
        <f t="shared" si="10"/>
        <v>0</v>
      </c>
      <c r="K138" s="258">
        <f t="shared" si="10"/>
        <v>0</v>
      </c>
      <c r="L138" s="257">
        <f t="shared" si="10"/>
        <v>0</v>
      </c>
      <c r="M138"/>
    </row>
    <row r="139" spans="1:13" ht="29.25" hidden="1" customHeight="1">
      <c r="A139" s="243">
        <v>2</v>
      </c>
      <c r="B139" s="238">
        <v>6</v>
      </c>
      <c r="C139" s="239">
        <v>5</v>
      </c>
      <c r="D139" s="240">
        <v>1</v>
      </c>
      <c r="E139" s="238"/>
      <c r="F139" s="277"/>
      <c r="G139" s="264" t="s">
        <v>76</v>
      </c>
      <c r="H139" s="226">
        <v>105</v>
      </c>
      <c r="I139" s="227">
        <f t="shared" si="10"/>
        <v>0</v>
      </c>
      <c r="J139" s="270">
        <f t="shared" si="10"/>
        <v>0</v>
      </c>
      <c r="K139" s="228">
        <f t="shared" si="10"/>
        <v>0</v>
      </c>
      <c r="L139" s="227">
        <f t="shared" si="10"/>
        <v>0</v>
      </c>
      <c r="M139"/>
    </row>
    <row r="140" spans="1:13" ht="25.5" hidden="1" customHeight="1">
      <c r="A140" s="243">
        <v>2</v>
      </c>
      <c r="B140" s="238">
        <v>6</v>
      </c>
      <c r="C140" s="239">
        <v>5</v>
      </c>
      <c r="D140" s="240">
        <v>1</v>
      </c>
      <c r="E140" s="238">
        <v>1</v>
      </c>
      <c r="F140" s="277"/>
      <c r="G140" s="264" t="s">
        <v>76</v>
      </c>
      <c r="H140" s="226">
        <v>106</v>
      </c>
      <c r="I140" s="227">
        <f t="shared" si="10"/>
        <v>0</v>
      </c>
      <c r="J140" s="270">
        <f t="shared" si="10"/>
        <v>0</v>
      </c>
      <c r="K140" s="228">
        <f t="shared" si="10"/>
        <v>0</v>
      </c>
      <c r="L140" s="227">
        <f t="shared" si="10"/>
        <v>0</v>
      </c>
      <c r="M140"/>
    </row>
    <row r="141" spans="1:13" ht="27.75" hidden="1" customHeight="1">
      <c r="A141" s="238">
        <v>2</v>
      </c>
      <c r="B141" s="239">
        <v>6</v>
      </c>
      <c r="C141" s="238">
        <v>5</v>
      </c>
      <c r="D141" s="238">
        <v>1</v>
      </c>
      <c r="E141" s="240">
        <v>1</v>
      </c>
      <c r="F141" s="277">
        <v>1</v>
      </c>
      <c r="G141" s="238" t="s">
        <v>77</v>
      </c>
      <c r="H141" s="226">
        <v>107</v>
      </c>
      <c r="I141" s="247">
        <v>0</v>
      </c>
      <c r="J141" s="247">
        <v>0</v>
      </c>
      <c r="K141" s="247">
        <v>0</v>
      </c>
      <c r="L141" s="247">
        <v>0</v>
      </c>
      <c r="M141"/>
    </row>
    <row r="142" spans="1:13" ht="27.75" hidden="1" customHeight="1">
      <c r="A142" s="243">
        <v>2</v>
      </c>
      <c r="B142" s="239">
        <v>6</v>
      </c>
      <c r="C142" s="238">
        <v>6</v>
      </c>
      <c r="D142" s="239"/>
      <c r="E142" s="240"/>
      <c r="F142" s="241"/>
      <c r="G142" s="289" t="s">
        <v>78</v>
      </c>
      <c r="H142" s="226">
        <v>108</v>
      </c>
      <c r="I142" s="228">
        <f t="shared" ref="I142:L144" si="11">I143</f>
        <v>0</v>
      </c>
      <c r="J142" s="227">
        <f t="shared" si="11"/>
        <v>0</v>
      </c>
      <c r="K142" s="227">
        <f t="shared" si="11"/>
        <v>0</v>
      </c>
      <c r="L142" s="227">
        <f t="shared" si="11"/>
        <v>0</v>
      </c>
      <c r="M142"/>
    </row>
    <row r="143" spans="1:13" ht="27.75" hidden="1" customHeight="1">
      <c r="A143" s="243">
        <v>2</v>
      </c>
      <c r="B143" s="239">
        <v>6</v>
      </c>
      <c r="C143" s="238">
        <v>6</v>
      </c>
      <c r="D143" s="239">
        <v>1</v>
      </c>
      <c r="E143" s="240"/>
      <c r="F143" s="241"/>
      <c r="G143" s="289" t="s">
        <v>78</v>
      </c>
      <c r="H143" s="226">
        <v>109</v>
      </c>
      <c r="I143" s="227">
        <f t="shared" si="11"/>
        <v>0</v>
      </c>
      <c r="J143" s="227">
        <f t="shared" si="11"/>
        <v>0</v>
      </c>
      <c r="K143" s="227">
        <f t="shared" si="11"/>
        <v>0</v>
      </c>
      <c r="L143" s="227">
        <f t="shared" si="11"/>
        <v>0</v>
      </c>
      <c r="M143"/>
    </row>
    <row r="144" spans="1:13" ht="27.75" hidden="1" customHeight="1">
      <c r="A144" s="243">
        <v>2</v>
      </c>
      <c r="B144" s="239">
        <v>6</v>
      </c>
      <c r="C144" s="238">
        <v>6</v>
      </c>
      <c r="D144" s="239">
        <v>1</v>
      </c>
      <c r="E144" s="240">
        <v>1</v>
      </c>
      <c r="F144" s="241"/>
      <c r="G144" s="289" t="s">
        <v>78</v>
      </c>
      <c r="H144" s="226">
        <v>110</v>
      </c>
      <c r="I144" s="227">
        <f t="shared" si="11"/>
        <v>0</v>
      </c>
      <c r="J144" s="227">
        <f t="shared" si="11"/>
        <v>0</v>
      </c>
      <c r="K144" s="227">
        <f t="shared" si="11"/>
        <v>0</v>
      </c>
      <c r="L144" s="227">
        <f t="shared" si="11"/>
        <v>0</v>
      </c>
      <c r="M144"/>
    </row>
    <row r="145" spans="1:13" ht="27.75" hidden="1" customHeight="1">
      <c r="A145" s="243">
        <v>2</v>
      </c>
      <c r="B145" s="239">
        <v>6</v>
      </c>
      <c r="C145" s="238">
        <v>6</v>
      </c>
      <c r="D145" s="239">
        <v>1</v>
      </c>
      <c r="E145" s="240">
        <v>1</v>
      </c>
      <c r="F145" s="241">
        <v>1</v>
      </c>
      <c r="G145" s="290" t="s">
        <v>78</v>
      </c>
      <c r="H145" s="226">
        <v>111</v>
      </c>
      <c r="I145" s="247">
        <v>0</v>
      </c>
      <c r="J145" s="291">
        <v>0</v>
      </c>
      <c r="K145" s="247">
        <v>0</v>
      </c>
      <c r="L145" s="247">
        <v>0</v>
      </c>
      <c r="M145"/>
    </row>
    <row r="146" spans="1:13" ht="28.5" customHeight="1">
      <c r="A146" s="266">
        <v>2</v>
      </c>
      <c r="B146" s="222">
        <v>7</v>
      </c>
      <c r="C146" s="222"/>
      <c r="D146" s="223"/>
      <c r="E146" s="223"/>
      <c r="F146" s="225"/>
      <c r="G146" s="279" t="s">
        <v>79</v>
      </c>
      <c r="H146" s="226">
        <v>112</v>
      </c>
      <c r="I146" s="228">
        <f>SUM(I147+I152+I160)</f>
        <v>4100</v>
      </c>
      <c r="J146" s="270">
        <f>SUM(J147+J152+J160)</f>
        <v>2700</v>
      </c>
      <c r="K146" s="228">
        <f>SUM(K147+K152+K160)</f>
        <v>2147.3200000000002</v>
      </c>
      <c r="L146" s="227">
        <f>SUM(L147+L152+L160)</f>
        <v>2147.3200000000002</v>
      </c>
      <c r="M146"/>
    </row>
    <row r="147" spans="1:13" hidden="1">
      <c r="A147" s="243">
        <v>2</v>
      </c>
      <c r="B147" s="238">
        <v>7</v>
      </c>
      <c r="C147" s="238">
        <v>1</v>
      </c>
      <c r="D147" s="239"/>
      <c r="E147" s="239"/>
      <c r="F147" s="241"/>
      <c r="G147" s="240" t="s">
        <v>80</v>
      </c>
      <c r="H147" s="226">
        <v>113</v>
      </c>
      <c r="I147" s="228">
        <f t="shared" ref="I147:L148" si="12">I148</f>
        <v>0</v>
      </c>
      <c r="J147" s="270">
        <f t="shared" si="12"/>
        <v>0</v>
      </c>
      <c r="K147" s="228">
        <f t="shared" si="12"/>
        <v>0</v>
      </c>
      <c r="L147" s="227">
        <f t="shared" si="12"/>
        <v>0</v>
      </c>
    </row>
    <row r="148" spans="1:13" ht="24" hidden="1" customHeight="1">
      <c r="A148" s="243">
        <v>2</v>
      </c>
      <c r="B148" s="238">
        <v>7</v>
      </c>
      <c r="C148" s="238">
        <v>1</v>
      </c>
      <c r="D148" s="239">
        <v>1</v>
      </c>
      <c r="E148" s="239"/>
      <c r="F148" s="241"/>
      <c r="G148" s="242" t="s">
        <v>80</v>
      </c>
      <c r="H148" s="226">
        <v>114</v>
      </c>
      <c r="I148" s="228">
        <f t="shared" si="12"/>
        <v>0</v>
      </c>
      <c r="J148" s="270">
        <f t="shared" si="12"/>
        <v>0</v>
      </c>
      <c r="K148" s="228">
        <f t="shared" si="12"/>
        <v>0</v>
      </c>
      <c r="L148" s="227">
        <f t="shared" si="12"/>
        <v>0</v>
      </c>
      <c r="M148"/>
    </row>
    <row r="149" spans="1:13" ht="28.5" hidden="1" customHeight="1">
      <c r="A149" s="243">
        <v>2</v>
      </c>
      <c r="B149" s="238">
        <v>7</v>
      </c>
      <c r="C149" s="238">
        <v>1</v>
      </c>
      <c r="D149" s="239">
        <v>1</v>
      </c>
      <c r="E149" s="239">
        <v>1</v>
      </c>
      <c r="F149" s="241"/>
      <c r="G149" s="242" t="s">
        <v>80</v>
      </c>
      <c r="H149" s="226">
        <v>115</v>
      </c>
      <c r="I149" s="228">
        <f>SUM(I150:I151)</f>
        <v>0</v>
      </c>
      <c r="J149" s="270">
        <f>SUM(J150:J151)</f>
        <v>0</v>
      </c>
      <c r="K149" s="228">
        <f>SUM(K150:K151)</f>
        <v>0</v>
      </c>
      <c r="L149" s="227">
        <f>SUM(L150:L151)</f>
        <v>0</v>
      </c>
      <c r="M149"/>
    </row>
    <row r="150" spans="1:13" ht="26.25" hidden="1" customHeight="1">
      <c r="A150" s="260">
        <v>2</v>
      </c>
      <c r="B150" s="233">
        <v>7</v>
      </c>
      <c r="C150" s="260">
        <v>1</v>
      </c>
      <c r="D150" s="238">
        <v>1</v>
      </c>
      <c r="E150" s="231">
        <v>1</v>
      </c>
      <c r="F150" s="234">
        <v>1</v>
      </c>
      <c r="G150" s="272" t="s">
        <v>81</v>
      </c>
      <c r="H150" s="226">
        <v>116</v>
      </c>
      <c r="I150" s="292">
        <v>0</v>
      </c>
      <c r="J150" s="292">
        <v>0</v>
      </c>
      <c r="K150" s="292">
        <v>0</v>
      </c>
      <c r="L150" s="292">
        <v>0</v>
      </c>
      <c r="M150"/>
    </row>
    <row r="151" spans="1:13" ht="24" hidden="1" customHeight="1">
      <c r="A151" s="238">
        <v>2</v>
      </c>
      <c r="B151" s="238">
        <v>7</v>
      </c>
      <c r="C151" s="243">
        <v>1</v>
      </c>
      <c r="D151" s="238">
        <v>1</v>
      </c>
      <c r="E151" s="239">
        <v>1</v>
      </c>
      <c r="F151" s="241">
        <v>2</v>
      </c>
      <c r="G151" s="242" t="s">
        <v>82</v>
      </c>
      <c r="H151" s="226">
        <v>117</v>
      </c>
      <c r="I151" s="246">
        <v>0</v>
      </c>
      <c r="J151" s="246">
        <v>0</v>
      </c>
      <c r="K151" s="246">
        <v>0</v>
      </c>
      <c r="L151" s="246">
        <v>0</v>
      </c>
      <c r="M151"/>
    </row>
    <row r="152" spans="1:13" ht="25.5" hidden="1" customHeight="1">
      <c r="A152" s="252">
        <v>2</v>
      </c>
      <c r="B152" s="253">
        <v>7</v>
      </c>
      <c r="C152" s="252">
        <v>2</v>
      </c>
      <c r="D152" s="253"/>
      <c r="E152" s="254"/>
      <c r="F152" s="256"/>
      <c r="G152" s="255" t="s">
        <v>231</v>
      </c>
      <c r="H152" s="226">
        <v>118</v>
      </c>
      <c r="I152" s="236">
        <f>I153+I157</f>
        <v>0</v>
      </c>
      <c r="J152" s="236">
        <f>J153+J157</f>
        <v>0</v>
      </c>
      <c r="K152" s="236">
        <f>K153+K157</f>
        <v>0</v>
      </c>
      <c r="L152" s="236">
        <f>L153+L157</f>
        <v>0</v>
      </c>
      <c r="M152"/>
    </row>
    <row r="153" spans="1:13" ht="25.5" hidden="1" customHeight="1">
      <c r="A153" s="243">
        <v>2</v>
      </c>
      <c r="B153" s="238">
        <v>7</v>
      </c>
      <c r="C153" s="243">
        <v>2</v>
      </c>
      <c r="D153" s="238">
        <v>1</v>
      </c>
      <c r="E153" s="239"/>
      <c r="F153" s="241"/>
      <c r="G153" s="242" t="s">
        <v>83</v>
      </c>
      <c r="H153" s="226">
        <v>119</v>
      </c>
      <c r="I153" s="228">
        <f>I154</f>
        <v>0</v>
      </c>
      <c r="J153" s="270">
        <f>J154</f>
        <v>0</v>
      </c>
      <c r="K153" s="228">
        <f>K154</f>
        <v>0</v>
      </c>
      <c r="L153" s="227">
        <f>L154</f>
        <v>0</v>
      </c>
      <c r="M153"/>
    </row>
    <row r="154" spans="1:13" ht="25.5" hidden="1" customHeight="1">
      <c r="A154" s="243">
        <v>2</v>
      </c>
      <c r="B154" s="238">
        <v>7</v>
      </c>
      <c r="C154" s="243">
        <v>2</v>
      </c>
      <c r="D154" s="238">
        <v>1</v>
      </c>
      <c r="E154" s="239">
        <v>1</v>
      </c>
      <c r="F154" s="241"/>
      <c r="G154" s="242" t="s">
        <v>83</v>
      </c>
      <c r="H154" s="226">
        <v>120</v>
      </c>
      <c r="I154" s="228">
        <f>SUM(I155:I156)</f>
        <v>0</v>
      </c>
      <c r="J154" s="270">
        <f>SUM(J155:J156)</f>
        <v>0</v>
      </c>
      <c r="K154" s="228">
        <f>SUM(K155:K156)</f>
        <v>0</v>
      </c>
      <c r="L154" s="227">
        <f>SUM(L155:L156)</f>
        <v>0</v>
      </c>
      <c r="M154"/>
    </row>
    <row r="155" spans="1:13" ht="23.25" hidden="1" customHeight="1">
      <c r="A155" s="243">
        <v>2</v>
      </c>
      <c r="B155" s="238">
        <v>7</v>
      </c>
      <c r="C155" s="243">
        <v>2</v>
      </c>
      <c r="D155" s="238">
        <v>1</v>
      </c>
      <c r="E155" s="239">
        <v>1</v>
      </c>
      <c r="F155" s="241">
        <v>1</v>
      </c>
      <c r="G155" s="242" t="s">
        <v>84</v>
      </c>
      <c r="H155" s="226">
        <v>121</v>
      </c>
      <c r="I155" s="246">
        <v>0</v>
      </c>
      <c r="J155" s="246">
        <v>0</v>
      </c>
      <c r="K155" s="246">
        <v>0</v>
      </c>
      <c r="L155" s="246">
        <v>0</v>
      </c>
      <c r="M155"/>
    </row>
    <row r="156" spans="1:13" ht="26.25" hidden="1" customHeight="1">
      <c r="A156" s="243">
        <v>2</v>
      </c>
      <c r="B156" s="238">
        <v>7</v>
      </c>
      <c r="C156" s="243">
        <v>2</v>
      </c>
      <c r="D156" s="238">
        <v>1</v>
      </c>
      <c r="E156" s="239">
        <v>1</v>
      </c>
      <c r="F156" s="241">
        <v>2</v>
      </c>
      <c r="G156" s="242" t="s">
        <v>85</v>
      </c>
      <c r="H156" s="226">
        <v>122</v>
      </c>
      <c r="I156" s="246">
        <v>0</v>
      </c>
      <c r="J156" s="246">
        <v>0</v>
      </c>
      <c r="K156" s="246">
        <v>0</v>
      </c>
      <c r="L156" s="246">
        <v>0</v>
      </c>
      <c r="M156"/>
    </row>
    <row r="157" spans="1:13" ht="27.75" hidden="1" customHeight="1">
      <c r="A157" s="243">
        <v>2</v>
      </c>
      <c r="B157" s="238">
        <v>7</v>
      </c>
      <c r="C157" s="243">
        <v>2</v>
      </c>
      <c r="D157" s="238">
        <v>2</v>
      </c>
      <c r="E157" s="239"/>
      <c r="F157" s="241"/>
      <c r="G157" s="242" t="s">
        <v>86</v>
      </c>
      <c r="H157" s="226">
        <v>123</v>
      </c>
      <c r="I157" s="228">
        <f>I158</f>
        <v>0</v>
      </c>
      <c r="J157" s="228">
        <f>J158</f>
        <v>0</v>
      </c>
      <c r="K157" s="228">
        <f>K158</f>
        <v>0</v>
      </c>
      <c r="L157" s="228">
        <f>L158</f>
        <v>0</v>
      </c>
      <c r="M157"/>
    </row>
    <row r="158" spans="1:13" ht="24.75" hidden="1" customHeight="1">
      <c r="A158" s="243">
        <v>2</v>
      </c>
      <c r="B158" s="238">
        <v>7</v>
      </c>
      <c r="C158" s="243">
        <v>2</v>
      </c>
      <c r="D158" s="238">
        <v>2</v>
      </c>
      <c r="E158" s="239">
        <v>1</v>
      </c>
      <c r="F158" s="241"/>
      <c r="G158" s="242" t="s">
        <v>86</v>
      </c>
      <c r="H158" s="226">
        <v>124</v>
      </c>
      <c r="I158" s="228">
        <f>SUM(I159)</f>
        <v>0</v>
      </c>
      <c r="J158" s="228">
        <f>SUM(J159)</f>
        <v>0</v>
      </c>
      <c r="K158" s="228">
        <f>SUM(K159)</f>
        <v>0</v>
      </c>
      <c r="L158" s="228">
        <f>SUM(L159)</f>
        <v>0</v>
      </c>
      <c r="M158"/>
    </row>
    <row r="159" spans="1:13" ht="27" hidden="1" customHeight="1">
      <c r="A159" s="243">
        <v>2</v>
      </c>
      <c r="B159" s="238">
        <v>7</v>
      </c>
      <c r="C159" s="243">
        <v>2</v>
      </c>
      <c r="D159" s="238">
        <v>2</v>
      </c>
      <c r="E159" s="239">
        <v>1</v>
      </c>
      <c r="F159" s="241">
        <v>1</v>
      </c>
      <c r="G159" s="242" t="s">
        <v>86</v>
      </c>
      <c r="H159" s="226">
        <v>125</v>
      </c>
      <c r="I159" s="246">
        <v>0</v>
      </c>
      <c r="J159" s="246">
        <v>0</v>
      </c>
      <c r="K159" s="246">
        <v>0</v>
      </c>
      <c r="L159" s="246">
        <v>0</v>
      </c>
      <c r="M159"/>
    </row>
    <row r="160" spans="1:13">
      <c r="A160" s="243">
        <v>2</v>
      </c>
      <c r="B160" s="238">
        <v>7</v>
      </c>
      <c r="C160" s="243">
        <v>3</v>
      </c>
      <c r="D160" s="238"/>
      <c r="E160" s="239"/>
      <c r="F160" s="241"/>
      <c r="G160" s="240" t="s">
        <v>87</v>
      </c>
      <c r="H160" s="226">
        <v>126</v>
      </c>
      <c r="I160" s="228">
        <f t="shared" ref="I160:L161" si="13">I161</f>
        <v>4100</v>
      </c>
      <c r="J160" s="270">
        <f t="shared" si="13"/>
        <v>2700</v>
      </c>
      <c r="K160" s="228">
        <f t="shared" si="13"/>
        <v>2147.3200000000002</v>
      </c>
      <c r="L160" s="227">
        <f t="shared" si="13"/>
        <v>2147.3200000000002</v>
      </c>
    </row>
    <row r="161" spans="1:13">
      <c r="A161" s="252">
        <v>2</v>
      </c>
      <c r="B161" s="261">
        <v>7</v>
      </c>
      <c r="C161" s="293">
        <v>3</v>
      </c>
      <c r="D161" s="261">
        <v>1</v>
      </c>
      <c r="E161" s="262"/>
      <c r="F161" s="263"/>
      <c r="G161" s="294" t="s">
        <v>87</v>
      </c>
      <c r="H161" s="226">
        <v>127</v>
      </c>
      <c r="I161" s="258">
        <f t="shared" si="13"/>
        <v>4100</v>
      </c>
      <c r="J161" s="288">
        <f t="shared" si="13"/>
        <v>2700</v>
      </c>
      <c r="K161" s="258">
        <f t="shared" si="13"/>
        <v>2147.3200000000002</v>
      </c>
      <c r="L161" s="257">
        <f t="shared" si="13"/>
        <v>2147.3200000000002</v>
      </c>
    </row>
    <row r="162" spans="1:13">
      <c r="A162" s="243">
        <v>2</v>
      </c>
      <c r="B162" s="238">
        <v>7</v>
      </c>
      <c r="C162" s="243">
        <v>3</v>
      </c>
      <c r="D162" s="238">
        <v>1</v>
      </c>
      <c r="E162" s="239">
        <v>1</v>
      </c>
      <c r="F162" s="241"/>
      <c r="G162" s="242" t="s">
        <v>87</v>
      </c>
      <c r="H162" s="226">
        <v>128</v>
      </c>
      <c r="I162" s="228">
        <f>SUM(I163:I165)</f>
        <v>4100</v>
      </c>
      <c r="J162" s="228">
        <f>SUM(J163:J165)</f>
        <v>2700</v>
      </c>
      <c r="K162" s="228">
        <f>SUM(K163:K165)</f>
        <v>2147.3200000000002</v>
      </c>
      <c r="L162" s="228">
        <f>SUM(L163:L165)</f>
        <v>2147.3200000000002</v>
      </c>
    </row>
    <row r="163" spans="1:13">
      <c r="A163" s="260">
        <v>2</v>
      </c>
      <c r="B163" s="233">
        <v>7</v>
      </c>
      <c r="C163" s="260">
        <v>3</v>
      </c>
      <c r="D163" s="233">
        <v>1</v>
      </c>
      <c r="E163" s="231">
        <v>1</v>
      </c>
      <c r="F163" s="234">
        <v>1</v>
      </c>
      <c r="G163" s="272" t="s">
        <v>88</v>
      </c>
      <c r="H163" s="226">
        <v>129</v>
      </c>
      <c r="I163" s="292">
        <v>4100</v>
      </c>
      <c r="J163" s="292">
        <v>2700</v>
      </c>
      <c r="K163" s="292">
        <v>2147.3200000000002</v>
      </c>
      <c r="L163" s="292">
        <v>2147.3200000000002</v>
      </c>
    </row>
    <row r="164" spans="1:13" ht="25.5" hidden="1" customHeight="1">
      <c r="A164" s="243">
        <v>2</v>
      </c>
      <c r="B164" s="238">
        <v>7</v>
      </c>
      <c r="C164" s="243">
        <v>3</v>
      </c>
      <c r="D164" s="238">
        <v>1</v>
      </c>
      <c r="E164" s="239">
        <v>1</v>
      </c>
      <c r="F164" s="241">
        <v>2</v>
      </c>
      <c r="G164" s="242" t="s">
        <v>89</v>
      </c>
      <c r="H164" s="226">
        <v>130</v>
      </c>
      <c r="I164" s="246">
        <v>0</v>
      </c>
      <c r="J164" s="247">
        <v>0</v>
      </c>
      <c r="K164" s="247">
        <v>0</v>
      </c>
      <c r="L164" s="247">
        <v>0</v>
      </c>
      <c r="M164"/>
    </row>
    <row r="165" spans="1:13" ht="25.5" hidden="1" customHeight="1">
      <c r="A165" s="266">
        <v>2</v>
      </c>
      <c r="B165" s="266">
        <v>7</v>
      </c>
      <c r="C165" s="266">
        <v>3</v>
      </c>
      <c r="D165" s="249">
        <v>1</v>
      </c>
      <c r="E165" s="230">
        <v>1</v>
      </c>
      <c r="F165" s="295">
        <v>3</v>
      </c>
      <c r="G165" s="296" t="s">
        <v>232</v>
      </c>
      <c r="H165" s="226">
        <v>131</v>
      </c>
      <c r="I165" s="292">
        <v>0</v>
      </c>
      <c r="J165" s="297">
        <v>0</v>
      </c>
      <c r="K165" s="245">
        <v>0</v>
      </c>
      <c r="L165" s="245">
        <v>0</v>
      </c>
      <c r="M165"/>
    </row>
    <row r="166" spans="1:13" ht="24" hidden="1" customHeight="1">
      <c r="A166" s="266">
        <v>2</v>
      </c>
      <c r="B166" s="266">
        <v>8</v>
      </c>
      <c r="C166" s="222"/>
      <c r="D166" s="249"/>
      <c r="E166" s="230"/>
      <c r="F166" s="295"/>
      <c r="G166" s="235" t="s">
        <v>90</v>
      </c>
      <c r="H166" s="226">
        <v>132</v>
      </c>
      <c r="I166" s="251">
        <f>I167</f>
        <v>0</v>
      </c>
      <c r="J166" s="273">
        <f>J167</f>
        <v>0</v>
      </c>
      <c r="K166" s="251">
        <f>K167</f>
        <v>0</v>
      </c>
      <c r="L166" s="250">
        <f>L167</f>
        <v>0</v>
      </c>
      <c r="M166"/>
    </row>
    <row r="167" spans="1:13" ht="21.75" hidden="1" customHeight="1">
      <c r="A167" s="252">
        <v>2</v>
      </c>
      <c r="B167" s="252">
        <v>8</v>
      </c>
      <c r="C167" s="252">
        <v>1</v>
      </c>
      <c r="D167" s="253"/>
      <c r="E167" s="254"/>
      <c r="F167" s="256"/>
      <c r="G167" s="272" t="s">
        <v>90</v>
      </c>
      <c r="H167" s="226">
        <v>133</v>
      </c>
      <c r="I167" s="251">
        <f>I168+I173</f>
        <v>0</v>
      </c>
      <c r="J167" s="273">
        <f>J168+J173</f>
        <v>0</v>
      </c>
      <c r="K167" s="251">
        <f>K168+K173</f>
        <v>0</v>
      </c>
      <c r="L167" s="250">
        <f>L168+L173</f>
        <v>0</v>
      </c>
      <c r="M167"/>
    </row>
    <row r="168" spans="1:13" ht="14.25" hidden="1" customHeight="1">
      <c r="A168" s="243">
        <v>2</v>
      </c>
      <c r="B168" s="238">
        <v>8</v>
      </c>
      <c r="C168" s="240">
        <v>1</v>
      </c>
      <c r="D168" s="238">
        <v>1</v>
      </c>
      <c r="E168" s="239"/>
      <c r="F168" s="241"/>
      <c r="G168" s="242" t="s">
        <v>233</v>
      </c>
      <c r="H168" s="226">
        <v>134</v>
      </c>
      <c r="I168" s="228">
        <f>I169</f>
        <v>0</v>
      </c>
      <c r="J168" s="270">
        <f>J169</f>
        <v>0</v>
      </c>
      <c r="K168" s="228">
        <f>K169</f>
        <v>0</v>
      </c>
      <c r="L168" s="227">
        <f>L169</f>
        <v>0</v>
      </c>
      <c r="M168"/>
    </row>
    <row r="169" spans="1:13" ht="15.75" hidden="1" customHeight="1">
      <c r="A169" s="243">
        <v>2</v>
      </c>
      <c r="B169" s="238">
        <v>8</v>
      </c>
      <c r="C169" s="232">
        <v>1</v>
      </c>
      <c r="D169" s="233">
        <v>1</v>
      </c>
      <c r="E169" s="231">
        <v>1</v>
      </c>
      <c r="F169" s="234"/>
      <c r="G169" s="242" t="s">
        <v>233</v>
      </c>
      <c r="H169" s="226">
        <v>135</v>
      </c>
      <c r="I169" s="251">
        <f>SUM(I170:I172)</f>
        <v>0</v>
      </c>
      <c r="J169" s="251">
        <f>SUM(J170:J172)</f>
        <v>0</v>
      </c>
      <c r="K169" s="251">
        <f>SUM(K170:K172)</f>
        <v>0</v>
      </c>
      <c r="L169" s="251">
        <f>SUM(L170:L172)</f>
        <v>0</v>
      </c>
      <c r="M169"/>
    </row>
    <row r="170" spans="1:13" ht="23.25" hidden="1" customHeight="1">
      <c r="A170" s="238">
        <v>2</v>
      </c>
      <c r="B170" s="233">
        <v>8</v>
      </c>
      <c r="C170" s="240">
        <v>1</v>
      </c>
      <c r="D170" s="238">
        <v>1</v>
      </c>
      <c r="E170" s="239">
        <v>1</v>
      </c>
      <c r="F170" s="241">
        <v>1</v>
      </c>
      <c r="G170" s="242" t="s">
        <v>91</v>
      </c>
      <c r="H170" s="226">
        <v>136</v>
      </c>
      <c r="I170" s="246">
        <v>0</v>
      </c>
      <c r="J170" s="246">
        <v>0</v>
      </c>
      <c r="K170" s="246">
        <v>0</v>
      </c>
      <c r="L170" s="246">
        <v>0</v>
      </c>
      <c r="M170"/>
    </row>
    <row r="171" spans="1:13" ht="17.25" hidden="1" customHeight="1">
      <c r="A171" s="252">
        <v>2</v>
      </c>
      <c r="B171" s="261">
        <v>8</v>
      </c>
      <c r="C171" s="264">
        <v>1</v>
      </c>
      <c r="D171" s="261">
        <v>1</v>
      </c>
      <c r="E171" s="262">
        <v>1</v>
      </c>
      <c r="F171" s="263">
        <v>2</v>
      </c>
      <c r="G171" s="294" t="s">
        <v>234</v>
      </c>
      <c r="H171" s="226">
        <v>137</v>
      </c>
      <c r="I171" s="298">
        <v>0</v>
      </c>
      <c r="J171" s="298">
        <v>0</v>
      </c>
      <c r="K171" s="298">
        <v>0</v>
      </c>
      <c r="L171" s="298">
        <v>0</v>
      </c>
      <c r="M171"/>
    </row>
    <row r="172" spans="1:13" hidden="1">
      <c r="A172" s="252">
        <v>2</v>
      </c>
      <c r="B172" s="261">
        <v>8</v>
      </c>
      <c r="C172" s="264">
        <v>1</v>
      </c>
      <c r="D172" s="261">
        <v>1</v>
      </c>
      <c r="E172" s="262">
        <v>1</v>
      </c>
      <c r="F172" s="263">
        <v>3</v>
      </c>
      <c r="G172" s="294" t="s">
        <v>92</v>
      </c>
      <c r="H172" s="226">
        <v>138</v>
      </c>
      <c r="I172" s="298">
        <v>0</v>
      </c>
      <c r="J172" s="299">
        <v>0</v>
      </c>
      <c r="K172" s="298">
        <v>0</v>
      </c>
      <c r="L172" s="300">
        <v>0</v>
      </c>
    </row>
    <row r="173" spans="1:13" ht="23.25" hidden="1" customHeight="1">
      <c r="A173" s="243">
        <v>2</v>
      </c>
      <c r="B173" s="238">
        <v>8</v>
      </c>
      <c r="C173" s="240">
        <v>1</v>
      </c>
      <c r="D173" s="238">
        <v>2</v>
      </c>
      <c r="E173" s="239"/>
      <c r="F173" s="241"/>
      <c r="G173" s="242" t="s">
        <v>93</v>
      </c>
      <c r="H173" s="226">
        <v>139</v>
      </c>
      <c r="I173" s="228">
        <f t="shared" ref="I173:L174" si="14">I174</f>
        <v>0</v>
      </c>
      <c r="J173" s="270">
        <f t="shared" si="14"/>
        <v>0</v>
      </c>
      <c r="K173" s="228">
        <f t="shared" si="14"/>
        <v>0</v>
      </c>
      <c r="L173" s="227">
        <f t="shared" si="14"/>
        <v>0</v>
      </c>
      <c r="M173"/>
    </row>
    <row r="174" spans="1:13" hidden="1">
      <c r="A174" s="243">
        <v>2</v>
      </c>
      <c r="B174" s="238">
        <v>8</v>
      </c>
      <c r="C174" s="240">
        <v>1</v>
      </c>
      <c r="D174" s="238">
        <v>2</v>
      </c>
      <c r="E174" s="239">
        <v>1</v>
      </c>
      <c r="F174" s="241"/>
      <c r="G174" s="240" t="s">
        <v>93</v>
      </c>
      <c r="H174" s="226">
        <v>140</v>
      </c>
      <c r="I174" s="228">
        <f t="shared" si="14"/>
        <v>0</v>
      </c>
      <c r="J174" s="270">
        <f t="shared" si="14"/>
        <v>0</v>
      </c>
      <c r="K174" s="228">
        <f t="shared" si="14"/>
        <v>0</v>
      </c>
      <c r="L174" s="227">
        <f t="shared" si="14"/>
        <v>0</v>
      </c>
    </row>
    <row r="175" spans="1:13" hidden="1">
      <c r="A175" s="252">
        <v>2</v>
      </c>
      <c r="B175" s="253">
        <v>8</v>
      </c>
      <c r="C175" s="255">
        <v>1</v>
      </c>
      <c r="D175" s="253">
        <v>2</v>
      </c>
      <c r="E175" s="254">
        <v>1</v>
      </c>
      <c r="F175" s="256">
        <v>1</v>
      </c>
      <c r="G175" s="240" t="s">
        <v>93</v>
      </c>
      <c r="H175" s="226">
        <v>141</v>
      </c>
      <c r="I175" s="301">
        <v>0</v>
      </c>
      <c r="J175" s="247">
        <v>0</v>
      </c>
      <c r="K175" s="247">
        <v>0</v>
      </c>
      <c r="L175" s="247">
        <v>0</v>
      </c>
    </row>
    <row r="176" spans="1:13" ht="91.5" hidden="1" customHeight="1">
      <c r="A176" s="266">
        <v>2</v>
      </c>
      <c r="B176" s="222">
        <v>9</v>
      </c>
      <c r="C176" s="224"/>
      <c r="D176" s="222"/>
      <c r="E176" s="223"/>
      <c r="F176" s="225"/>
      <c r="G176" s="279" t="s">
        <v>235</v>
      </c>
      <c r="H176" s="226">
        <v>142</v>
      </c>
      <c r="I176" s="228">
        <f>I177+I181</f>
        <v>0</v>
      </c>
      <c r="J176" s="270">
        <f>J177+J181</f>
        <v>0</v>
      </c>
      <c r="K176" s="228">
        <f>K177+K181</f>
        <v>0</v>
      </c>
      <c r="L176" s="227">
        <f>L177+L181</f>
        <v>0</v>
      </c>
      <c r="M176"/>
    </row>
    <row r="177" spans="1:13" s="255" customFormat="1" ht="39" hidden="1" customHeight="1">
      <c r="A177" s="243">
        <v>2</v>
      </c>
      <c r="B177" s="238">
        <v>9</v>
      </c>
      <c r="C177" s="240">
        <v>1</v>
      </c>
      <c r="D177" s="238"/>
      <c r="E177" s="239"/>
      <c r="F177" s="241"/>
      <c r="G177" s="240" t="s">
        <v>94</v>
      </c>
      <c r="H177" s="226">
        <v>143</v>
      </c>
      <c r="I177" s="228">
        <f t="shared" ref="I177:L179" si="15">I178</f>
        <v>0</v>
      </c>
      <c r="J177" s="270">
        <f t="shared" si="15"/>
        <v>0</v>
      </c>
      <c r="K177" s="228">
        <f t="shared" si="15"/>
        <v>0</v>
      </c>
      <c r="L177" s="227">
        <f t="shared" si="15"/>
        <v>0</v>
      </c>
    </row>
    <row r="178" spans="1:13" ht="42.75" hidden="1" customHeight="1">
      <c r="A178" s="260">
        <v>2</v>
      </c>
      <c r="B178" s="233">
        <v>9</v>
      </c>
      <c r="C178" s="232">
        <v>1</v>
      </c>
      <c r="D178" s="233">
        <v>1</v>
      </c>
      <c r="E178" s="231"/>
      <c r="F178" s="234"/>
      <c r="G178" s="240" t="s">
        <v>94</v>
      </c>
      <c r="H178" s="226">
        <v>144</v>
      </c>
      <c r="I178" s="251">
        <f t="shared" si="15"/>
        <v>0</v>
      </c>
      <c r="J178" s="273">
        <f t="shared" si="15"/>
        <v>0</v>
      </c>
      <c r="K178" s="251">
        <f t="shared" si="15"/>
        <v>0</v>
      </c>
      <c r="L178" s="250">
        <f t="shared" si="15"/>
        <v>0</v>
      </c>
      <c r="M178"/>
    </row>
    <row r="179" spans="1:13" ht="38.25" hidden="1" customHeight="1">
      <c r="A179" s="243">
        <v>2</v>
      </c>
      <c r="B179" s="238">
        <v>9</v>
      </c>
      <c r="C179" s="243">
        <v>1</v>
      </c>
      <c r="D179" s="238">
        <v>1</v>
      </c>
      <c r="E179" s="239">
        <v>1</v>
      </c>
      <c r="F179" s="241"/>
      <c r="G179" s="240" t="s">
        <v>94</v>
      </c>
      <c r="H179" s="226">
        <v>145</v>
      </c>
      <c r="I179" s="228">
        <f t="shared" si="15"/>
        <v>0</v>
      </c>
      <c r="J179" s="270">
        <f t="shared" si="15"/>
        <v>0</v>
      </c>
      <c r="K179" s="228">
        <f t="shared" si="15"/>
        <v>0</v>
      </c>
      <c r="L179" s="227">
        <f t="shared" si="15"/>
        <v>0</v>
      </c>
      <c r="M179"/>
    </row>
    <row r="180" spans="1:13" ht="38.25" hidden="1" customHeight="1">
      <c r="A180" s="260">
        <v>2</v>
      </c>
      <c r="B180" s="233">
        <v>9</v>
      </c>
      <c r="C180" s="233">
        <v>1</v>
      </c>
      <c r="D180" s="233">
        <v>1</v>
      </c>
      <c r="E180" s="231">
        <v>1</v>
      </c>
      <c r="F180" s="234">
        <v>1</v>
      </c>
      <c r="G180" s="240" t="s">
        <v>94</v>
      </c>
      <c r="H180" s="226">
        <v>146</v>
      </c>
      <c r="I180" s="292">
        <v>0</v>
      </c>
      <c r="J180" s="292">
        <v>0</v>
      </c>
      <c r="K180" s="292">
        <v>0</v>
      </c>
      <c r="L180" s="292">
        <v>0</v>
      </c>
      <c r="M180"/>
    </row>
    <row r="181" spans="1:13" ht="89.25" hidden="1" customHeight="1">
      <c r="A181" s="243">
        <v>2</v>
      </c>
      <c r="B181" s="238">
        <v>9</v>
      </c>
      <c r="C181" s="238">
        <v>2</v>
      </c>
      <c r="D181" s="238"/>
      <c r="E181" s="239"/>
      <c r="F181" s="241"/>
      <c r="G181" s="242" t="s">
        <v>236</v>
      </c>
      <c r="H181" s="226">
        <v>147</v>
      </c>
      <c r="I181" s="228">
        <f>SUM(I182+I187)</f>
        <v>0</v>
      </c>
      <c r="J181" s="228">
        <f>SUM(J182+J187)</f>
        <v>0</v>
      </c>
      <c r="K181" s="228">
        <f>SUM(K182+K187)</f>
        <v>0</v>
      </c>
      <c r="L181" s="228">
        <f>SUM(L182+L187)</f>
        <v>0</v>
      </c>
      <c r="M181"/>
    </row>
    <row r="182" spans="1:13" ht="105" hidden="1" customHeight="1">
      <c r="A182" s="243">
        <v>2</v>
      </c>
      <c r="B182" s="238">
        <v>9</v>
      </c>
      <c r="C182" s="238">
        <v>2</v>
      </c>
      <c r="D182" s="233">
        <v>1</v>
      </c>
      <c r="E182" s="231"/>
      <c r="F182" s="234"/>
      <c r="G182" s="272" t="s">
        <v>237</v>
      </c>
      <c r="H182" s="226">
        <v>148</v>
      </c>
      <c r="I182" s="251">
        <f>I183</f>
        <v>0</v>
      </c>
      <c r="J182" s="273">
        <f>J183</f>
        <v>0</v>
      </c>
      <c r="K182" s="251">
        <f>K183</f>
        <v>0</v>
      </c>
      <c r="L182" s="250">
        <f>L183</f>
        <v>0</v>
      </c>
      <c r="M182"/>
    </row>
    <row r="183" spans="1:13" ht="105.75" hidden="1" customHeight="1">
      <c r="A183" s="260">
        <v>2</v>
      </c>
      <c r="B183" s="233">
        <v>9</v>
      </c>
      <c r="C183" s="233">
        <v>2</v>
      </c>
      <c r="D183" s="238">
        <v>1</v>
      </c>
      <c r="E183" s="239">
        <v>1</v>
      </c>
      <c r="F183" s="241"/>
      <c r="G183" s="232" t="s">
        <v>238</v>
      </c>
      <c r="H183" s="226">
        <v>149</v>
      </c>
      <c r="I183" s="228">
        <f>SUM(I184:I186)</f>
        <v>0</v>
      </c>
      <c r="J183" s="270">
        <f>SUM(J184:J186)</f>
        <v>0</v>
      </c>
      <c r="K183" s="228">
        <f>SUM(K184:K186)</f>
        <v>0</v>
      </c>
      <c r="L183" s="227">
        <f>SUM(L184:L186)</f>
        <v>0</v>
      </c>
      <c r="M183"/>
    </row>
    <row r="184" spans="1:13" ht="115.5" hidden="1" customHeight="1">
      <c r="A184" s="252">
        <v>2</v>
      </c>
      <c r="B184" s="261">
        <v>9</v>
      </c>
      <c r="C184" s="261">
        <v>2</v>
      </c>
      <c r="D184" s="261">
        <v>1</v>
      </c>
      <c r="E184" s="262">
        <v>1</v>
      </c>
      <c r="F184" s="263">
        <v>1</v>
      </c>
      <c r="G184" s="232" t="s">
        <v>239</v>
      </c>
      <c r="H184" s="226">
        <v>150</v>
      </c>
      <c r="I184" s="298">
        <v>0</v>
      </c>
      <c r="J184" s="245">
        <v>0</v>
      </c>
      <c r="K184" s="245">
        <v>0</v>
      </c>
      <c r="L184" s="245">
        <v>0</v>
      </c>
      <c r="M184"/>
    </row>
    <row r="185" spans="1:13" ht="117.75" hidden="1" customHeight="1">
      <c r="A185" s="243">
        <v>2</v>
      </c>
      <c r="B185" s="238">
        <v>9</v>
      </c>
      <c r="C185" s="238">
        <v>2</v>
      </c>
      <c r="D185" s="238">
        <v>1</v>
      </c>
      <c r="E185" s="239">
        <v>1</v>
      </c>
      <c r="F185" s="241">
        <v>2</v>
      </c>
      <c r="G185" s="232" t="s">
        <v>240</v>
      </c>
      <c r="H185" s="226">
        <v>151</v>
      </c>
      <c r="I185" s="298">
        <v>0</v>
      </c>
      <c r="J185" s="282">
        <v>0</v>
      </c>
      <c r="K185" s="282">
        <v>0</v>
      </c>
      <c r="L185" s="282">
        <v>0</v>
      </c>
      <c r="M185"/>
    </row>
    <row r="186" spans="1:13" ht="114.75" hidden="1" customHeight="1">
      <c r="A186" s="243">
        <v>2</v>
      </c>
      <c r="B186" s="238">
        <v>9</v>
      </c>
      <c r="C186" s="238">
        <v>2</v>
      </c>
      <c r="D186" s="238">
        <v>1</v>
      </c>
      <c r="E186" s="239">
        <v>1</v>
      </c>
      <c r="F186" s="241">
        <v>3</v>
      </c>
      <c r="G186" s="232" t="s">
        <v>241</v>
      </c>
      <c r="H186" s="226">
        <v>152</v>
      </c>
      <c r="I186" s="246">
        <v>0</v>
      </c>
      <c r="J186" s="246">
        <v>0</v>
      </c>
      <c r="K186" s="246">
        <v>0</v>
      </c>
      <c r="L186" s="246">
        <v>0</v>
      </c>
      <c r="M186"/>
    </row>
    <row r="187" spans="1:13" ht="90" hidden="1" customHeight="1">
      <c r="A187" s="302">
        <v>2</v>
      </c>
      <c r="B187" s="302">
        <v>9</v>
      </c>
      <c r="C187" s="302">
        <v>2</v>
      </c>
      <c r="D187" s="302">
        <v>2</v>
      </c>
      <c r="E187" s="302"/>
      <c r="F187" s="302"/>
      <c r="G187" s="242" t="s">
        <v>242</v>
      </c>
      <c r="H187" s="226">
        <v>153</v>
      </c>
      <c r="I187" s="228">
        <f>I188</f>
        <v>0</v>
      </c>
      <c r="J187" s="270">
        <f>J188</f>
        <v>0</v>
      </c>
      <c r="K187" s="228">
        <f>K188</f>
        <v>0</v>
      </c>
      <c r="L187" s="227">
        <f>L188</f>
        <v>0</v>
      </c>
      <c r="M187"/>
    </row>
    <row r="188" spans="1:13" ht="91.5" hidden="1" customHeight="1">
      <c r="A188" s="243">
        <v>2</v>
      </c>
      <c r="B188" s="238">
        <v>9</v>
      </c>
      <c r="C188" s="238">
        <v>2</v>
      </c>
      <c r="D188" s="238">
        <v>2</v>
      </c>
      <c r="E188" s="239">
        <v>1</v>
      </c>
      <c r="F188" s="241"/>
      <c r="G188" s="232" t="s">
        <v>243</v>
      </c>
      <c r="H188" s="226">
        <v>154</v>
      </c>
      <c r="I188" s="251">
        <f>SUM(I189:I191)</f>
        <v>0</v>
      </c>
      <c r="J188" s="251">
        <f>SUM(J189:J191)</f>
        <v>0</v>
      </c>
      <c r="K188" s="251">
        <f>SUM(K189:K191)</f>
        <v>0</v>
      </c>
      <c r="L188" s="251">
        <f>SUM(L189:L191)</f>
        <v>0</v>
      </c>
      <c r="M188"/>
    </row>
    <row r="189" spans="1:13" ht="114" hidden="1" customHeight="1">
      <c r="A189" s="243">
        <v>2</v>
      </c>
      <c r="B189" s="238">
        <v>9</v>
      </c>
      <c r="C189" s="238">
        <v>2</v>
      </c>
      <c r="D189" s="238">
        <v>2</v>
      </c>
      <c r="E189" s="238">
        <v>1</v>
      </c>
      <c r="F189" s="241">
        <v>1</v>
      </c>
      <c r="G189" s="303" t="s">
        <v>244</v>
      </c>
      <c r="H189" s="226">
        <v>155</v>
      </c>
      <c r="I189" s="246">
        <v>0</v>
      </c>
      <c r="J189" s="245">
        <v>0</v>
      </c>
      <c r="K189" s="245">
        <v>0</v>
      </c>
      <c r="L189" s="245">
        <v>0</v>
      </c>
      <c r="M189"/>
    </row>
    <row r="190" spans="1:13" ht="103.5" hidden="1" customHeight="1">
      <c r="A190" s="253">
        <v>2</v>
      </c>
      <c r="B190" s="255">
        <v>9</v>
      </c>
      <c r="C190" s="253">
        <v>2</v>
      </c>
      <c r="D190" s="254">
        <v>2</v>
      </c>
      <c r="E190" s="254">
        <v>1</v>
      </c>
      <c r="F190" s="256">
        <v>2</v>
      </c>
      <c r="G190" s="255" t="s">
        <v>245</v>
      </c>
      <c r="H190" s="226">
        <v>156</v>
      </c>
      <c r="I190" s="246">
        <v>0</v>
      </c>
      <c r="J190" s="247">
        <v>0</v>
      </c>
      <c r="K190" s="247">
        <v>0</v>
      </c>
      <c r="L190" s="247">
        <v>0</v>
      </c>
      <c r="M190"/>
    </row>
    <row r="191" spans="1:13" ht="105.75" hidden="1" customHeight="1">
      <c r="A191" s="238">
        <v>2</v>
      </c>
      <c r="B191" s="264">
        <v>9</v>
      </c>
      <c r="C191" s="261">
        <v>2</v>
      </c>
      <c r="D191" s="262">
        <v>2</v>
      </c>
      <c r="E191" s="262">
        <v>1</v>
      </c>
      <c r="F191" s="263">
        <v>3</v>
      </c>
      <c r="G191" s="264" t="s">
        <v>246</v>
      </c>
      <c r="H191" s="226">
        <v>157</v>
      </c>
      <c r="I191" s="246">
        <v>0</v>
      </c>
      <c r="J191" s="282">
        <v>0</v>
      </c>
      <c r="K191" s="282">
        <v>0</v>
      </c>
      <c r="L191" s="282">
        <v>0</v>
      </c>
      <c r="M191"/>
    </row>
    <row r="192" spans="1:13" ht="76.5" hidden="1" customHeight="1">
      <c r="A192" s="222">
        <v>3</v>
      </c>
      <c r="B192" s="224"/>
      <c r="C192" s="222"/>
      <c r="D192" s="223"/>
      <c r="E192" s="223"/>
      <c r="F192" s="225"/>
      <c r="G192" s="304" t="s">
        <v>95</v>
      </c>
      <c r="H192" s="226">
        <v>158</v>
      </c>
      <c r="I192" s="227">
        <f>SUM(I193+I246+I311)</f>
        <v>0</v>
      </c>
      <c r="J192" s="270">
        <f>SUM(J193+J246+J311)</f>
        <v>0</v>
      </c>
      <c r="K192" s="228">
        <f>SUM(K193+K246+K311)</f>
        <v>0</v>
      </c>
      <c r="L192" s="227">
        <f>SUM(L193+L246+L311)</f>
        <v>0</v>
      </c>
      <c r="M192"/>
    </row>
    <row r="193" spans="1:13" ht="34.5" hidden="1" customHeight="1">
      <c r="A193" s="266">
        <v>3</v>
      </c>
      <c r="B193" s="222">
        <v>1</v>
      </c>
      <c r="C193" s="249"/>
      <c r="D193" s="230"/>
      <c r="E193" s="230"/>
      <c r="F193" s="295"/>
      <c r="G193" s="305" t="s">
        <v>96</v>
      </c>
      <c r="H193" s="226">
        <v>159</v>
      </c>
      <c r="I193" s="227">
        <f>SUM(I194+I217+I224+I236+I240)</f>
        <v>0</v>
      </c>
      <c r="J193" s="250">
        <f>SUM(J194+J217+J224+J236+J240)</f>
        <v>0</v>
      </c>
      <c r="K193" s="250">
        <f>SUM(K194+K217+K224+K236+K240)</f>
        <v>0</v>
      </c>
      <c r="L193" s="250">
        <f>SUM(L194+L217+L224+L236+L240)</f>
        <v>0</v>
      </c>
      <c r="M193"/>
    </row>
    <row r="194" spans="1:13" ht="30.75" hidden="1" customHeight="1">
      <c r="A194" s="233">
        <v>3</v>
      </c>
      <c r="B194" s="232">
        <v>1</v>
      </c>
      <c r="C194" s="233">
        <v>1</v>
      </c>
      <c r="D194" s="231"/>
      <c r="E194" s="231"/>
      <c r="F194" s="306"/>
      <c r="G194" s="275" t="s">
        <v>97</v>
      </c>
      <c r="H194" s="226">
        <v>160</v>
      </c>
      <c r="I194" s="250">
        <f>SUM(I195+I198+I203+I209+I214)</f>
        <v>0</v>
      </c>
      <c r="J194" s="270">
        <f>SUM(J195+J198+J203+J209+J214)</f>
        <v>0</v>
      </c>
      <c r="K194" s="228">
        <f>SUM(K195+K198+K203+K209+K214)</f>
        <v>0</v>
      </c>
      <c r="L194" s="227">
        <f>SUM(L195+L198+L203+L209+L214)</f>
        <v>0</v>
      </c>
      <c r="M194"/>
    </row>
    <row r="195" spans="1:13" ht="33" hidden="1" customHeight="1">
      <c r="A195" s="238">
        <v>3</v>
      </c>
      <c r="B195" s="240">
        <v>1</v>
      </c>
      <c r="C195" s="238">
        <v>1</v>
      </c>
      <c r="D195" s="239">
        <v>1</v>
      </c>
      <c r="E195" s="239"/>
      <c r="F195" s="307"/>
      <c r="G195" s="243" t="s">
        <v>98</v>
      </c>
      <c r="H195" s="226">
        <v>161</v>
      </c>
      <c r="I195" s="227">
        <f t="shared" ref="I195:L196" si="16">I196</f>
        <v>0</v>
      </c>
      <c r="J195" s="273">
        <f t="shared" si="16"/>
        <v>0</v>
      </c>
      <c r="K195" s="251">
        <f t="shared" si="16"/>
        <v>0</v>
      </c>
      <c r="L195" s="250">
        <f t="shared" si="16"/>
        <v>0</v>
      </c>
      <c r="M195"/>
    </row>
    <row r="196" spans="1:13" ht="24" hidden="1" customHeight="1">
      <c r="A196" s="238">
        <v>3</v>
      </c>
      <c r="B196" s="240">
        <v>1</v>
      </c>
      <c r="C196" s="238">
        <v>1</v>
      </c>
      <c r="D196" s="239">
        <v>1</v>
      </c>
      <c r="E196" s="239">
        <v>1</v>
      </c>
      <c r="F196" s="277"/>
      <c r="G196" s="243" t="s">
        <v>98</v>
      </c>
      <c r="H196" s="226">
        <v>162</v>
      </c>
      <c r="I196" s="250">
        <f t="shared" si="16"/>
        <v>0</v>
      </c>
      <c r="J196" s="227">
        <f t="shared" si="16"/>
        <v>0</v>
      </c>
      <c r="K196" s="227">
        <f t="shared" si="16"/>
        <v>0</v>
      </c>
      <c r="L196" s="227">
        <f t="shared" si="16"/>
        <v>0</v>
      </c>
      <c r="M196"/>
    </row>
    <row r="197" spans="1:13" ht="31.5" hidden="1" customHeight="1">
      <c r="A197" s="238">
        <v>3</v>
      </c>
      <c r="B197" s="240">
        <v>1</v>
      </c>
      <c r="C197" s="238">
        <v>1</v>
      </c>
      <c r="D197" s="239">
        <v>1</v>
      </c>
      <c r="E197" s="239">
        <v>1</v>
      </c>
      <c r="F197" s="277">
        <v>1</v>
      </c>
      <c r="G197" s="243" t="s">
        <v>98</v>
      </c>
      <c r="H197" s="226">
        <v>163</v>
      </c>
      <c r="I197" s="247">
        <v>0</v>
      </c>
      <c r="J197" s="247">
        <v>0</v>
      </c>
      <c r="K197" s="247">
        <v>0</v>
      </c>
      <c r="L197" s="247">
        <v>0</v>
      </c>
      <c r="M197"/>
    </row>
    <row r="198" spans="1:13" ht="27.75" hidden="1" customHeight="1">
      <c r="A198" s="233">
        <v>3</v>
      </c>
      <c r="B198" s="231">
        <v>1</v>
      </c>
      <c r="C198" s="231">
        <v>1</v>
      </c>
      <c r="D198" s="231">
        <v>2</v>
      </c>
      <c r="E198" s="231"/>
      <c r="F198" s="234"/>
      <c r="G198" s="232" t="s">
        <v>99</v>
      </c>
      <c r="H198" s="226">
        <v>164</v>
      </c>
      <c r="I198" s="250">
        <f>I199</f>
        <v>0</v>
      </c>
      <c r="J198" s="273">
        <f>J199</f>
        <v>0</v>
      </c>
      <c r="K198" s="251">
        <f>K199</f>
        <v>0</v>
      </c>
      <c r="L198" s="250">
        <f>L199</f>
        <v>0</v>
      </c>
      <c r="M198"/>
    </row>
    <row r="199" spans="1:13" ht="27.75" hidden="1" customHeight="1">
      <c r="A199" s="238">
        <v>3</v>
      </c>
      <c r="B199" s="239">
        <v>1</v>
      </c>
      <c r="C199" s="239">
        <v>1</v>
      </c>
      <c r="D199" s="239">
        <v>2</v>
      </c>
      <c r="E199" s="239">
        <v>1</v>
      </c>
      <c r="F199" s="241"/>
      <c r="G199" s="232" t="s">
        <v>99</v>
      </c>
      <c r="H199" s="226">
        <v>165</v>
      </c>
      <c r="I199" s="227">
        <f>SUM(I200:I202)</f>
        <v>0</v>
      </c>
      <c r="J199" s="270">
        <f>SUM(J200:J202)</f>
        <v>0</v>
      </c>
      <c r="K199" s="228">
        <f>SUM(K200:K202)</f>
        <v>0</v>
      </c>
      <c r="L199" s="227">
        <f>SUM(L200:L202)</f>
        <v>0</v>
      </c>
      <c r="M199"/>
    </row>
    <row r="200" spans="1:13" ht="27" hidden="1" customHeight="1">
      <c r="A200" s="233">
        <v>3</v>
      </c>
      <c r="B200" s="231">
        <v>1</v>
      </c>
      <c r="C200" s="231">
        <v>1</v>
      </c>
      <c r="D200" s="231">
        <v>2</v>
      </c>
      <c r="E200" s="231">
        <v>1</v>
      </c>
      <c r="F200" s="234">
        <v>1</v>
      </c>
      <c r="G200" s="232" t="s">
        <v>100</v>
      </c>
      <c r="H200" s="226">
        <v>166</v>
      </c>
      <c r="I200" s="245">
        <v>0</v>
      </c>
      <c r="J200" s="245">
        <v>0</v>
      </c>
      <c r="K200" s="245">
        <v>0</v>
      </c>
      <c r="L200" s="282">
        <v>0</v>
      </c>
      <c r="M200"/>
    </row>
    <row r="201" spans="1:13" ht="27" hidden="1" customHeight="1">
      <c r="A201" s="238">
        <v>3</v>
      </c>
      <c r="B201" s="239">
        <v>1</v>
      </c>
      <c r="C201" s="239">
        <v>1</v>
      </c>
      <c r="D201" s="239">
        <v>2</v>
      </c>
      <c r="E201" s="239">
        <v>1</v>
      </c>
      <c r="F201" s="241">
        <v>2</v>
      </c>
      <c r="G201" s="240" t="s">
        <v>101</v>
      </c>
      <c r="H201" s="226">
        <v>167</v>
      </c>
      <c r="I201" s="245">
        <v>0</v>
      </c>
      <c r="J201" s="247">
        <v>0</v>
      </c>
      <c r="K201" s="247">
        <v>0</v>
      </c>
      <c r="L201" s="247">
        <v>0</v>
      </c>
      <c r="M201"/>
    </row>
    <row r="202" spans="1:13" ht="26.25" hidden="1" customHeight="1">
      <c r="A202" s="233">
        <v>3</v>
      </c>
      <c r="B202" s="231">
        <v>1</v>
      </c>
      <c r="C202" s="231">
        <v>1</v>
      </c>
      <c r="D202" s="231">
        <v>2</v>
      </c>
      <c r="E202" s="231">
        <v>1</v>
      </c>
      <c r="F202" s="234">
        <v>3</v>
      </c>
      <c r="G202" s="232" t="s">
        <v>102</v>
      </c>
      <c r="H202" s="226">
        <v>168</v>
      </c>
      <c r="I202" s="245">
        <v>0</v>
      </c>
      <c r="J202" s="245">
        <v>0</v>
      </c>
      <c r="K202" s="245">
        <v>0</v>
      </c>
      <c r="L202" s="282">
        <v>0</v>
      </c>
      <c r="M202"/>
    </row>
    <row r="203" spans="1:13" ht="27.75" hidden="1" customHeight="1">
      <c r="A203" s="238">
        <v>3</v>
      </c>
      <c r="B203" s="239">
        <v>1</v>
      </c>
      <c r="C203" s="239">
        <v>1</v>
      </c>
      <c r="D203" s="239">
        <v>3</v>
      </c>
      <c r="E203" s="239"/>
      <c r="F203" s="241"/>
      <c r="G203" s="240" t="s">
        <v>103</v>
      </c>
      <c r="H203" s="226">
        <v>169</v>
      </c>
      <c r="I203" s="227">
        <f>I204</f>
        <v>0</v>
      </c>
      <c r="J203" s="270">
        <f>J204</f>
        <v>0</v>
      </c>
      <c r="K203" s="228">
        <f>K204</f>
        <v>0</v>
      </c>
      <c r="L203" s="227">
        <f>L204</f>
        <v>0</v>
      </c>
      <c r="M203"/>
    </row>
    <row r="204" spans="1:13" ht="23.25" hidden="1" customHeight="1">
      <c r="A204" s="238">
        <v>3</v>
      </c>
      <c r="B204" s="239">
        <v>1</v>
      </c>
      <c r="C204" s="239">
        <v>1</v>
      </c>
      <c r="D204" s="239">
        <v>3</v>
      </c>
      <c r="E204" s="239">
        <v>1</v>
      </c>
      <c r="F204" s="241"/>
      <c r="G204" s="240" t="s">
        <v>103</v>
      </c>
      <c r="H204" s="226">
        <v>170</v>
      </c>
      <c r="I204" s="227">
        <f>SUM(I205:I208)</f>
        <v>0</v>
      </c>
      <c r="J204" s="227">
        <f>SUM(J205:J208)</f>
        <v>0</v>
      </c>
      <c r="K204" s="227">
        <f>SUM(K205:K208)</f>
        <v>0</v>
      </c>
      <c r="L204" s="227">
        <f>SUM(L205:L208)</f>
        <v>0</v>
      </c>
      <c r="M204"/>
    </row>
    <row r="205" spans="1:13" ht="23.25" hidden="1" customHeight="1">
      <c r="A205" s="238">
        <v>3</v>
      </c>
      <c r="B205" s="239">
        <v>1</v>
      </c>
      <c r="C205" s="239">
        <v>1</v>
      </c>
      <c r="D205" s="239">
        <v>3</v>
      </c>
      <c r="E205" s="239">
        <v>1</v>
      </c>
      <c r="F205" s="241">
        <v>1</v>
      </c>
      <c r="G205" s="240" t="s">
        <v>104</v>
      </c>
      <c r="H205" s="226">
        <v>171</v>
      </c>
      <c r="I205" s="247">
        <v>0</v>
      </c>
      <c r="J205" s="247">
        <v>0</v>
      </c>
      <c r="K205" s="247">
        <v>0</v>
      </c>
      <c r="L205" s="282">
        <v>0</v>
      </c>
      <c r="M205"/>
    </row>
    <row r="206" spans="1:13" ht="29.25" hidden="1" customHeight="1">
      <c r="A206" s="238">
        <v>3</v>
      </c>
      <c r="B206" s="239">
        <v>1</v>
      </c>
      <c r="C206" s="239">
        <v>1</v>
      </c>
      <c r="D206" s="239">
        <v>3</v>
      </c>
      <c r="E206" s="239">
        <v>1</v>
      </c>
      <c r="F206" s="241">
        <v>2</v>
      </c>
      <c r="G206" s="240" t="s">
        <v>105</v>
      </c>
      <c r="H206" s="226">
        <v>172</v>
      </c>
      <c r="I206" s="247">
        <v>0</v>
      </c>
      <c r="J206" s="247">
        <v>0</v>
      </c>
      <c r="K206" s="247">
        <v>0</v>
      </c>
      <c r="L206" s="247">
        <v>0</v>
      </c>
      <c r="M206"/>
    </row>
    <row r="207" spans="1:13" ht="27" hidden="1" customHeight="1">
      <c r="A207" s="238">
        <v>3</v>
      </c>
      <c r="B207" s="239">
        <v>1</v>
      </c>
      <c r="C207" s="239">
        <v>1</v>
      </c>
      <c r="D207" s="239">
        <v>3</v>
      </c>
      <c r="E207" s="239">
        <v>1</v>
      </c>
      <c r="F207" s="241">
        <v>3</v>
      </c>
      <c r="G207" s="243" t="s">
        <v>106</v>
      </c>
      <c r="H207" s="226">
        <v>173</v>
      </c>
      <c r="I207" s="247">
        <v>0</v>
      </c>
      <c r="J207" s="300">
        <v>0</v>
      </c>
      <c r="K207" s="300">
        <v>0</v>
      </c>
      <c r="L207" s="300">
        <v>0</v>
      </c>
      <c r="M207"/>
    </row>
    <row r="208" spans="1:13" ht="25.5" hidden="1" customHeight="1">
      <c r="A208" s="253">
        <v>3</v>
      </c>
      <c r="B208" s="254">
        <v>1</v>
      </c>
      <c r="C208" s="254">
        <v>1</v>
      </c>
      <c r="D208" s="254">
        <v>3</v>
      </c>
      <c r="E208" s="254">
        <v>1</v>
      </c>
      <c r="F208" s="256">
        <v>4</v>
      </c>
      <c r="G208" s="289" t="s">
        <v>107</v>
      </c>
      <c r="H208" s="226">
        <v>174</v>
      </c>
      <c r="I208" s="247">
        <v>0</v>
      </c>
      <c r="J208" s="308">
        <v>0</v>
      </c>
      <c r="K208" s="247">
        <v>0</v>
      </c>
      <c r="L208" s="247">
        <v>0</v>
      </c>
      <c r="M208"/>
    </row>
    <row r="209" spans="1:13" ht="27" hidden="1" customHeight="1">
      <c r="A209" s="253">
        <v>3</v>
      </c>
      <c r="B209" s="254">
        <v>1</v>
      </c>
      <c r="C209" s="254">
        <v>1</v>
      </c>
      <c r="D209" s="254">
        <v>4</v>
      </c>
      <c r="E209" s="254"/>
      <c r="F209" s="256"/>
      <c r="G209" s="238" t="s">
        <v>108</v>
      </c>
      <c r="H209" s="226">
        <v>175</v>
      </c>
      <c r="I209" s="227">
        <f>I210</f>
        <v>0</v>
      </c>
      <c r="J209" s="274">
        <f>J210</f>
        <v>0</v>
      </c>
      <c r="K209" s="236">
        <f>K210</f>
        <v>0</v>
      </c>
      <c r="L209" s="237">
        <f>L210</f>
        <v>0</v>
      </c>
      <c r="M209"/>
    </row>
    <row r="210" spans="1:13" ht="27.75" hidden="1" customHeight="1">
      <c r="A210" s="238">
        <v>3</v>
      </c>
      <c r="B210" s="239">
        <v>1</v>
      </c>
      <c r="C210" s="239">
        <v>1</v>
      </c>
      <c r="D210" s="239">
        <v>4</v>
      </c>
      <c r="E210" s="239">
        <v>1</v>
      </c>
      <c r="F210" s="241"/>
      <c r="G210" s="238" t="s">
        <v>108</v>
      </c>
      <c r="H210" s="226">
        <v>176</v>
      </c>
      <c r="I210" s="250">
        <f>SUM(I211:I213)</f>
        <v>0</v>
      </c>
      <c r="J210" s="270">
        <f>SUM(J211:J213)</f>
        <v>0</v>
      </c>
      <c r="K210" s="228">
        <f>SUM(K211:K213)</f>
        <v>0</v>
      </c>
      <c r="L210" s="227">
        <f>SUM(L211:L213)</f>
        <v>0</v>
      </c>
      <c r="M210"/>
    </row>
    <row r="211" spans="1:13" ht="24.75" hidden="1" customHeight="1">
      <c r="A211" s="238">
        <v>3</v>
      </c>
      <c r="B211" s="239">
        <v>1</v>
      </c>
      <c r="C211" s="239">
        <v>1</v>
      </c>
      <c r="D211" s="239">
        <v>4</v>
      </c>
      <c r="E211" s="239">
        <v>1</v>
      </c>
      <c r="F211" s="241">
        <v>1</v>
      </c>
      <c r="G211" s="240" t="s">
        <v>109</v>
      </c>
      <c r="H211" s="226">
        <v>177</v>
      </c>
      <c r="I211" s="247">
        <v>0</v>
      </c>
      <c r="J211" s="247">
        <v>0</v>
      </c>
      <c r="K211" s="247">
        <v>0</v>
      </c>
      <c r="L211" s="282">
        <v>0</v>
      </c>
      <c r="M211"/>
    </row>
    <row r="212" spans="1:13" ht="25.5" hidden="1" customHeight="1">
      <c r="A212" s="233">
        <v>3</v>
      </c>
      <c r="B212" s="231">
        <v>1</v>
      </c>
      <c r="C212" s="231">
        <v>1</v>
      </c>
      <c r="D212" s="231">
        <v>4</v>
      </c>
      <c r="E212" s="231">
        <v>1</v>
      </c>
      <c r="F212" s="234">
        <v>2</v>
      </c>
      <c r="G212" s="232" t="s">
        <v>194</v>
      </c>
      <c r="H212" s="226">
        <v>178</v>
      </c>
      <c r="I212" s="247">
        <v>0</v>
      </c>
      <c r="J212" s="245">
        <v>0</v>
      </c>
      <c r="K212" s="246">
        <v>0</v>
      </c>
      <c r="L212" s="247">
        <v>0</v>
      </c>
      <c r="M212"/>
    </row>
    <row r="213" spans="1:13" ht="31.5" hidden="1" customHeight="1">
      <c r="A213" s="238">
        <v>3</v>
      </c>
      <c r="B213" s="239">
        <v>1</v>
      </c>
      <c r="C213" s="239">
        <v>1</v>
      </c>
      <c r="D213" s="239">
        <v>4</v>
      </c>
      <c r="E213" s="239">
        <v>1</v>
      </c>
      <c r="F213" s="241">
        <v>3</v>
      </c>
      <c r="G213" s="240" t="s">
        <v>110</v>
      </c>
      <c r="H213" s="226">
        <v>179</v>
      </c>
      <c r="I213" s="247">
        <v>0</v>
      </c>
      <c r="J213" s="245">
        <v>0</v>
      </c>
      <c r="K213" s="245">
        <v>0</v>
      </c>
      <c r="L213" s="247">
        <v>0</v>
      </c>
      <c r="M213"/>
    </row>
    <row r="214" spans="1:13" ht="25.5" hidden="1" customHeight="1">
      <c r="A214" s="238">
        <v>3</v>
      </c>
      <c r="B214" s="239">
        <v>1</v>
      </c>
      <c r="C214" s="239">
        <v>1</v>
      </c>
      <c r="D214" s="239">
        <v>5</v>
      </c>
      <c r="E214" s="239"/>
      <c r="F214" s="241"/>
      <c r="G214" s="240" t="s">
        <v>111</v>
      </c>
      <c r="H214" s="226">
        <v>180</v>
      </c>
      <c r="I214" s="227">
        <f t="shared" ref="I214:L215" si="17">I215</f>
        <v>0</v>
      </c>
      <c r="J214" s="270">
        <f t="shared" si="17"/>
        <v>0</v>
      </c>
      <c r="K214" s="228">
        <f t="shared" si="17"/>
        <v>0</v>
      </c>
      <c r="L214" s="227">
        <f t="shared" si="17"/>
        <v>0</v>
      </c>
      <c r="M214"/>
    </row>
    <row r="215" spans="1:13" ht="26.25" hidden="1" customHeight="1">
      <c r="A215" s="253">
        <v>3</v>
      </c>
      <c r="B215" s="254">
        <v>1</v>
      </c>
      <c r="C215" s="254">
        <v>1</v>
      </c>
      <c r="D215" s="254">
        <v>5</v>
      </c>
      <c r="E215" s="254">
        <v>1</v>
      </c>
      <c r="F215" s="256"/>
      <c r="G215" s="240" t="s">
        <v>111</v>
      </c>
      <c r="H215" s="226">
        <v>181</v>
      </c>
      <c r="I215" s="228">
        <f t="shared" si="17"/>
        <v>0</v>
      </c>
      <c r="J215" s="228">
        <f t="shared" si="17"/>
        <v>0</v>
      </c>
      <c r="K215" s="228">
        <f t="shared" si="17"/>
        <v>0</v>
      </c>
      <c r="L215" s="228">
        <f t="shared" si="17"/>
        <v>0</v>
      </c>
      <c r="M215"/>
    </row>
    <row r="216" spans="1:13" ht="27" hidden="1" customHeight="1">
      <c r="A216" s="238">
        <v>3</v>
      </c>
      <c r="B216" s="239">
        <v>1</v>
      </c>
      <c r="C216" s="239">
        <v>1</v>
      </c>
      <c r="D216" s="239">
        <v>5</v>
      </c>
      <c r="E216" s="239">
        <v>1</v>
      </c>
      <c r="F216" s="241">
        <v>1</v>
      </c>
      <c r="G216" s="240" t="s">
        <v>111</v>
      </c>
      <c r="H216" s="226">
        <v>182</v>
      </c>
      <c r="I216" s="245">
        <v>0</v>
      </c>
      <c r="J216" s="247">
        <v>0</v>
      </c>
      <c r="K216" s="247">
        <v>0</v>
      </c>
      <c r="L216" s="247">
        <v>0</v>
      </c>
      <c r="M216"/>
    </row>
    <row r="217" spans="1:13" ht="26.25" hidden="1" customHeight="1">
      <c r="A217" s="253">
        <v>3</v>
      </c>
      <c r="B217" s="254">
        <v>1</v>
      </c>
      <c r="C217" s="254">
        <v>2</v>
      </c>
      <c r="D217" s="254"/>
      <c r="E217" s="254"/>
      <c r="F217" s="256"/>
      <c r="G217" s="309" t="s">
        <v>112</v>
      </c>
      <c r="H217" s="226">
        <v>183</v>
      </c>
      <c r="I217" s="227">
        <f t="shared" ref="I217:L218" si="18">I218</f>
        <v>0</v>
      </c>
      <c r="J217" s="274">
        <f t="shared" si="18"/>
        <v>0</v>
      </c>
      <c r="K217" s="236">
        <f t="shared" si="18"/>
        <v>0</v>
      </c>
      <c r="L217" s="237">
        <f t="shared" si="18"/>
        <v>0</v>
      </c>
      <c r="M217"/>
    </row>
    <row r="218" spans="1:13" ht="25.5" hidden="1" customHeight="1">
      <c r="A218" s="238">
        <v>3</v>
      </c>
      <c r="B218" s="239">
        <v>1</v>
      </c>
      <c r="C218" s="239">
        <v>2</v>
      </c>
      <c r="D218" s="239">
        <v>1</v>
      </c>
      <c r="E218" s="239"/>
      <c r="F218" s="241"/>
      <c r="G218" s="255" t="s">
        <v>112</v>
      </c>
      <c r="H218" s="226">
        <v>184</v>
      </c>
      <c r="I218" s="250">
        <f t="shared" si="18"/>
        <v>0</v>
      </c>
      <c r="J218" s="270">
        <f t="shared" si="18"/>
        <v>0</v>
      </c>
      <c r="K218" s="228">
        <f t="shared" si="18"/>
        <v>0</v>
      </c>
      <c r="L218" s="227">
        <f t="shared" si="18"/>
        <v>0</v>
      </c>
      <c r="M218"/>
    </row>
    <row r="219" spans="1:13" ht="26.25" hidden="1" customHeight="1">
      <c r="A219" s="233">
        <v>3</v>
      </c>
      <c r="B219" s="231">
        <v>1</v>
      </c>
      <c r="C219" s="231">
        <v>2</v>
      </c>
      <c r="D219" s="231">
        <v>1</v>
      </c>
      <c r="E219" s="231">
        <v>1</v>
      </c>
      <c r="F219" s="234"/>
      <c r="G219" s="255" t="s">
        <v>112</v>
      </c>
      <c r="H219" s="226">
        <v>185</v>
      </c>
      <c r="I219" s="227">
        <f>SUM(I220:I223)</f>
        <v>0</v>
      </c>
      <c r="J219" s="273">
        <f>SUM(J220:J223)</f>
        <v>0</v>
      </c>
      <c r="K219" s="251">
        <f>SUM(K220:K223)</f>
        <v>0</v>
      </c>
      <c r="L219" s="250">
        <f>SUM(L220:L223)</f>
        <v>0</v>
      </c>
      <c r="M219"/>
    </row>
    <row r="220" spans="1:13" ht="41.25" hidden="1" customHeight="1">
      <c r="A220" s="238">
        <v>3</v>
      </c>
      <c r="B220" s="239">
        <v>1</v>
      </c>
      <c r="C220" s="239">
        <v>2</v>
      </c>
      <c r="D220" s="239">
        <v>1</v>
      </c>
      <c r="E220" s="239">
        <v>1</v>
      </c>
      <c r="F220" s="241">
        <v>2</v>
      </c>
      <c r="G220" s="240" t="s">
        <v>247</v>
      </c>
      <c r="H220" s="226">
        <v>186</v>
      </c>
      <c r="I220" s="247">
        <v>0</v>
      </c>
      <c r="J220" s="247">
        <v>0</v>
      </c>
      <c r="K220" s="247">
        <v>0</v>
      </c>
      <c r="L220" s="247">
        <v>0</v>
      </c>
      <c r="M220"/>
    </row>
    <row r="221" spans="1:13" ht="26.25" hidden="1" customHeight="1">
      <c r="A221" s="238">
        <v>3</v>
      </c>
      <c r="B221" s="239">
        <v>1</v>
      </c>
      <c r="C221" s="239">
        <v>2</v>
      </c>
      <c r="D221" s="238">
        <v>1</v>
      </c>
      <c r="E221" s="239">
        <v>1</v>
      </c>
      <c r="F221" s="241">
        <v>3</v>
      </c>
      <c r="G221" s="240" t="s">
        <v>113</v>
      </c>
      <c r="H221" s="226">
        <v>187</v>
      </c>
      <c r="I221" s="247">
        <v>0</v>
      </c>
      <c r="J221" s="247">
        <v>0</v>
      </c>
      <c r="K221" s="247">
        <v>0</v>
      </c>
      <c r="L221" s="247">
        <v>0</v>
      </c>
      <c r="M221"/>
    </row>
    <row r="222" spans="1:13" ht="27.75" hidden="1" customHeight="1">
      <c r="A222" s="238">
        <v>3</v>
      </c>
      <c r="B222" s="239">
        <v>1</v>
      </c>
      <c r="C222" s="239">
        <v>2</v>
      </c>
      <c r="D222" s="238">
        <v>1</v>
      </c>
      <c r="E222" s="239">
        <v>1</v>
      </c>
      <c r="F222" s="241">
        <v>4</v>
      </c>
      <c r="G222" s="240" t="s">
        <v>114</v>
      </c>
      <c r="H222" s="226">
        <v>188</v>
      </c>
      <c r="I222" s="247">
        <v>0</v>
      </c>
      <c r="J222" s="247">
        <v>0</v>
      </c>
      <c r="K222" s="247">
        <v>0</v>
      </c>
      <c r="L222" s="247">
        <v>0</v>
      </c>
      <c r="M222"/>
    </row>
    <row r="223" spans="1:13" ht="27" hidden="1" customHeight="1">
      <c r="A223" s="253">
        <v>3</v>
      </c>
      <c r="B223" s="262">
        <v>1</v>
      </c>
      <c r="C223" s="262">
        <v>2</v>
      </c>
      <c r="D223" s="261">
        <v>1</v>
      </c>
      <c r="E223" s="262">
        <v>1</v>
      </c>
      <c r="F223" s="263">
        <v>5</v>
      </c>
      <c r="G223" s="264" t="s">
        <v>115</v>
      </c>
      <c r="H223" s="226">
        <v>189</v>
      </c>
      <c r="I223" s="247">
        <v>0</v>
      </c>
      <c r="J223" s="247">
        <v>0</v>
      </c>
      <c r="K223" s="247">
        <v>0</v>
      </c>
      <c r="L223" s="282">
        <v>0</v>
      </c>
      <c r="M223"/>
    </row>
    <row r="224" spans="1:13" ht="29.25" hidden="1" customHeight="1">
      <c r="A224" s="238">
        <v>3</v>
      </c>
      <c r="B224" s="239">
        <v>1</v>
      </c>
      <c r="C224" s="239">
        <v>3</v>
      </c>
      <c r="D224" s="238"/>
      <c r="E224" s="239"/>
      <c r="F224" s="241"/>
      <c r="G224" s="242" t="s">
        <v>116</v>
      </c>
      <c r="H224" s="226">
        <v>190</v>
      </c>
      <c r="I224" s="227">
        <f>SUM(I225+I228)</f>
        <v>0</v>
      </c>
      <c r="J224" s="270">
        <f>SUM(J225+J228)</f>
        <v>0</v>
      </c>
      <c r="K224" s="228">
        <f>SUM(K225+K228)</f>
        <v>0</v>
      </c>
      <c r="L224" s="227">
        <f>SUM(L225+L228)</f>
        <v>0</v>
      </c>
      <c r="M224"/>
    </row>
    <row r="225" spans="1:16" ht="27.75" hidden="1" customHeight="1">
      <c r="A225" s="233">
        <v>3</v>
      </c>
      <c r="B225" s="231">
        <v>1</v>
      </c>
      <c r="C225" s="231">
        <v>3</v>
      </c>
      <c r="D225" s="233">
        <v>1</v>
      </c>
      <c r="E225" s="238"/>
      <c r="F225" s="234"/>
      <c r="G225" s="232" t="s">
        <v>117</v>
      </c>
      <c r="H225" s="226">
        <v>191</v>
      </c>
      <c r="I225" s="250">
        <f t="shared" ref="I225:L226" si="19">I226</f>
        <v>0</v>
      </c>
      <c r="J225" s="273">
        <f t="shared" si="19"/>
        <v>0</v>
      </c>
      <c r="K225" s="251">
        <f t="shared" si="19"/>
        <v>0</v>
      </c>
      <c r="L225" s="250">
        <f t="shared" si="19"/>
        <v>0</v>
      </c>
      <c r="M225"/>
    </row>
    <row r="226" spans="1:16" ht="30.75" hidden="1" customHeight="1">
      <c r="A226" s="238">
        <v>3</v>
      </c>
      <c r="B226" s="239">
        <v>1</v>
      </c>
      <c r="C226" s="239">
        <v>3</v>
      </c>
      <c r="D226" s="238">
        <v>1</v>
      </c>
      <c r="E226" s="238">
        <v>1</v>
      </c>
      <c r="F226" s="241"/>
      <c r="G226" s="232" t="s">
        <v>117</v>
      </c>
      <c r="H226" s="226">
        <v>192</v>
      </c>
      <c r="I226" s="227">
        <f t="shared" si="19"/>
        <v>0</v>
      </c>
      <c r="J226" s="270">
        <f t="shared" si="19"/>
        <v>0</v>
      </c>
      <c r="K226" s="228">
        <f t="shared" si="19"/>
        <v>0</v>
      </c>
      <c r="L226" s="227">
        <f t="shared" si="19"/>
        <v>0</v>
      </c>
      <c r="M226"/>
    </row>
    <row r="227" spans="1:16" ht="27.75" hidden="1" customHeight="1">
      <c r="A227" s="238">
        <v>3</v>
      </c>
      <c r="B227" s="240">
        <v>1</v>
      </c>
      <c r="C227" s="238">
        <v>3</v>
      </c>
      <c r="D227" s="239">
        <v>1</v>
      </c>
      <c r="E227" s="239">
        <v>1</v>
      </c>
      <c r="F227" s="241">
        <v>1</v>
      </c>
      <c r="G227" s="232" t="s">
        <v>117</v>
      </c>
      <c r="H227" s="226">
        <v>193</v>
      </c>
      <c r="I227" s="282">
        <v>0</v>
      </c>
      <c r="J227" s="282">
        <v>0</v>
      </c>
      <c r="K227" s="282">
        <v>0</v>
      </c>
      <c r="L227" s="282">
        <v>0</v>
      </c>
      <c r="M227"/>
    </row>
    <row r="228" spans="1:16" ht="30.75" hidden="1" customHeight="1">
      <c r="A228" s="238">
        <v>3</v>
      </c>
      <c r="B228" s="240">
        <v>1</v>
      </c>
      <c r="C228" s="238">
        <v>3</v>
      </c>
      <c r="D228" s="239">
        <v>2</v>
      </c>
      <c r="E228" s="239"/>
      <c r="F228" s="241"/>
      <c r="G228" s="240" t="s">
        <v>118</v>
      </c>
      <c r="H228" s="226">
        <v>194</v>
      </c>
      <c r="I228" s="227">
        <f>I229</f>
        <v>0</v>
      </c>
      <c r="J228" s="270">
        <f>J229</f>
        <v>0</v>
      </c>
      <c r="K228" s="228">
        <f>K229</f>
        <v>0</v>
      </c>
      <c r="L228" s="227">
        <f>L229</f>
        <v>0</v>
      </c>
      <c r="M228"/>
    </row>
    <row r="229" spans="1:16" ht="27" hidden="1" customHeight="1">
      <c r="A229" s="233">
        <v>3</v>
      </c>
      <c r="B229" s="232">
        <v>1</v>
      </c>
      <c r="C229" s="233">
        <v>3</v>
      </c>
      <c r="D229" s="231">
        <v>2</v>
      </c>
      <c r="E229" s="231">
        <v>1</v>
      </c>
      <c r="F229" s="234"/>
      <c r="G229" s="242" t="s">
        <v>118</v>
      </c>
      <c r="H229" s="226">
        <v>195</v>
      </c>
      <c r="I229" s="227">
        <f t="shared" ref="I229:P229" si="20">SUM(I230:I235)</f>
        <v>0</v>
      </c>
      <c r="J229" s="227">
        <f t="shared" si="20"/>
        <v>0</v>
      </c>
      <c r="K229" s="227">
        <f t="shared" si="20"/>
        <v>0</v>
      </c>
      <c r="L229" s="227">
        <f t="shared" si="20"/>
        <v>0</v>
      </c>
      <c r="M229" s="310">
        <f t="shared" si="20"/>
        <v>0</v>
      </c>
      <c r="N229" s="310">
        <f t="shared" si="20"/>
        <v>0</v>
      </c>
      <c r="O229" s="310">
        <f t="shared" si="20"/>
        <v>0</v>
      </c>
      <c r="P229" s="310">
        <f t="shared" si="20"/>
        <v>0</v>
      </c>
    </row>
    <row r="230" spans="1:16" ht="24.75" hidden="1" customHeight="1">
      <c r="A230" s="238">
        <v>3</v>
      </c>
      <c r="B230" s="240">
        <v>1</v>
      </c>
      <c r="C230" s="238">
        <v>3</v>
      </c>
      <c r="D230" s="239">
        <v>2</v>
      </c>
      <c r="E230" s="239">
        <v>1</v>
      </c>
      <c r="F230" s="241">
        <v>1</v>
      </c>
      <c r="G230" s="242" t="s">
        <v>119</v>
      </c>
      <c r="H230" s="226">
        <v>196</v>
      </c>
      <c r="I230" s="247">
        <v>0</v>
      </c>
      <c r="J230" s="247">
        <v>0</v>
      </c>
      <c r="K230" s="247">
        <v>0</v>
      </c>
      <c r="L230" s="282">
        <v>0</v>
      </c>
      <c r="M230"/>
    </row>
    <row r="231" spans="1:16" ht="26.25" hidden="1" customHeight="1">
      <c r="A231" s="238">
        <v>3</v>
      </c>
      <c r="B231" s="240">
        <v>1</v>
      </c>
      <c r="C231" s="238">
        <v>3</v>
      </c>
      <c r="D231" s="239">
        <v>2</v>
      </c>
      <c r="E231" s="239">
        <v>1</v>
      </c>
      <c r="F231" s="241">
        <v>2</v>
      </c>
      <c r="G231" s="242" t="s">
        <v>120</v>
      </c>
      <c r="H231" s="226">
        <v>197</v>
      </c>
      <c r="I231" s="247">
        <v>0</v>
      </c>
      <c r="J231" s="247">
        <v>0</v>
      </c>
      <c r="K231" s="247">
        <v>0</v>
      </c>
      <c r="L231" s="247">
        <v>0</v>
      </c>
      <c r="M231"/>
    </row>
    <row r="232" spans="1:16" ht="26.25" hidden="1" customHeight="1">
      <c r="A232" s="238">
        <v>3</v>
      </c>
      <c r="B232" s="240">
        <v>1</v>
      </c>
      <c r="C232" s="238">
        <v>3</v>
      </c>
      <c r="D232" s="239">
        <v>2</v>
      </c>
      <c r="E232" s="239">
        <v>1</v>
      </c>
      <c r="F232" s="241">
        <v>3</v>
      </c>
      <c r="G232" s="242" t="s">
        <v>121</v>
      </c>
      <c r="H232" s="226">
        <v>198</v>
      </c>
      <c r="I232" s="247">
        <v>0</v>
      </c>
      <c r="J232" s="247">
        <v>0</v>
      </c>
      <c r="K232" s="247">
        <v>0</v>
      </c>
      <c r="L232" s="247">
        <v>0</v>
      </c>
      <c r="M232"/>
    </row>
    <row r="233" spans="1:16" ht="27.75" hidden="1" customHeight="1">
      <c r="A233" s="238">
        <v>3</v>
      </c>
      <c r="B233" s="240">
        <v>1</v>
      </c>
      <c r="C233" s="238">
        <v>3</v>
      </c>
      <c r="D233" s="239">
        <v>2</v>
      </c>
      <c r="E233" s="239">
        <v>1</v>
      </c>
      <c r="F233" s="241">
        <v>4</v>
      </c>
      <c r="G233" s="242" t="s">
        <v>195</v>
      </c>
      <c r="H233" s="226">
        <v>199</v>
      </c>
      <c r="I233" s="247">
        <v>0</v>
      </c>
      <c r="J233" s="247">
        <v>0</v>
      </c>
      <c r="K233" s="247">
        <v>0</v>
      </c>
      <c r="L233" s="282">
        <v>0</v>
      </c>
      <c r="M233"/>
    </row>
    <row r="234" spans="1:16" ht="29.25" hidden="1" customHeight="1">
      <c r="A234" s="238">
        <v>3</v>
      </c>
      <c r="B234" s="240">
        <v>1</v>
      </c>
      <c r="C234" s="238">
        <v>3</v>
      </c>
      <c r="D234" s="239">
        <v>2</v>
      </c>
      <c r="E234" s="239">
        <v>1</v>
      </c>
      <c r="F234" s="241">
        <v>5</v>
      </c>
      <c r="G234" s="272" t="s">
        <v>122</v>
      </c>
      <c r="H234" s="226">
        <v>200</v>
      </c>
      <c r="I234" s="247">
        <v>0</v>
      </c>
      <c r="J234" s="247">
        <v>0</v>
      </c>
      <c r="K234" s="247">
        <v>0</v>
      </c>
      <c r="L234" s="247">
        <v>0</v>
      </c>
      <c r="M234"/>
    </row>
    <row r="235" spans="1:16" ht="25.5" hidden="1" customHeight="1">
      <c r="A235" s="238">
        <v>3</v>
      </c>
      <c r="B235" s="240">
        <v>1</v>
      </c>
      <c r="C235" s="238">
        <v>3</v>
      </c>
      <c r="D235" s="239">
        <v>2</v>
      </c>
      <c r="E235" s="239">
        <v>1</v>
      </c>
      <c r="F235" s="241">
        <v>6</v>
      </c>
      <c r="G235" s="272" t="s">
        <v>118</v>
      </c>
      <c r="H235" s="226">
        <v>201</v>
      </c>
      <c r="I235" s="247">
        <v>0</v>
      </c>
      <c r="J235" s="247">
        <v>0</v>
      </c>
      <c r="K235" s="247">
        <v>0</v>
      </c>
      <c r="L235" s="282">
        <v>0</v>
      </c>
      <c r="M235"/>
    </row>
    <row r="236" spans="1:16" ht="27" hidden="1" customHeight="1">
      <c r="A236" s="233">
        <v>3</v>
      </c>
      <c r="B236" s="231">
        <v>1</v>
      </c>
      <c r="C236" s="231">
        <v>4</v>
      </c>
      <c r="D236" s="231"/>
      <c r="E236" s="231"/>
      <c r="F236" s="234"/>
      <c r="G236" s="272" t="s">
        <v>123</v>
      </c>
      <c r="H236" s="226">
        <v>202</v>
      </c>
      <c r="I236" s="250">
        <f t="shared" ref="I236:L238" si="21">I237</f>
        <v>0</v>
      </c>
      <c r="J236" s="273">
        <f t="shared" si="21"/>
        <v>0</v>
      </c>
      <c r="K236" s="251">
        <f t="shared" si="21"/>
        <v>0</v>
      </c>
      <c r="L236" s="251">
        <f t="shared" si="21"/>
        <v>0</v>
      </c>
      <c r="M236"/>
    </row>
    <row r="237" spans="1:16" ht="27" hidden="1" customHeight="1">
      <c r="A237" s="253">
        <v>3</v>
      </c>
      <c r="B237" s="262">
        <v>1</v>
      </c>
      <c r="C237" s="262">
        <v>4</v>
      </c>
      <c r="D237" s="262">
        <v>1</v>
      </c>
      <c r="E237" s="262"/>
      <c r="F237" s="263"/>
      <c r="G237" s="272" t="s">
        <v>123</v>
      </c>
      <c r="H237" s="226">
        <v>203</v>
      </c>
      <c r="I237" s="257">
        <f t="shared" si="21"/>
        <v>0</v>
      </c>
      <c r="J237" s="288">
        <f t="shared" si="21"/>
        <v>0</v>
      </c>
      <c r="K237" s="258">
        <f t="shared" si="21"/>
        <v>0</v>
      </c>
      <c r="L237" s="258">
        <f t="shared" si="21"/>
        <v>0</v>
      </c>
      <c r="M237"/>
    </row>
    <row r="238" spans="1:16" ht="27.75" hidden="1" customHeight="1">
      <c r="A238" s="238">
        <v>3</v>
      </c>
      <c r="B238" s="239">
        <v>1</v>
      </c>
      <c r="C238" s="239">
        <v>4</v>
      </c>
      <c r="D238" s="239">
        <v>1</v>
      </c>
      <c r="E238" s="239">
        <v>1</v>
      </c>
      <c r="F238" s="241"/>
      <c r="G238" s="272" t="s">
        <v>124</v>
      </c>
      <c r="H238" s="226">
        <v>204</v>
      </c>
      <c r="I238" s="227">
        <f t="shared" si="21"/>
        <v>0</v>
      </c>
      <c r="J238" s="270">
        <f t="shared" si="21"/>
        <v>0</v>
      </c>
      <c r="K238" s="228">
        <f t="shared" si="21"/>
        <v>0</v>
      </c>
      <c r="L238" s="228">
        <f t="shared" si="21"/>
        <v>0</v>
      </c>
      <c r="M238"/>
    </row>
    <row r="239" spans="1:16" ht="27" hidden="1" customHeight="1">
      <c r="A239" s="243">
        <v>3</v>
      </c>
      <c r="B239" s="238">
        <v>1</v>
      </c>
      <c r="C239" s="239">
        <v>4</v>
      </c>
      <c r="D239" s="239">
        <v>1</v>
      </c>
      <c r="E239" s="239">
        <v>1</v>
      </c>
      <c r="F239" s="241">
        <v>1</v>
      </c>
      <c r="G239" s="272" t="s">
        <v>124</v>
      </c>
      <c r="H239" s="226">
        <v>205</v>
      </c>
      <c r="I239" s="247">
        <v>0</v>
      </c>
      <c r="J239" s="247">
        <v>0</v>
      </c>
      <c r="K239" s="247">
        <v>0</v>
      </c>
      <c r="L239" s="247">
        <v>0</v>
      </c>
      <c r="M239"/>
    </row>
    <row r="240" spans="1:16" ht="26.25" hidden="1" customHeight="1">
      <c r="A240" s="243">
        <v>3</v>
      </c>
      <c r="B240" s="239">
        <v>1</v>
      </c>
      <c r="C240" s="239">
        <v>5</v>
      </c>
      <c r="D240" s="239"/>
      <c r="E240" s="239"/>
      <c r="F240" s="241"/>
      <c r="G240" s="242" t="s">
        <v>248</v>
      </c>
      <c r="H240" s="226">
        <v>206</v>
      </c>
      <c r="I240" s="227">
        <f t="shared" ref="I240:L241" si="22">I241</f>
        <v>0</v>
      </c>
      <c r="J240" s="227">
        <f t="shared" si="22"/>
        <v>0</v>
      </c>
      <c r="K240" s="227">
        <f t="shared" si="22"/>
        <v>0</v>
      </c>
      <c r="L240" s="227">
        <f t="shared" si="22"/>
        <v>0</v>
      </c>
      <c r="M240"/>
    </row>
    <row r="241" spans="1:13" ht="30" hidden="1" customHeight="1">
      <c r="A241" s="243">
        <v>3</v>
      </c>
      <c r="B241" s="239">
        <v>1</v>
      </c>
      <c r="C241" s="239">
        <v>5</v>
      </c>
      <c r="D241" s="239">
        <v>1</v>
      </c>
      <c r="E241" s="239"/>
      <c r="F241" s="241"/>
      <c r="G241" s="242" t="s">
        <v>248</v>
      </c>
      <c r="H241" s="226">
        <v>207</v>
      </c>
      <c r="I241" s="227">
        <f t="shared" si="22"/>
        <v>0</v>
      </c>
      <c r="J241" s="227">
        <f t="shared" si="22"/>
        <v>0</v>
      </c>
      <c r="K241" s="227">
        <f t="shared" si="22"/>
        <v>0</v>
      </c>
      <c r="L241" s="227">
        <f t="shared" si="22"/>
        <v>0</v>
      </c>
      <c r="M241"/>
    </row>
    <row r="242" spans="1:13" ht="27" hidden="1" customHeight="1">
      <c r="A242" s="243">
        <v>3</v>
      </c>
      <c r="B242" s="239">
        <v>1</v>
      </c>
      <c r="C242" s="239">
        <v>5</v>
      </c>
      <c r="D242" s="239">
        <v>1</v>
      </c>
      <c r="E242" s="239">
        <v>1</v>
      </c>
      <c r="F242" s="241"/>
      <c r="G242" s="242" t="s">
        <v>248</v>
      </c>
      <c r="H242" s="226">
        <v>208</v>
      </c>
      <c r="I242" s="227">
        <f>SUM(I243:I245)</f>
        <v>0</v>
      </c>
      <c r="J242" s="227">
        <f>SUM(J243:J245)</f>
        <v>0</v>
      </c>
      <c r="K242" s="227">
        <f>SUM(K243:K245)</f>
        <v>0</v>
      </c>
      <c r="L242" s="227">
        <f>SUM(L243:L245)</f>
        <v>0</v>
      </c>
      <c r="M242"/>
    </row>
    <row r="243" spans="1:13" ht="31.5" hidden="1" customHeight="1">
      <c r="A243" s="243">
        <v>3</v>
      </c>
      <c r="B243" s="239">
        <v>1</v>
      </c>
      <c r="C243" s="239">
        <v>5</v>
      </c>
      <c r="D243" s="239">
        <v>1</v>
      </c>
      <c r="E243" s="239">
        <v>1</v>
      </c>
      <c r="F243" s="241">
        <v>1</v>
      </c>
      <c r="G243" s="311" t="s">
        <v>125</v>
      </c>
      <c r="H243" s="226">
        <v>209</v>
      </c>
      <c r="I243" s="247">
        <v>0</v>
      </c>
      <c r="J243" s="247">
        <v>0</v>
      </c>
      <c r="K243" s="247">
        <v>0</v>
      </c>
      <c r="L243" s="247">
        <v>0</v>
      </c>
      <c r="M243"/>
    </row>
    <row r="244" spans="1:13" ht="25.5" hidden="1" customHeight="1">
      <c r="A244" s="243">
        <v>3</v>
      </c>
      <c r="B244" s="239">
        <v>1</v>
      </c>
      <c r="C244" s="239">
        <v>5</v>
      </c>
      <c r="D244" s="239">
        <v>1</v>
      </c>
      <c r="E244" s="239">
        <v>1</v>
      </c>
      <c r="F244" s="241">
        <v>2</v>
      </c>
      <c r="G244" s="311" t="s">
        <v>126</v>
      </c>
      <c r="H244" s="226">
        <v>210</v>
      </c>
      <c r="I244" s="247">
        <v>0</v>
      </c>
      <c r="J244" s="247">
        <v>0</v>
      </c>
      <c r="K244" s="247">
        <v>0</v>
      </c>
      <c r="L244" s="247">
        <v>0</v>
      </c>
      <c r="M244"/>
    </row>
    <row r="245" spans="1:13" ht="28.5" hidden="1" customHeight="1">
      <c r="A245" s="243">
        <v>3</v>
      </c>
      <c r="B245" s="239">
        <v>1</v>
      </c>
      <c r="C245" s="239">
        <v>5</v>
      </c>
      <c r="D245" s="239">
        <v>1</v>
      </c>
      <c r="E245" s="239">
        <v>1</v>
      </c>
      <c r="F245" s="241">
        <v>3</v>
      </c>
      <c r="G245" s="311" t="s">
        <v>127</v>
      </c>
      <c r="H245" s="226">
        <v>211</v>
      </c>
      <c r="I245" s="247">
        <v>0</v>
      </c>
      <c r="J245" s="247">
        <v>0</v>
      </c>
      <c r="K245" s="247">
        <v>0</v>
      </c>
      <c r="L245" s="247">
        <v>0</v>
      </c>
      <c r="M245"/>
    </row>
    <row r="246" spans="1:13" ht="41.25" hidden="1" customHeight="1">
      <c r="A246" s="222">
        <v>3</v>
      </c>
      <c r="B246" s="223">
        <v>2</v>
      </c>
      <c r="C246" s="223"/>
      <c r="D246" s="223"/>
      <c r="E246" s="223"/>
      <c r="F246" s="225"/>
      <c r="G246" s="312" t="s">
        <v>196</v>
      </c>
      <c r="H246" s="226">
        <v>212</v>
      </c>
      <c r="I246" s="227">
        <f>SUM(I247+I279)</f>
        <v>0</v>
      </c>
      <c r="J246" s="270">
        <f>SUM(J247+J279)</f>
        <v>0</v>
      </c>
      <c r="K246" s="228">
        <f>SUM(K247+K279)</f>
        <v>0</v>
      </c>
      <c r="L246" s="228">
        <f>SUM(L247+L279)</f>
        <v>0</v>
      </c>
      <c r="M246"/>
    </row>
    <row r="247" spans="1:13" ht="26.25" hidden="1" customHeight="1">
      <c r="A247" s="253">
        <v>3</v>
      </c>
      <c r="B247" s="261">
        <v>2</v>
      </c>
      <c r="C247" s="262">
        <v>1</v>
      </c>
      <c r="D247" s="262"/>
      <c r="E247" s="262"/>
      <c r="F247" s="263"/>
      <c r="G247" s="264" t="s">
        <v>128</v>
      </c>
      <c r="H247" s="226">
        <v>213</v>
      </c>
      <c r="I247" s="257">
        <f>SUM(I248+I257+I261+I265+I269+I272+I275)</f>
        <v>0</v>
      </c>
      <c r="J247" s="288">
        <f>SUM(J248+J257+J261+J265+J269+J272+J275)</f>
        <v>0</v>
      </c>
      <c r="K247" s="258">
        <f>SUM(K248+K257+K261+K265+K269+K272+K275)</f>
        <v>0</v>
      </c>
      <c r="L247" s="258">
        <f>SUM(L248+L257+L261+L265+L269+L272+L275)</f>
        <v>0</v>
      </c>
      <c r="M247"/>
    </row>
    <row r="248" spans="1:13" ht="30" hidden="1" customHeight="1">
      <c r="A248" s="238">
        <v>3</v>
      </c>
      <c r="B248" s="239">
        <v>2</v>
      </c>
      <c r="C248" s="239">
        <v>1</v>
      </c>
      <c r="D248" s="239">
        <v>1</v>
      </c>
      <c r="E248" s="239"/>
      <c r="F248" s="241"/>
      <c r="G248" s="240" t="s">
        <v>129</v>
      </c>
      <c r="H248" s="226">
        <v>214</v>
      </c>
      <c r="I248" s="257">
        <f>I249+I251+I254</f>
        <v>0</v>
      </c>
      <c r="J248" s="257">
        <f>J249+J251+J254</f>
        <v>0</v>
      </c>
      <c r="K248" s="257">
        <f>K249+K251+K254</f>
        <v>0</v>
      </c>
      <c r="L248" s="257">
        <f>L249+L251+L254</f>
        <v>0</v>
      </c>
      <c r="M248"/>
    </row>
    <row r="249" spans="1:13" ht="27" hidden="1" customHeight="1">
      <c r="A249" s="238">
        <v>3</v>
      </c>
      <c r="B249" s="238">
        <v>2</v>
      </c>
      <c r="C249" s="239">
        <v>1</v>
      </c>
      <c r="D249" s="239">
        <v>1</v>
      </c>
      <c r="E249" s="239">
        <v>1</v>
      </c>
      <c r="F249" s="241"/>
      <c r="G249" s="240" t="s">
        <v>130</v>
      </c>
      <c r="H249" s="226">
        <v>215</v>
      </c>
      <c r="I249" s="227">
        <f>SUM(I250:I250)</f>
        <v>0</v>
      </c>
      <c r="J249" s="270">
        <f>SUM(J250:J250)</f>
        <v>0</v>
      </c>
      <c r="K249" s="228">
        <f>SUM(K250:K250)</f>
        <v>0</v>
      </c>
      <c r="L249" s="228">
        <f>SUM(L250:L250)</f>
        <v>0</v>
      </c>
      <c r="M249"/>
    </row>
    <row r="250" spans="1:13" ht="25.5" hidden="1" customHeight="1">
      <c r="A250" s="253">
        <v>3</v>
      </c>
      <c r="B250" s="253">
        <v>2</v>
      </c>
      <c r="C250" s="262">
        <v>1</v>
      </c>
      <c r="D250" s="262">
        <v>1</v>
      </c>
      <c r="E250" s="262">
        <v>1</v>
      </c>
      <c r="F250" s="263">
        <v>1</v>
      </c>
      <c r="G250" s="264" t="s">
        <v>130</v>
      </c>
      <c r="H250" s="226">
        <v>216</v>
      </c>
      <c r="I250" s="247">
        <v>0</v>
      </c>
      <c r="J250" s="247">
        <v>0</v>
      </c>
      <c r="K250" s="247">
        <v>0</v>
      </c>
      <c r="L250" s="247">
        <v>0</v>
      </c>
      <c r="M250"/>
    </row>
    <row r="251" spans="1:13" ht="25.5" hidden="1" customHeight="1">
      <c r="A251" s="253">
        <v>3</v>
      </c>
      <c r="B251" s="262">
        <v>2</v>
      </c>
      <c r="C251" s="262">
        <v>1</v>
      </c>
      <c r="D251" s="262">
        <v>1</v>
      </c>
      <c r="E251" s="262">
        <v>2</v>
      </c>
      <c r="F251" s="263"/>
      <c r="G251" s="264" t="s">
        <v>131</v>
      </c>
      <c r="H251" s="226">
        <v>217</v>
      </c>
      <c r="I251" s="227">
        <f>SUM(I252:I253)</f>
        <v>0</v>
      </c>
      <c r="J251" s="227">
        <f>SUM(J252:J253)</f>
        <v>0</v>
      </c>
      <c r="K251" s="227">
        <f>SUM(K252:K253)</f>
        <v>0</v>
      </c>
      <c r="L251" s="227">
        <f>SUM(L252:L253)</f>
        <v>0</v>
      </c>
      <c r="M251"/>
    </row>
    <row r="252" spans="1:13" ht="24.75" hidden="1" customHeight="1">
      <c r="A252" s="253">
        <v>3</v>
      </c>
      <c r="B252" s="262">
        <v>2</v>
      </c>
      <c r="C252" s="262">
        <v>1</v>
      </c>
      <c r="D252" s="262">
        <v>1</v>
      </c>
      <c r="E252" s="262">
        <v>2</v>
      </c>
      <c r="F252" s="263">
        <v>1</v>
      </c>
      <c r="G252" s="264" t="s">
        <v>132</v>
      </c>
      <c r="H252" s="226">
        <v>218</v>
      </c>
      <c r="I252" s="247">
        <v>0</v>
      </c>
      <c r="J252" s="247">
        <v>0</v>
      </c>
      <c r="K252" s="247">
        <v>0</v>
      </c>
      <c r="L252" s="247">
        <v>0</v>
      </c>
      <c r="M252"/>
    </row>
    <row r="253" spans="1:13" ht="25.5" hidden="1" customHeight="1">
      <c r="A253" s="253">
        <v>3</v>
      </c>
      <c r="B253" s="262">
        <v>2</v>
      </c>
      <c r="C253" s="262">
        <v>1</v>
      </c>
      <c r="D253" s="262">
        <v>1</v>
      </c>
      <c r="E253" s="262">
        <v>2</v>
      </c>
      <c r="F253" s="263">
        <v>2</v>
      </c>
      <c r="G253" s="264" t="s">
        <v>133</v>
      </c>
      <c r="H253" s="226">
        <v>219</v>
      </c>
      <c r="I253" s="247">
        <v>0</v>
      </c>
      <c r="J253" s="247">
        <v>0</v>
      </c>
      <c r="K253" s="247">
        <v>0</v>
      </c>
      <c r="L253" s="247">
        <v>0</v>
      </c>
      <c r="M253"/>
    </row>
    <row r="254" spans="1:13" ht="25.5" hidden="1" customHeight="1">
      <c r="A254" s="253">
        <v>3</v>
      </c>
      <c r="B254" s="262">
        <v>2</v>
      </c>
      <c r="C254" s="262">
        <v>1</v>
      </c>
      <c r="D254" s="262">
        <v>1</v>
      </c>
      <c r="E254" s="262">
        <v>3</v>
      </c>
      <c r="F254" s="313"/>
      <c r="G254" s="264" t="s">
        <v>134</v>
      </c>
      <c r="H254" s="226">
        <v>220</v>
      </c>
      <c r="I254" s="227">
        <f>SUM(I255:I256)</f>
        <v>0</v>
      </c>
      <c r="J254" s="227">
        <f>SUM(J255:J256)</f>
        <v>0</v>
      </c>
      <c r="K254" s="227">
        <f>SUM(K255:K256)</f>
        <v>0</v>
      </c>
      <c r="L254" s="227">
        <f>SUM(L255:L256)</f>
        <v>0</v>
      </c>
      <c r="M254"/>
    </row>
    <row r="255" spans="1:13" ht="29.25" hidden="1" customHeight="1">
      <c r="A255" s="253">
        <v>3</v>
      </c>
      <c r="B255" s="262">
        <v>2</v>
      </c>
      <c r="C255" s="262">
        <v>1</v>
      </c>
      <c r="D255" s="262">
        <v>1</v>
      </c>
      <c r="E255" s="262">
        <v>3</v>
      </c>
      <c r="F255" s="263">
        <v>1</v>
      </c>
      <c r="G255" s="264" t="s">
        <v>135</v>
      </c>
      <c r="H255" s="226">
        <v>221</v>
      </c>
      <c r="I255" s="247">
        <v>0</v>
      </c>
      <c r="J255" s="247">
        <v>0</v>
      </c>
      <c r="K255" s="247">
        <v>0</v>
      </c>
      <c r="L255" s="247">
        <v>0</v>
      </c>
      <c r="M255"/>
    </row>
    <row r="256" spans="1:13" ht="25.5" hidden="1" customHeight="1">
      <c r="A256" s="253">
        <v>3</v>
      </c>
      <c r="B256" s="262">
        <v>2</v>
      </c>
      <c r="C256" s="262">
        <v>1</v>
      </c>
      <c r="D256" s="262">
        <v>1</v>
      </c>
      <c r="E256" s="262">
        <v>3</v>
      </c>
      <c r="F256" s="263">
        <v>2</v>
      </c>
      <c r="G256" s="264" t="s">
        <v>136</v>
      </c>
      <c r="H256" s="226">
        <v>222</v>
      </c>
      <c r="I256" s="247">
        <v>0</v>
      </c>
      <c r="J256" s="247">
        <v>0</v>
      </c>
      <c r="K256" s="247">
        <v>0</v>
      </c>
      <c r="L256" s="247">
        <v>0</v>
      </c>
      <c r="M256"/>
    </row>
    <row r="257" spans="1:13" ht="27" hidden="1" customHeight="1">
      <c r="A257" s="238">
        <v>3</v>
      </c>
      <c r="B257" s="239">
        <v>2</v>
      </c>
      <c r="C257" s="239">
        <v>1</v>
      </c>
      <c r="D257" s="239">
        <v>2</v>
      </c>
      <c r="E257" s="239"/>
      <c r="F257" s="241"/>
      <c r="G257" s="240" t="s">
        <v>137</v>
      </c>
      <c r="H257" s="226">
        <v>223</v>
      </c>
      <c r="I257" s="227">
        <f>I258</f>
        <v>0</v>
      </c>
      <c r="J257" s="227">
        <f>J258</f>
        <v>0</v>
      </c>
      <c r="K257" s="227">
        <f>K258</f>
        <v>0</v>
      </c>
      <c r="L257" s="227">
        <f>L258</f>
        <v>0</v>
      </c>
      <c r="M257"/>
    </row>
    <row r="258" spans="1:13" ht="27.75" hidden="1" customHeight="1">
      <c r="A258" s="238">
        <v>3</v>
      </c>
      <c r="B258" s="239">
        <v>2</v>
      </c>
      <c r="C258" s="239">
        <v>1</v>
      </c>
      <c r="D258" s="239">
        <v>2</v>
      </c>
      <c r="E258" s="239">
        <v>1</v>
      </c>
      <c r="F258" s="241"/>
      <c r="G258" s="240" t="s">
        <v>137</v>
      </c>
      <c r="H258" s="226">
        <v>224</v>
      </c>
      <c r="I258" s="227">
        <f>SUM(I259:I260)</f>
        <v>0</v>
      </c>
      <c r="J258" s="270">
        <f>SUM(J259:J260)</f>
        <v>0</v>
      </c>
      <c r="K258" s="228">
        <f>SUM(K259:K260)</f>
        <v>0</v>
      </c>
      <c r="L258" s="228">
        <f>SUM(L259:L260)</f>
        <v>0</v>
      </c>
      <c r="M258"/>
    </row>
    <row r="259" spans="1:13" ht="27" hidden="1" customHeight="1">
      <c r="A259" s="253">
        <v>3</v>
      </c>
      <c r="B259" s="261">
        <v>2</v>
      </c>
      <c r="C259" s="262">
        <v>1</v>
      </c>
      <c r="D259" s="262">
        <v>2</v>
      </c>
      <c r="E259" s="262">
        <v>1</v>
      </c>
      <c r="F259" s="263">
        <v>1</v>
      </c>
      <c r="G259" s="264" t="s">
        <v>138</v>
      </c>
      <c r="H259" s="226">
        <v>225</v>
      </c>
      <c r="I259" s="247">
        <v>0</v>
      </c>
      <c r="J259" s="247">
        <v>0</v>
      </c>
      <c r="K259" s="247">
        <v>0</v>
      </c>
      <c r="L259" s="247">
        <v>0</v>
      </c>
      <c r="M259"/>
    </row>
    <row r="260" spans="1:13" ht="25.5" hidden="1" customHeight="1">
      <c r="A260" s="238">
        <v>3</v>
      </c>
      <c r="B260" s="239">
        <v>2</v>
      </c>
      <c r="C260" s="239">
        <v>1</v>
      </c>
      <c r="D260" s="239">
        <v>2</v>
      </c>
      <c r="E260" s="239">
        <v>1</v>
      </c>
      <c r="F260" s="241">
        <v>2</v>
      </c>
      <c r="G260" s="240" t="s">
        <v>139</v>
      </c>
      <c r="H260" s="226">
        <v>226</v>
      </c>
      <c r="I260" s="247">
        <v>0</v>
      </c>
      <c r="J260" s="247">
        <v>0</v>
      </c>
      <c r="K260" s="247">
        <v>0</v>
      </c>
      <c r="L260" s="247">
        <v>0</v>
      </c>
      <c r="M260"/>
    </row>
    <row r="261" spans="1:13" ht="26.25" hidden="1" customHeight="1">
      <c r="A261" s="233">
        <v>3</v>
      </c>
      <c r="B261" s="231">
        <v>2</v>
      </c>
      <c r="C261" s="231">
        <v>1</v>
      </c>
      <c r="D261" s="231">
        <v>3</v>
      </c>
      <c r="E261" s="231"/>
      <c r="F261" s="234"/>
      <c r="G261" s="232" t="s">
        <v>140</v>
      </c>
      <c r="H261" s="226">
        <v>227</v>
      </c>
      <c r="I261" s="250">
        <f>I262</f>
        <v>0</v>
      </c>
      <c r="J261" s="273">
        <f>J262</f>
        <v>0</v>
      </c>
      <c r="K261" s="251">
        <f>K262</f>
        <v>0</v>
      </c>
      <c r="L261" s="251">
        <f>L262</f>
        <v>0</v>
      </c>
      <c r="M261"/>
    </row>
    <row r="262" spans="1:13" ht="29.25" hidden="1" customHeight="1">
      <c r="A262" s="238">
        <v>3</v>
      </c>
      <c r="B262" s="239">
        <v>2</v>
      </c>
      <c r="C262" s="239">
        <v>1</v>
      </c>
      <c r="D262" s="239">
        <v>3</v>
      </c>
      <c r="E262" s="239">
        <v>1</v>
      </c>
      <c r="F262" s="241"/>
      <c r="G262" s="232" t="s">
        <v>140</v>
      </c>
      <c r="H262" s="226">
        <v>228</v>
      </c>
      <c r="I262" s="227">
        <f>I263+I264</f>
        <v>0</v>
      </c>
      <c r="J262" s="227">
        <f>J263+J264</f>
        <v>0</v>
      </c>
      <c r="K262" s="227">
        <f>K263+K264</f>
        <v>0</v>
      </c>
      <c r="L262" s="227">
        <f>L263+L264</f>
        <v>0</v>
      </c>
      <c r="M262"/>
    </row>
    <row r="263" spans="1:13" ht="30" hidden="1" customHeight="1">
      <c r="A263" s="238">
        <v>3</v>
      </c>
      <c r="B263" s="239">
        <v>2</v>
      </c>
      <c r="C263" s="239">
        <v>1</v>
      </c>
      <c r="D263" s="239">
        <v>3</v>
      </c>
      <c r="E263" s="239">
        <v>1</v>
      </c>
      <c r="F263" s="241">
        <v>1</v>
      </c>
      <c r="G263" s="240" t="s">
        <v>141</v>
      </c>
      <c r="H263" s="226">
        <v>229</v>
      </c>
      <c r="I263" s="247">
        <v>0</v>
      </c>
      <c r="J263" s="247">
        <v>0</v>
      </c>
      <c r="K263" s="247">
        <v>0</v>
      </c>
      <c r="L263" s="247">
        <v>0</v>
      </c>
      <c r="M263"/>
    </row>
    <row r="264" spans="1:13" ht="27.75" hidden="1" customHeight="1">
      <c r="A264" s="238">
        <v>3</v>
      </c>
      <c r="B264" s="239">
        <v>2</v>
      </c>
      <c r="C264" s="239">
        <v>1</v>
      </c>
      <c r="D264" s="239">
        <v>3</v>
      </c>
      <c r="E264" s="239">
        <v>1</v>
      </c>
      <c r="F264" s="241">
        <v>2</v>
      </c>
      <c r="G264" s="240" t="s">
        <v>142</v>
      </c>
      <c r="H264" s="226">
        <v>230</v>
      </c>
      <c r="I264" s="282">
        <v>0</v>
      </c>
      <c r="J264" s="298">
        <v>0</v>
      </c>
      <c r="K264" s="282">
        <v>0</v>
      </c>
      <c r="L264" s="282">
        <v>0</v>
      </c>
      <c r="M264"/>
    </row>
    <row r="265" spans="1:13" ht="26.25" hidden="1" customHeight="1">
      <c r="A265" s="238">
        <v>3</v>
      </c>
      <c r="B265" s="239">
        <v>2</v>
      </c>
      <c r="C265" s="239">
        <v>1</v>
      </c>
      <c r="D265" s="239">
        <v>4</v>
      </c>
      <c r="E265" s="239"/>
      <c r="F265" s="241"/>
      <c r="G265" s="240" t="s">
        <v>143</v>
      </c>
      <c r="H265" s="226">
        <v>231</v>
      </c>
      <c r="I265" s="227">
        <f>I266</f>
        <v>0</v>
      </c>
      <c r="J265" s="228">
        <f>J266</f>
        <v>0</v>
      </c>
      <c r="K265" s="227">
        <f>K266</f>
        <v>0</v>
      </c>
      <c r="L265" s="228">
        <f>L266</f>
        <v>0</v>
      </c>
      <c r="M265"/>
    </row>
    <row r="266" spans="1:13" ht="27.75" hidden="1" customHeight="1">
      <c r="A266" s="233">
        <v>3</v>
      </c>
      <c r="B266" s="231">
        <v>2</v>
      </c>
      <c r="C266" s="231">
        <v>1</v>
      </c>
      <c r="D266" s="231">
        <v>4</v>
      </c>
      <c r="E266" s="231">
        <v>1</v>
      </c>
      <c r="F266" s="234"/>
      <c r="G266" s="232" t="s">
        <v>143</v>
      </c>
      <c r="H266" s="226">
        <v>232</v>
      </c>
      <c r="I266" s="250">
        <f>SUM(I267:I268)</f>
        <v>0</v>
      </c>
      <c r="J266" s="273">
        <f>SUM(J267:J268)</f>
        <v>0</v>
      </c>
      <c r="K266" s="251">
        <f>SUM(K267:K268)</f>
        <v>0</v>
      </c>
      <c r="L266" s="251">
        <f>SUM(L267:L268)</f>
        <v>0</v>
      </c>
      <c r="M266"/>
    </row>
    <row r="267" spans="1:13" ht="25.5" hidden="1" customHeight="1">
      <c r="A267" s="238">
        <v>3</v>
      </c>
      <c r="B267" s="239">
        <v>2</v>
      </c>
      <c r="C267" s="239">
        <v>1</v>
      </c>
      <c r="D267" s="239">
        <v>4</v>
      </c>
      <c r="E267" s="239">
        <v>1</v>
      </c>
      <c r="F267" s="241">
        <v>1</v>
      </c>
      <c r="G267" s="240" t="s">
        <v>144</v>
      </c>
      <c r="H267" s="226">
        <v>233</v>
      </c>
      <c r="I267" s="247">
        <v>0</v>
      </c>
      <c r="J267" s="247">
        <v>0</v>
      </c>
      <c r="K267" s="247">
        <v>0</v>
      </c>
      <c r="L267" s="247">
        <v>0</v>
      </c>
      <c r="M267"/>
    </row>
    <row r="268" spans="1:13" ht="27.75" hidden="1" customHeight="1">
      <c r="A268" s="238">
        <v>3</v>
      </c>
      <c r="B268" s="239">
        <v>2</v>
      </c>
      <c r="C268" s="239">
        <v>1</v>
      </c>
      <c r="D268" s="239">
        <v>4</v>
      </c>
      <c r="E268" s="239">
        <v>1</v>
      </c>
      <c r="F268" s="241">
        <v>2</v>
      </c>
      <c r="G268" s="240" t="s">
        <v>145</v>
      </c>
      <c r="H268" s="226">
        <v>234</v>
      </c>
      <c r="I268" s="247">
        <v>0</v>
      </c>
      <c r="J268" s="247">
        <v>0</v>
      </c>
      <c r="K268" s="247">
        <v>0</v>
      </c>
      <c r="L268" s="247">
        <v>0</v>
      </c>
      <c r="M268"/>
    </row>
    <row r="269" spans="1:13" hidden="1">
      <c r="A269" s="238">
        <v>3</v>
      </c>
      <c r="B269" s="239">
        <v>2</v>
      </c>
      <c r="C269" s="239">
        <v>1</v>
      </c>
      <c r="D269" s="239">
        <v>5</v>
      </c>
      <c r="E269" s="239"/>
      <c r="F269" s="241"/>
      <c r="G269" s="240" t="s">
        <v>146</v>
      </c>
      <c r="H269" s="226">
        <v>235</v>
      </c>
      <c r="I269" s="227">
        <f t="shared" ref="I269:L270" si="23">I270</f>
        <v>0</v>
      </c>
      <c r="J269" s="270">
        <f t="shared" si="23"/>
        <v>0</v>
      </c>
      <c r="K269" s="228">
        <f t="shared" si="23"/>
        <v>0</v>
      </c>
      <c r="L269" s="228">
        <f t="shared" si="23"/>
        <v>0</v>
      </c>
    </row>
    <row r="270" spans="1:13" ht="29.25" hidden="1" customHeight="1">
      <c r="A270" s="238">
        <v>3</v>
      </c>
      <c r="B270" s="239">
        <v>2</v>
      </c>
      <c r="C270" s="239">
        <v>1</v>
      </c>
      <c r="D270" s="239">
        <v>5</v>
      </c>
      <c r="E270" s="239">
        <v>1</v>
      </c>
      <c r="F270" s="241"/>
      <c r="G270" s="240" t="s">
        <v>146</v>
      </c>
      <c r="H270" s="226">
        <v>236</v>
      </c>
      <c r="I270" s="228">
        <f t="shared" si="23"/>
        <v>0</v>
      </c>
      <c r="J270" s="270">
        <f t="shared" si="23"/>
        <v>0</v>
      </c>
      <c r="K270" s="228">
        <f t="shared" si="23"/>
        <v>0</v>
      </c>
      <c r="L270" s="228">
        <f t="shared" si="23"/>
        <v>0</v>
      </c>
      <c r="M270"/>
    </row>
    <row r="271" spans="1:13" hidden="1">
      <c r="A271" s="261">
        <v>3</v>
      </c>
      <c r="B271" s="262">
        <v>2</v>
      </c>
      <c r="C271" s="262">
        <v>1</v>
      </c>
      <c r="D271" s="262">
        <v>5</v>
      </c>
      <c r="E271" s="262">
        <v>1</v>
      </c>
      <c r="F271" s="263">
        <v>1</v>
      </c>
      <c r="G271" s="240" t="s">
        <v>146</v>
      </c>
      <c r="H271" s="226">
        <v>237</v>
      </c>
      <c r="I271" s="282">
        <v>0</v>
      </c>
      <c r="J271" s="282">
        <v>0</v>
      </c>
      <c r="K271" s="282">
        <v>0</v>
      </c>
      <c r="L271" s="282">
        <v>0</v>
      </c>
    </row>
    <row r="272" spans="1:13" hidden="1">
      <c r="A272" s="238">
        <v>3</v>
      </c>
      <c r="B272" s="239">
        <v>2</v>
      </c>
      <c r="C272" s="239">
        <v>1</v>
      </c>
      <c r="D272" s="239">
        <v>6</v>
      </c>
      <c r="E272" s="239"/>
      <c r="F272" s="241"/>
      <c r="G272" s="240" t="s">
        <v>147</v>
      </c>
      <c r="H272" s="226">
        <v>238</v>
      </c>
      <c r="I272" s="227">
        <f t="shared" ref="I272:L273" si="24">I273</f>
        <v>0</v>
      </c>
      <c r="J272" s="270">
        <f t="shared" si="24"/>
        <v>0</v>
      </c>
      <c r="K272" s="228">
        <f t="shared" si="24"/>
        <v>0</v>
      </c>
      <c r="L272" s="228">
        <f t="shared" si="24"/>
        <v>0</v>
      </c>
    </row>
    <row r="273" spans="1:13" hidden="1">
      <c r="A273" s="238">
        <v>3</v>
      </c>
      <c r="B273" s="238">
        <v>2</v>
      </c>
      <c r="C273" s="239">
        <v>1</v>
      </c>
      <c r="D273" s="239">
        <v>6</v>
      </c>
      <c r="E273" s="239">
        <v>1</v>
      </c>
      <c r="F273" s="241"/>
      <c r="G273" s="240" t="s">
        <v>147</v>
      </c>
      <c r="H273" s="226">
        <v>239</v>
      </c>
      <c r="I273" s="227">
        <f t="shared" si="24"/>
        <v>0</v>
      </c>
      <c r="J273" s="270">
        <f t="shared" si="24"/>
        <v>0</v>
      </c>
      <c r="K273" s="228">
        <f t="shared" si="24"/>
        <v>0</v>
      </c>
      <c r="L273" s="228">
        <f t="shared" si="24"/>
        <v>0</v>
      </c>
    </row>
    <row r="274" spans="1:13" ht="24" hidden="1" customHeight="1">
      <c r="A274" s="233">
        <v>3</v>
      </c>
      <c r="B274" s="233">
        <v>2</v>
      </c>
      <c r="C274" s="239">
        <v>1</v>
      </c>
      <c r="D274" s="239">
        <v>6</v>
      </c>
      <c r="E274" s="239">
        <v>1</v>
      </c>
      <c r="F274" s="241">
        <v>1</v>
      </c>
      <c r="G274" s="240" t="s">
        <v>147</v>
      </c>
      <c r="H274" s="226">
        <v>240</v>
      </c>
      <c r="I274" s="282">
        <v>0</v>
      </c>
      <c r="J274" s="282">
        <v>0</v>
      </c>
      <c r="K274" s="282">
        <v>0</v>
      </c>
      <c r="L274" s="282">
        <v>0</v>
      </c>
      <c r="M274"/>
    </row>
    <row r="275" spans="1:13" ht="27.75" hidden="1" customHeight="1">
      <c r="A275" s="238">
        <v>3</v>
      </c>
      <c r="B275" s="238">
        <v>2</v>
      </c>
      <c r="C275" s="239">
        <v>1</v>
      </c>
      <c r="D275" s="239">
        <v>7</v>
      </c>
      <c r="E275" s="239"/>
      <c r="F275" s="241"/>
      <c r="G275" s="240" t="s">
        <v>148</v>
      </c>
      <c r="H275" s="226">
        <v>241</v>
      </c>
      <c r="I275" s="227">
        <f>I276</f>
        <v>0</v>
      </c>
      <c r="J275" s="270">
        <f>J276</f>
        <v>0</v>
      </c>
      <c r="K275" s="228">
        <f>K276</f>
        <v>0</v>
      </c>
      <c r="L275" s="228">
        <f>L276</f>
        <v>0</v>
      </c>
      <c r="M275"/>
    </row>
    <row r="276" spans="1:13" hidden="1">
      <c r="A276" s="238">
        <v>3</v>
      </c>
      <c r="B276" s="239">
        <v>2</v>
      </c>
      <c r="C276" s="239">
        <v>1</v>
      </c>
      <c r="D276" s="239">
        <v>7</v>
      </c>
      <c r="E276" s="239">
        <v>1</v>
      </c>
      <c r="F276" s="241"/>
      <c r="G276" s="240" t="s">
        <v>148</v>
      </c>
      <c r="H276" s="226">
        <v>242</v>
      </c>
      <c r="I276" s="227">
        <f>I277+I278</f>
        <v>0</v>
      </c>
      <c r="J276" s="227">
        <f>J277+J278</f>
        <v>0</v>
      </c>
      <c r="K276" s="227">
        <f>K277+K278</f>
        <v>0</v>
      </c>
      <c r="L276" s="227">
        <f>L277+L278</f>
        <v>0</v>
      </c>
    </row>
    <row r="277" spans="1:13" ht="27" hidden="1" customHeight="1">
      <c r="A277" s="238">
        <v>3</v>
      </c>
      <c r="B277" s="239">
        <v>2</v>
      </c>
      <c r="C277" s="239">
        <v>1</v>
      </c>
      <c r="D277" s="239">
        <v>7</v>
      </c>
      <c r="E277" s="239">
        <v>1</v>
      </c>
      <c r="F277" s="241">
        <v>1</v>
      </c>
      <c r="G277" s="240" t="s">
        <v>149</v>
      </c>
      <c r="H277" s="226">
        <v>243</v>
      </c>
      <c r="I277" s="246">
        <v>0</v>
      </c>
      <c r="J277" s="247">
        <v>0</v>
      </c>
      <c r="K277" s="247">
        <v>0</v>
      </c>
      <c r="L277" s="247">
        <v>0</v>
      </c>
      <c r="M277"/>
    </row>
    <row r="278" spans="1:13" ht="24.75" hidden="1" customHeight="1">
      <c r="A278" s="238">
        <v>3</v>
      </c>
      <c r="B278" s="239">
        <v>2</v>
      </c>
      <c r="C278" s="239">
        <v>1</v>
      </c>
      <c r="D278" s="239">
        <v>7</v>
      </c>
      <c r="E278" s="239">
        <v>1</v>
      </c>
      <c r="F278" s="241">
        <v>2</v>
      </c>
      <c r="G278" s="240" t="s">
        <v>150</v>
      </c>
      <c r="H278" s="226">
        <v>244</v>
      </c>
      <c r="I278" s="247">
        <v>0</v>
      </c>
      <c r="J278" s="247">
        <v>0</v>
      </c>
      <c r="K278" s="247">
        <v>0</v>
      </c>
      <c r="L278" s="247">
        <v>0</v>
      </c>
      <c r="M278"/>
    </row>
    <row r="279" spans="1:13" ht="38.25" hidden="1" customHeight="1">
      <c r="A279" s="238">
        <v>3</v>
      </c>
      <c r="B279" s="239">
        <v>2</v>
      </c>
      <c r="C279" s="239">
        <v>2</v>
      </c>
      <c r="D279" s="314"/>
      <c r="E279" s="314"/>
      <c r="F279" s="315"/>
      <c r="G279" s="240" t="s">
        <v>151</v>
      </c>
      <c r="H279" s="226">
        <v>245</v>
      </c>
      <c r="I279" s="227">
        <f>SUM(I280+I289+I293+I297+I301+I304+I307)</f>
        <v>0</v>
      </c>
      <c r="J279" s="270">
        <f>SUM(J280+J289+J293+J297+J301+J304+J307)</f>
        <v>0</v>
      </c>
      <c r="K279" s="228">
        <f>SUM(K280+K289+K293+K297+K301+K304+K307)</f>
        <v>0</v>
      </c>
      <c r="L279" s="228">
        <f>SUM(L280+L289+L293+L297+L301+L304+L307)</f>
        <v>0</v>
      </c>
      <c r="M279"/>
    </row>
    <row r="280" spans="1:13" hidden="1">
      <c r="A280" s="238">
        <v>3</v>
      </c>
      <c r="B280" s="239">
        <v>2</v>
      </c>
      <c r="C280" s="239">
        <v>2</v>
      </c>
      <c r="D280" s="239">
        <v>1</v>
      </c>
      <c r="E280" s="239"/>
      <c r="F280" s="241"/>
      <c r="G280" s="240" t="s">
        <v>152</v>
      </c>
      <c r="H280" s="226">
        <v>246</v>
      </c>
      <c r="I280" s="227">
        <f>I281+I283+I286</f>
        <v>0</v>
      </c>
      <c r="J280" s="227">
        <f>J281+J283+J286</f>
        <v>0</v>
      </c>
      <c r="K280" s="227">
        <f>K281+K283+K286</f>
        <v>0</v>
      </c>
      <c r="L280" s="227">
        <f>L281+L283+L286</f>
        <v>0</v>
      </c>
    </row>
    <row r="281" spans="1:13" hidden="1">
      <c r="A281" s="243">
        <v>3</v>
      </c>
      <c r="B281" s="238">
        <v>2</v>
      </c>
      <c r="C281" s="239">
        <v>2</v>
      </c>
      <c r="D281" s="239">
        <v>1</v>
      </c>
      <c r="E281" s="239">
        <v>1</v>
      </c>
      <c r="F281" s="241"/>
      <c r="G281" s="240" t="s">
        <v>130</v>
      </c>
      <c r="H281" s="226">
        <v>247</v>
      </c>
      <c r="I281" s="227">
        <f>SUM(I282)</f>
        <v>0</v>
      </c>
      <c r="J281" s="227">
        <f>SUM(J282)</f>
        <v>0</v>
      </c>
      <c r="K281" s="227">
        <f>SUM(K282)</f>
        <v>0</v>
      </c>
      <c r="L281" s="227">
        <f>SUM(L282)</f>
        <v>0</v>
      </c>
    </row>
    <row r="282" spans="1:13" hidden="1">
      <c r="A282" s="243">
        <v>3</v>
      </c>
      <c r="B282" s="238">
        <v>2</v>
      </c>
      <c r="C282" s="239">
        <v>2</v>
      </c>
      <c r="D282" s="239">
        <v>1</v>
      </c>
      <c r="E282" s="239">
        <v>1</v>
      </c>
      <c r="F282" s="241">
        <v>1</v>
      </c>
      <c r="G282" s="240" t="s">
        <v>130</v>
      </c>
      <c r="H282" s="226">
        <v>248</v>
      </c>
      <c r="I282" s="247">
        <v>0</v>
      </c>
      <c r="J282" s="247">
        <v>0</v>
      </c>
      <c r="K282" s="247">
        <v>0</v>
      </c>
      <c r="L282" s="247">
        <v>0</v>
      </c>
    </row>
    <row r="283" spans="1:13" ht="24" hidden="1" customHeight="1">
      <c r="A283" s="243">
        <v>3</v>
      </c>
      <c r="B283" s="238">
        <v>2</v>
      </c>
      <c r="C283" s="239">
        <v>2</v>
      </c>
      <c r="D283" s="239">
        <v>1</v>
      </c>
      <c r="E283" s="239">
        <v>2</v>
      </c>
      <c r="F283" s="241"/>
      <c r="G283" s="240" t="s">
        <v>153</v>
      </c>
      <c r="H283" s="226">
        <v>249</v>
      </c>
      <c r="I283" s="227">
        <f>SUM(I284:I285)</f>
        <v>0</v>
      </c>
      <c r="J283" s="227">
        <f>SUM(J284:J285)</f>
        <v>0</v>
      </c>
      <c r="K283" s="227">
        <f>SUM(K284:K285)</f>
        <v>0</v>
      </c>
      <c r="L283" s="227">
        <f>SUM(L284:L285)</f>
        <v>0</v>
      </c>
      <c r="M283"/>
    </row>
    <row r="284" spans="1:13" ht="24" hidden="1" customHeight="1">
      <c r="A284" s="243">
        <v>3</v>
      </c>
      <c r="B284" s="238">
        <v>2</v>
      </c>
      <c r="C284" s="239">
        <v>2</v>
      </c>
      <c r="D284" s="239">
        <v>1</v>
      </c>
      <c r="E284" s="239">
        <v>2</v>
      </c>
      <c r="F284" s="241">
        <v>1</v>
      </c>
      <c r="G284" s="240" t="s">
        <v>132</v>
      </c>
      <c r="H284" s="226">
        <v>250</v>
      </c>
      <c r="I284" s="247">
        <v>0</v>
      </c>
      <c r="J284" s="246">
        <v>0</v>
      </c>
      <c r="K284" s="247">
        <v>0</v>
      </c>
      <c r="L284" s="247">
        <v>0</v>
      </c>
      <c r="M284"/>
    </row>
    <row r="285" spans="1:13" ht="32.25" hidden="1" customHeight="1">
      <c r="A285" s="243">
        <v>3</v>
      </c>
      <c r="B285" s="238">
        <v>2</v>
      </c>
      <c r="C285" s="239">
        <v>2</v>
      </c>
      <c r="D285" s="239">
        <v>1</v>
      </c>
      <c r="E285" s="239">
        <v>2</v>
      </c>
      <c r="F285" s="241">
        <v>2</v>
      </c>
      <c r="G285" s="240" t="s">
        <v>133</v>
      </c>
      <c r="H285" s="226">
        <v>251</v>
      </c>
      <c r="I285" s="247">
        <v>0</v>
      </c>
      <c r="J285" s="246">
        <v>0</v>
      </c>
      <c r="K285" s="247">
        <v>0</v>
      </c>
      <c r="L285" s="247">
        <v>0</v>
      </c>
      <c r="M285"/>
    </row>
    <row r="286" spans="1:13" ht="27" hidden="1" customHeight="1">
      <c r="A286" s="243">
        <v>3</v>
      </c>
      <c r="B286" s="238">
        <v>2</v>
      </c>
      <c r="C286" s="239">
        <v>2</v>
      </c>
      <c r="D286" s="239">
        <v>1</v>
      </c>
      <c r="E286" s="239">
        <v>3</v>
      </c>
      <c r="F286" s="241"/>
      <c r="G286" s="240" t="s">
        <v>134</v>
      </c>
      <c r="H286" s="226">
        <v>252</v>
      </c>
      <c r="I286" s="227">
        <f>SUM(I287:I288)</f>
        <v>0</v>
      </c>
      <c r="J286" s="227">
        <f>SUM(J287:J288)</f>
        <v>0</v>
      </c>
      <c r="K286" s="227">
        <f>SUM(K287:K288)</f>
        <v>0</v>
      </c>
      <c r="L286" s="227">
        <f>SUM(L287:L288)</f>
        <v>0</v>
      </c>
      <c r="M286"/>
    </row>
    <row r="287" spans="1:13" ht="27.75" hidden="1" customHeight="1">
      <c r="A287" s="243">
        <v>3</v>
      </c>
      <c r="B287" s="238">
        <v>2</v>
      </c>
      <c r="C287" s="239">
        <v>2</v>
      </c>
      <c r="D287" s="239">
        <v>1</v>
      </c>
      <c r="E287" s="239">
        <v>3</v>
      </c>
      <c r="F287" s="241">
        <v>1</v>
      </c>
      <c r="G287" s="240" t="s">
        <v>135</v>
      </c>
      <c r="H287" s="226">
        <v>253</v>
      </c>
      <c r="I287" s="247">
        <v>0</v>
      </c>
      <c r="J287" s="246">
        <v>0</v>
      </c>
      <c r="K287" s="247">
        <v>0</v>
      </c>
      <c r="L287" s="247">
        <v>0</v>
      </c>
      <c r="M287"/>
    </row>
    <row r="288" spans="1:13" ht="27" hidden="1" customHeight="1">
      <c r="A288" s="243">
        <v>3</v>
      </c>
      <c r="B288" s="238">
        <v>2</v>
      </c>
      <c r="C288" s="239">
        <v>2</v>
      </c>
      <c r="D288" s="239">
        <v>1</v>
      </c>
      <c r="E288" s="239">
        <v>3</v>
      </c>
      <c r="F288" s="241">
        <v>2</v>
      </c>
      <c r="G288" s="240" t="s">
        <v>154</v>
      </c>
      <c r="H288" s="226">
        <v>254</v>
      </c>
      <c r="I288" s="247">
        <v>0</v>
      </c>
      <c r="J288" s="246">
        <v>0</v>
      </c>
      <c r="K288" s="247">
        <v>0</v>
      </c>
      <c r="L288" s="247">
        <v>0</v>
      </c>
      <c r="M288"/>
    </row>
    <row r="289" spans="1:13" ht="25.5" hidden="1" customHeight="1">
      <c r="A289" s="243">
        <v>3</v>
      </c>
      <c r="B289" s="238">
        <v>2</v>
      </c>
      <c r="C289" s="239">
        <v>2</v>
      </c>
      <c r="D289" s="239">
        <v>2</v>
      </c>
      <c r="E289" s="239"/>
      <c r="F289" s="241"/>
      <c r="G289" s="240" t="s">
        <v>155</v>
      </c>
      <c r="H289" s="226">
        <v>255</v>
      </c>
      <c r="I289" s="227">
        <f>I290</f>
        <v>0</v>
      </c>
      <c r="J289" s="228">
        <f>J290</f>
        <v>0</v>
      </c>
      <c r="K289" s="227">
        <f>K290</f>
        <v>0</v>
      </c>
      <c r="L289" s="228">
        <f>L290</f>
        <v>0</v>
      </c>
      <c r="M289"/>
    </row>
    <row r="290" spans="1:13" ht="32.25" hidden="1" customHeight="1">
      <c r="A290" s="238">
        <v>3</v>
      </c>
      <c r="B290" s="239">
        <v>2</v>
      </c>
      <c r="C290" s="231">
        <v>2</v>
      </c>
      <c r="D290" s="231">
        <v>2</v>
      </c>
      <c r="E290" s="231">
        <v>1</v>
      </c>
      <c r="F290" s="234"/>
      <c r="G290" s="240" t="s">
        <v>155</v>
      </c>
      <c r="H290" s="226">
        <v>256</v>
      </c>
      <c r="I290" s="250">
        <f>SUM(I291:I292)</f>
        <v>0</v>
      </c>
      <c r="J290" s="273">
        <f>SUM(J291:J292)</f>
        <v>0</v>
      </c>
      <c r="K290" s="251">
        <f>SUM(K291:K292)</f>
        <v>0</v>
      </c>
      <c r="L290" s="251">
        <f>SUM(L291:L292)</f>
        <v>0</v>
      </c>
      <c r="M290"/>
    </row>
    <row r="291" spans="1:13" ht="25.5" hidden="1" customHeight="1">
      <c r="A291" s="238">
        <v>3</v>
      </c>
      <c r="B291" s="239">
        <v>2</v>
      </c>
      <c r="C291" s="239">
        <v>2</v>
      </c>
      <c r="D291" s="239">
        <v>2</v>
      </c>
      <c r="E291" s="239">
        <v>1</v>
      </c>
      <c r="F291" s="241">
        <v>1</v>
      </c>
      <c r="G291" s="240" t="s">
        <v>156</v>
      </c>
      <c r="H291" s="226">
        <v>257</v>
      </c>
      <c r="I291" s="247">
        <v>0</v>
      </c>
      <c r="J291" s="247">
        <v>0</v>
      </c>
      <c r="K291" s="247">
        <v>0</v>
      </c>
      <c r="L291" s="247">
        <v>0</v>
      </c>
      <c r="M291"/>
    </row>
    <row r="292" spans="1:13" ht="25.5" hidden="1" customHeight="1">
      <c r="A292" s="238">
        <v>3</v>
      </c>
      <c r="B292" s="239">
        <v>2</v>
      </c>
      <c r="C292" s="239">
        <v>2</v>
      </c>
      <c r="D292" s="239">
        <v>2</v>
      </c>
      <c r="E292" s="239">
        <v>1</v>
      </c>
      <c r="F292" s="241">
        <v>2</v>
      </c>
      <c r="G292" s="243" t="s">
        <v>157</v>
      </c>
      <c r="H292" s="226">
        <v>258</v>
      </c>
      <c r="I292" s="247">
        <v>0</v>
      </c>
      <c r="J292" s="247">
        <v>0</v>
      </c>
      <c r="K292" s="247">
        <v>0</v>
      </c>
      <c r="L292" s="247">
        <v>0</v>
      </c>
      <c r="M292"/>
    </row>
    <row r="293" spans="1:13" ht="25.5" hidden="1" customHeight="1">
      <c r="A293" s="238">
        <v>3</v>
      </c>
      <c r="B293" s="239">
        <v>2</v>
      </c>
      <c r="C293" s="239">
        <v>2</v>
      </c>
      <c r="D293" s="239">
        <v>3</v>
      </c>
      <c r="E293" s="239"/>
      <c r="F293" s="241"/>
      <c r="G293" s="240" t="s">
        <v>158</v>
      </c>
      <c r="H293" s="226">
        <v>259</v>
      </c>
      <c r="I293" s="227">
        <f>I294</f>
        <v>0</v>
      </c>
      <c r="J293" s="270">
        <f>J294</f>
        <v>0</v>
      </c>
      <c r="K293" s="228">
        <f>K294</f>
        <v>0</v>
      </c>
      <c r="L293" s="228">
        <f>L294</f>
        <v>0</v>
      </c>
      <c r="M293"/>
    </row>
    <row r="294" spans="1:13" ht="30" hidden="1" customHeight="1">
      <c r="A294" s="233">
        <v>3</v>
      </c>
      <c r="B294" s="239">
        <v>2</v>
      </c>
      <c r="C294" s="239">
        <v>2</v>
      </c>
      <c r="D294" s="239">
        <v>3</v>
      </c>
      <c r="E294" s="239">
        <v>1</v>
      </c>
      <c r="F294" s="241"/>
      <c r="G294" s="240" t="s">
        <v>158</v>
      </c>
      <c r="H294" s="226">
        <v>260</v>
      </c>
      <c r="I294" s="227">
        <f>I295+I296</f>
        <v>0</v>
      </c>
      <c r="J294" s="227">
        <f>J295+J296</f>
        <v>0</v>
      </c>
      <c r="K294" s="227">
        <f>K295+K296</f>
        <v>0</v>
      </c>
      <c r="L294" s="227">
        <f>L295+L296</f>
        <v>0</v>
      </c>
      <c r="M294"/>
    </row>
    <row r="295" spans="1:13" ht="31.5" hidden="1" customHeight="1">
      <c r="A295" s="233">
        <v>3</v>
      </c>
      <c r="B295" s="239">
        <v>2</v>
      </c>
      <c r="C295" s="239">
        <v>2</v>
      </c>
      <c r="D295" s="239">
        <v>3</v>
      </c>
      <c r="E295" s="239">
        <v>1</v>
      </c>
      <c r="F295" s="241">
        <v>1</v>
      </c>
      <c r="G295" s="240" t="s">
        <v>159</v>
      </c>
      <c r="H295" s="226">
        <v>261</v>
      </c>
      <c r="I295" s="247">
        <v>0</v>
      </c>
      <c r="J295" s="247">
        <v>0</v>
      </c>
      <c r="K295" s="247">
        <v>0</v>
      </c>
      <c r="L295" s="247">
        <v>0</v>
      </c>
      <c r="M295"/>
    </row>
    <row r="296" spans="1:13" ht="25.5" hidden="1" customHeight="1">
      <c r="A296" s="233">
        <v>3</v>
      </c>
      <c r="B296" s="239">
        <v>2</v>
      </c>
      <c r="C296" s="239">
        <v>2</v>
      </c>
      <c r="D296" s="239">
        <v>3</v>
      </c>
      <c r="E296" s="239">
        <v>1</v>
      </c>
      <c r="F296" s="241">
        <v>2</v>
      </c>
      <c r="G296" s="240" t="s">
        <v>160</v>
      </c>
      <c r="H296" s="226">
        <v>262</v>
      </c>
      <c r="I296" s="247">
        <v>0</v>
      </c>
      <c r="J296" s="247">
        <v>0</v>
      </c>
      <c r="K296" s="247">
        <v>0</v>
      </c>
      <c r="L296" s="247">
        <v>0</v>
      </c>
      <c r="M296"/>
    </row>
    <row r="297" spans="1:13" ht="27" hidden="1" customHeight="1">
      <c r="A297" s="238">
        <v>3</v>
      </c>
      <c r="B297" s="239">
        <v>2</v>
      </c>
      <c r="C297" s="239">
        <v>2</v>
      </c>
      <c r="D297" s="239">
        <v>4</v>
      </c>
      <c r="E297" s="239"/>
      <c r="F297" s="241"/>
      <c r="G297" s="240" t="s">
        <v>161</v>
      </c>
      <c r="H297" s="226">
        <v>263</v>
      </c>
      <c r="I297" s="227">
        <f>I298</f>
        <v>0</v>
      </c>
      <c r="J297" s="270">
        <f>J298</f>
        <v>0</v>
      </c>
      <c r="K297" s="228">
        <f>K298</f>
        <v>0</v>
      </c>
      <c r="L297" s="228">
        <f>L298</f>
        <v>0</v>
      </c>
      <c r="M297"/>
    </row>
    <row r="298" spans="1:13" hidden="1">
      <c r="A298" s="238">
        <v>3</v>
      </c>
      <c r="B298" s="239">
        <v>2</v>
      </c>
      <c r="C298" s="239">
        <v>2</v>
      </c>
      <c r="D298" s="239">
        <v>4</v>
      </c>
      <c r="E298" s="239">
        <v>1</v>
      </c>
      <c r="F298" s="241"/>
      <c r="G298" s="240" t="s">
        <v>161</v>
      </c>
      <c r="H298" s="226">
        <v>264</v>
      </c>
      <c r="I298" s="227">
        <f>SUM(I299:I300)</f>
        <v>0</v>
      </c>
      <c r="J298" s="270">
        <f>SUM(J299:J300)</f>
        <v>0</v>
      </c>
      <c r="K298" s="228">
        <f>SUM(K299:K300)</f>
        <v>0</v>
      </c>
      <c r="L298" s="228">
        <f>SUM(L299:L300)</f>
        <v>0</v>
      </c>
    </row>
    <row r="299" spans="1:13" ht="30.75" hidden="1" customHeight="1">
      <c r="A299" s="238">
        <v>3</v>
      </c>
      <c r="B299" s="239">
        <v>2</v>
      </c>
      <c r="C299" s="239">
        <v>2</v>
      </c>
      <c r="D299" s="239">
        <v>4</v>
      </c>
      <c r="E299" s="239">
        <v>1</v>
      </c>
      <c r="F299" s="241">
        <v>1</v>
      </c>
      <c r="G299" s="240" t="s">
        <v>162</v>
      </c>
      <c r="H299" s="226">
        <v>265</v>
      </c>
      <c r="I299" s="247">
        <v>0</v>
      </c>
      <c r="J299" s="247">
        <v>0</v>
      </c>
      <c r="K299" s="247">
        <v>0</v>
      </c>
      <c r="L299" s="247">
        <v>0</v>
      </c>
      <c r="M299"/>
    </row>
    <row r="300" spans="1:13" ht="27.75" hidden="1" customHeight="1">
      <c r="A300" s="233">
        <v>3</v>
      </c>
      <c r="B300" s="231">
        <v>2</v>
      </c>
      <c r="C300" s="231">
        <v>2</v>
      </c>
      <c r="D300" s="231">
        <v>4</v>
      </c>
      <c r="E300" s="231">
        <v>1</v>
      </c>
      <c r="F300" s="234">
        <v>2</v>
      </c>
      <c r="G300" s="243" t="s">
        <v>163</v>
      </c>
      <c r="H300" s="226">
        <v>266</v>
      </c>
      <c r="I300" s="247">
        <v>0</v>
      </c>
      <c r="J300" s="247">
        <v>0</v>
      </c>
      <c r="K300" s="247">
        <v>0</v>
      </c>
      <c r="L300" s="247">
        <v>0</v>
      </c>
      <c r="M300"/>
    </row>
    <row r="301" spans="1:13" ht="28.5" hidden="1" customHeight="1">
      <c r="A301" s="238">
        <v>3</v>
      </c>
      <c r="B301" s="239">
        <v>2</v>
      </c>
      <c r="C301" s="239">
        <v>2</v>
      </c>
      <c r="D301" s="239">
        <v>5</v>
      </c>
      <c r="E301" s="239"/>
      <c r="F301" s="241"/>
      <c r="G301" s="240" t="s">
        <v>164</v>
      </c>
      <c r="H301" s="226">
        <v>267</v>
      </c>
      <c r="I301" s="227">
        <f t="shared" ref="I301:L302" si="25">I302</f>
        <v>0</v>
      </c>
      <c r="J301" s="270">
        <f t="shared" si="25"/>
        <v>0</v>
      </c>
      <c r="K301" s="228">
        <f t="shared" si="25"/>
        <v>0</v>
      </c>
      <c r="L301" s="228">
        <f t="shared" si="25"/>
        <v>0</v>
      </c>
      <c r="M301"/>
    </row>
    <row r="302" spans="1:13" ht="26.25" hidden="1" customHeight="1">
      <c r="A302" s="238">
        <v>3</v>
      </c>
      <c r="B302" s="239">
        <v>2</v>
      </c>
      <c r="C302" s="239">
        <v>2</v>
      </c>
      <c r="D302" s="239">
        <v>5</v>
      </c>
      <c r="E302" s="239">
        <v>1</v>
      </c>
      <c r="F302" s="241"/>
      <c r="G302" s="240" t="s">
        <v>164</v>
      </c>
      <c r="H302" s="226">
        <v>268</v>
      </c>
      <c r="I302" s="227">
        <f t="shared" si="25"/>
        <v>0</v>
      </c>
      <c r="J302" s="270">
        <f t="shared" si="25"/>
        <v>0</v>
      </c>
      <c r="K302" s="228">
        <f t="shared" si="25"/>
        <v>0</v>
      </c>
      <c r="L302" s="228">
        <f t="shared" si="25"/>
        <v>0</v>
      </c>
      <c r="M302"/>
    </row>
    <row r="303" spans="1:13" ht="26.25" hidden="1" customHeight="1">
      <c r="A303" s="238">
        <v>3</v>
      </c>
      <c r="B303" s="239">
        <v>2</v>
      </c>
      <c r="C303" s="239">
        <v>2</v>
      </c>
      <c r="D303" s="239">
        <v>5</v>
      </c>
      <c r="E303" s="239">
        <v>1</v>
      </c>
      <c r="F303" s="241">
        <v>1</v>
      </c>
      <c r="G303" s="240" t="s">
        <v>164</v>
      </c>
      <c r="H303" s="226">
        <v>269</v>
      </c>
      <c r="I303" s="247">
        <v>0</v>
      </c>
      <c r="J303" s="247">
        <v>0</v>
      </c>
      <c r="K303" s="247">
        <v>0</v>
      </c>
      <c r="L303" s="247">
        <v>0</v>
      </c>
      <c r="M303"/>
    </row>
    <row r="304" spans="1:13" ht="26.25" hidden="1" customHeight="1">
      <c r="A304" s="238">
        <v>3</v>
      </c>
      <c r="B304" s="239">
        <v>2</v>
      </c>
      <c r="C304" s="239">
        <v>2</v>
      </c>
      <c r="D304" s="239">
        <v>6</v>
      </c>
      <c r="E304" s="239"/>
      <c r="F304" s="241"/>
      <c r="G304" s="240" t="s">
        <v>147</v>
      </c>
      <c r="H304" s="226">
        <v>270</v>
      </c>
      <c r="I304" s="227">
        <f t="shared" ref="I304:L305" si="26">I305</f>
        <v>0</v>
      </c>
      <c r="J304" s="316">
        <f t="shared" si="26"/>
        <v>0</v>
      </c>
      <c r="K304" s="228">
        <f t="shared" si="26"/>
        <v>0</v>
      </c>
      <c r="L304" s="228">
        <f t="shared" si="26"/>
        <v>0</v>
      </c>
      <c r="M304"/>
    </row>
    <row r="305" spans="1:13" ht="30" hidden="1" customHeight="1">
      <c r="A305" s="238">
        <v>3</v>
      </c>
      <c r="B305" s="239">
        <v>2</v>
      </c>
      <c r="C305" s="239">
        <v>2</v>
      </c>
      <c r="D305" s="239">
        <v>6</v>
      </c>
      <c r="E305" s="239">
        <v>1</v>
      </c>
      <c r="F305" s="241"/>
      <c r="G305" s="240" t="s">
        <v>147</v>
      </c>
      <c r="H305" s="226">
        <v>271</v>
      </c>
      <c r="I305" s="227">
        <f t="shared" si="26"/>
        <v>0</v>
      </c>
      <c r="J305" s="316">
        <f t="shared" si="26"/>
        <v>0</v>
      </c>
      <c r="K305" s="228">
        <f t="shared" si="26"/>
        <v>0</v>
      </c>
      <c r="L305" s="228">
        <f t="shared" si="26"/>
        <v>0</v>
      </c>
      <c r="M305"/>
    </row>
    <row r="306" spans="1:13" ht="24.75" hidden="1" customHeight="1">
      <c r="A306" s="238">
        <v>3</v>
      </c>
      <c r="B306" s="262">
        <v>2</v>
      </c>
      <c r="C306" s="262">
        <v>2</v>
      </c>
      <c r="D306" s="239">
        <v>6</v>
      </c>
      <c r="E306" s="262">
        <v>1</v>
      </c>
      <c r="F306" s="263">
        <v>1</v>
      </c>
      <c r="G306" s="264" t="s">
        <v>147</v>
      </c>
      <c r="H306" s="226">
        <v>272</v>
      </c>
      <c r="I306" s="247">
        <v>0</v>
      </c>
      <c r="J306" s="247">
        <v>0</v>
      </c>
      <c r="K306" s="247">
        <v>0</v>
      </c>
      <c r="L306" s="247">
        <v>0</v>
      </c>
      <c r="M306"/>
    </row>
    <row r="307" spans="1:13" ht="29.25" hidden="1" customHeight="1">
      <c r="A307" s="243">
        <v>3</v>
      </c>
      <c r="B307" s="238">
        <v>2</v>
      </c>
      <c r="C307" s="239">
        <v>2</v>
      </c>
      <c r="D307" s="239">
        <v>7</v>
      </c>
      <c r="E307" s="239"/>
      <c r="F307" s="241"/>
      <c r="G307" s="240" t="s">
        <v>148</v>
      </c>
      <c r="H307" s="226">
        <v>273</v>
      </c>
      <c r="I307" s="227">
        <f>I308</f>
        <v>0</v>
      </c>
      <c r="J307" s="316">
        <f>J308</f>
        <v>0</v>
      </c>
      <c r="K307" s="228">
        <f>K308</f>
        <v>0</v>
      </c>
      <c r="L307" s="228">
        <f>L308</f>
        <v>0</v>
      </c>
      <c r="M307"/>
    </row>
    <row r="308" spans="1:13" ht="26.25" hidden="1" customHeight="1">
      <c r="A308" s="243">
        <v>3</v>
      </c>
      <c r="B308" s="238">
        <v>2</v>
      </c>
      <c r="C308" s="239">
        <v>2</v>
      </c>
      <c r="D308" s="239">
        <v>7</v>
      </c>
      <c r="E308" s="239">
        <v>1</v>
      </c>
      <c r="F308" s="241"/>
      <c r="G308" s="240" t="s">
        <v>148</v>
      </c>
      <c r="H308" s="226">
        <v>274</v>
      </c>
      <c r="I308" s="227">
        <f>I309+I310</f>
        <v>0</v>
      </c>
      <c r="J308" s="227">
        <f>J309+J310</f>
        <v>0</v>
      </c>
      <c r="K308" s="227">
        <f>K309+K310</f>
        <v>0</v>
      </c>
      <c r="L308" s="227">
        <f>L309+L310</f>
        <v>0</v>
      </c>
      <c r="M308"/>
    </row>
    <row r="309" spans="1:13" ht="27.75" hidden="1" customHeight="1">
      <c r="A309" s="243">
        <v>3</v>
      </c>
      <c r="B309" s="238">
        <v>2</v>
      </c>
      <c r="C309" s="238">
        <v>2</v>
      </c>
      <c r="D309" s="239">
        <v>7</v>
      </c>
      <c r="E309" s="239">
        <v>1</v>
      </c>
      <c r="F309" s="241">
        <v>1</v>
      </c>
      <c r="G309" s="240" t="s">
        <v>149</v>
      </c>
      <c r="H309" s="226">
        <v>275</v>
      </c>
      <c r="I309" s="247">
        <v>0</v>
      </c>
      <c r="J309" s="247">
        <v>0</v>
      </c>
      <c r="K309" s="247">
        <v>0</v>
      </c>
      <c r="L309" s="247">
        <v>0</v>
      </c>
      <c r="M309"/>
    </row>
    <row r="310" spans="1:13" ht="25.5" hidden="1" customHeight="1">
      <c r="A310" s="243">
        <v>3</v>
      </c>
      <c r="B310" s="238">
        <v>2</v>
      </c>
      <c r="C310" s="238">
        <v>2</v>
      </c>
      <c r="D310" s="239">
        <v>7</v>
      </c>
      <c r="E310" s="239">
        <v>1</v>
      </c>
      <c r="F310" s="241">
        <v>2</v>
      </c>
      <c r="G310" s="240" t="s">
        <v>150</v>
      </c>
      <c r="H310" s="226">
        <v>276</v>
      </c>
      <c r="I310" s="247">
        <v>0</v>
      </c>
      <c r="J310" s="247">
        <v>0</v>
      </c>
      <c r="K310" s="247">
        <v>0</v>
      </c>
      <c r="L310" s="247">
        <v>0</v>
      </c>
      <c r="M310"/>
    </row>
    <row r="311" spans="1:13" ht="30" hidden="1" customHeight="1">
      <c r="A311" s="248">
        <v>3</v>
      </c>
      <c r="B311" s="248">
        <v>3</v>
      </c>
      <c r="C311" s="222"/>
      <c r="D311" s="223"/>
      <c r="E311" s="223"/>
      <c r="F311" s="225"/>
      <c r="G311" s="224" t="s">
        <v>165</v>
      </c>
      <c r="H311" s="226">
        <v>277</v>
      </c>
      <c r="I311" s="227">
        <f>SUM(I312+I344)</f>
        <v>0</v>
      </c>
      <c r="J311" s="316">
        <f>SUM(J312+J344)</f>
        <v>0</v>
      </c>
      <c r="K311" s="228">
        <f>SUM(K312+K344)</f>
        <v>0</v>
      </c>
      <c r="L311" s="228">
        <f>SUM(L312+L344)</f>
        <v>0</v>
      </c>
      <c r="M311"/>
    </row>
    <row r="312" spans="1:13" ht="40.5" hidden="1" customHeight="1">
      <c r="A312" s="243">
        <v>3</v>
      </c>
      <c r="B312" s="243">
        <v>3</v>
      </c>
      <c r="C312" s="238">
        <v>1</v>
      </c>
      <c r="D312" s="239"/>
      <c r="E312" s="239"/>
      <c r="F312" s="241"/>
      <c r="G312" s="242" t="s">
        <v>166</v>
      </c>
      <c r="H312" s="226">
        <v>278</v>
      </c>
      <c r="I312" s="227">
        <f>SUM(I313+I322+I326+I330+I334+I337+I340)</f>
        <v>0</v>
      </c>
      <c r="J312" s="316">
        <f>SUM(J313+J322+J326+J330+J334+J337+J340)</f>
        <v>0</v>
      </c>
      <c r="K312" s="228">
        <f>SUM(K313+K322+K326+K330+K334+K337+K340)</f>
        <v>0</v>
      </c>
      <c r="L312" s="228">
        <f>SUM(L313+L322+L326+L330+L334+L337+L340)</f>
        <v>0</v>
      </c>
      <c r="M312"/>
    </row>
    <row r="313" spans="1:13" ht="29.25" hidden="1" customHeight="1">
      <c r="A313" s="243">
        <v>3</v>
      </c>
      <c r="B313" s="243">
        <v>3</v>
      </c>
      <c r="C313" s="238">
        <v>1</v>
      </c>
      <c r="D313" s="239">
        <v>1</v>
      </c>
      <c r="E313" s="239"/>
      <c r="F313" s="241"/>
      <c r="G313" s="242" t="s">
        <v>152</v>
      </c>
      <c r="H313" s="226">
        <v>279</v>
      </c>
      <c r="I313" s="227">
        <f>SUM(I314+I316+I319)</f>
        <v>0</v>
      </c>
      <c r="J313" s="227">
        <f>SUM(J314+J316+J319)</f>
        <v>0</v>
      </c>
      <c r="K313" s="227">
        <f>SUM(K314+K316+K319)</f>
        <v>0</v>
      </c>
      <c r="L313" s="227">
        <f>SUM(L314+L316+L319)</f>
        <v>0</v>
      </c>
      <c r="M313"/>
    </row>
    <row r="314" spans="1:13" ht="27" hidden="1" customHeight="1">
      <c r="A314" s="243">
        <v>3</v>
      </c>
      <c r="B314" s="243">
        <v>3</v>
      </c>
      <c r="C314" s="238">
        <v>1</v>
      </c>
      <c r="D314" s="239">
        <v>1</v>
      </c>
      <c r="E314" s="239">
        <v>1</v>
      </c>
      <c r="F314" s="241"/>
      <c r="G314" s="242" t="s">
        <v>130</v>
      </c>
      <c r="H314" s="226">
        <v>280</v>
      </c>
      <c r="I314" s="227">
        <f>SUM(I315:I315)</f>
        <v>0</v>
      </c>
      <c r="J314" s="316">
        <f>SUM(J315:J315)</f>
        <v>0</v>
      </c>
      <c r="K314" s="228">
        <f>SUM(K315:K315)</f>
        <v>0</v>
      </c>
      <c r="L314" s="228">
        <f>SUM(L315:L315)</f>
        <v>0</v>
      </c>
      <c r="M314"/>
    </row>
    <row r="315" spans="1:13" ht="28.5" hidden="1" customHeight="1">
      <c r="A315" s="243">
        <v>3</v>
      </c>
      <c r="B315" s="243">
        <v>3</v>
      </c>
      <c r="C315" s="238">
        <v>1</v>
      </c>
      <c r="D315" s="239">
        <v>1</v>
      </c>
      <c r="E315" s="239">
        <v>1</v>
      </c>
      <c r="F315" s="241">
        <v>1</v>
      </c>
      <c r="G315" s="242" t="s">
        <v>130</v>
      </c>
      <c r="H315" s="226">
        <v>281</v>
      </c>
      <c r="I315" s="247">
        <v>0</v>
      </c>
      <c r="J315" s="247">
        <v>0</v>
      </c>
      <c r="K315" s="247">
        <v>0</v>
      </c>
      <c r="L315" s="247">
        <v>0</v>
      </c>
      <c r="M315"/>
    </row>
    <row r="316" spans="1:13" ht="31.5" hidden="1" customHeight="1">
      <c r="A316" s="243">
        <v>3</v>
      </c>
      <c r="B316" s="243">
        <v>3</v>
      </c>
      <c r="C316" s="238">
        <v>1</v>
      </c>
      <c r="D316" s="239">
        <v>1</v>
      </c>
      <c r="E316" s="239">
        <v>2</v>
      </c>
      <c r="F316" s="241"/>
      <c r="G316" s="242" t="s">
        <v>153</v>
      </c>
      <c r="H316" s="226">
        <v>282</v>
      </c>
      <c r="I316" s="227">
        <f>SUM(I317:I318)</f>
        <v>0</v>
      </c>
      <c r="J316" s="227">
        <f>SUM(J317:J318)</f>
        <v>0</v>
      </c>
      <c r="K316" s="227">
        <f>SUM(K317:K318)</f>
        <v>0</v>
      </c>
      <c r="L316" s="227">
        <f>SUM(L317:L318)</f>
        <v>0</v>
      </c>
      <c r="M316"/>
    </row>
    <row r="317" spans="1:13" ht="25.5" hidden="1" customHeight="1">
      <c r="A317" s="243">
        <v>3</v>
      </c>
      <c r="B317" s="243">
        <v>3</v>
      </c>
      <c r="C317" s="238">
        <v>1</v>
      </c>
      <c r="D317" s="239">
        <v>1</v>
      </c>
      <c r="E317" s="239">
        <v>2</v>
      </c>
      <c r="F317" s="241">
        <v>1</v>
      </c>
      <c r="G317" s="242" t="s">
        <v>132</v>
      </c>
      <c r="H317" s="226">
        <v>283</v>
      </c>
      <c r="I317" s="247">
        <v>0</v>
      </c>
      <c r="J317" s="247">
        <v>0</v>
      </c>
      <c r="K317" s="247">
        <v>0</v>
      </c>
      <c r="L317" s="247">
        <v>0</v>
      </c>
      <c r="M317"/>
    </row>
    <row r="318" spans="1:13" ht="29.25" hidden="1" customHeight="1">
      <c r="A318" s="243">
        <v>3</v>
      </c>
      <c r="B318" s="243">
        <v>3</v>
      </c>
      <c r="C318" s="238">
        <v>1</v>
      </c>
      <c r="D318" s="239">
        <v>1</v>
      </c>
      <c r="E318" s="239">
        <v>2</v>
      </c>
      <c r="F318" s="241">
        <v>2</v>
      </c>
      <c r="G318" s="242" t="s">
        <v>133</v>
      </c>
      <c r="H318" s="226">
        <v>284</v>
      </c>
      <c r="I318" s="247">
        <v>0</v>
      </c>
      <c r="J318" s="247">
        <v>0</v>
      </c>
      <c r="K318" s="247">
        <v>0</v>
      </c>
      <c r="L318" s="247">
        <v>0</v>
      </c>
      <c r="M318"/>
    </row>
    <row r="319" spans="1:13" ht="28.5" hidden="1" customHeight="1">
      <c r="A319" s="243">
        <v>3</v>
      </c>
      <c r="B319" s="243">
        <v>3</v>
      </c>
      <c r="C319" s="238">
        <v>1</v>
      </c>
      <c r="D319" s="239">
        <v>1</v>
      </c>
      <c r="E319" s="239">
        <v>3</v>
      </c>
      <c r="F319" s="241"/>
      <c r="G319" s="242" t="s">
        <v>134</v>
      </c>
      <c r="H319" s="226">
        <v>285</v>
      </c>
      <c r="I319" s="227">
        <f>SUM(I320:I321)</f>
        <v>0</v>
      </c>
      <c r="J319" s="227">
        <f>SUM(J320:J321)</f>
        <v>0</v>
      </c>
      <c r="K319" s="227">
        <f>SUM(K320:K321)</f>
        <v>0</v>
      </c>
      <c r="L319" s="227">
        <f>SUM(L320:L321)</f>
        <v>0</v>
      </c>
      <c r="M319"/>
    </row>
    <row r="320" spans="1:13" ht="24.75" hidden="1" customHeight="1">
      <c r="A320" s="243">
        <v>3</v>
      </c>
      <c r="B320" s="243">
        <v>3</v>
      </c>
      <c r="C320" s="238">
        <v>1</v>
      </c>
      <c r="D320" s="239">
        <v>1</v>
      </c>
      <c r="E320" s="239">
        <v>3</v>
      </c>
      <c r="F320" s="241">
        <v>1</v>
      </c>
      <c r="G320" s="242" t="s">
        <v>135</v>
      </c>
      <c r="H320" s="226">
        <v>286</v>
      </c>
      <c r="I320" s="247">
        <v>0</v>
      </c>
      <c r="J320" s="247">
        <v>0</v>
      </c>
      <c r="K320" s="247">
        <v>0</v>
      </c>
      <c r="L320" s="247">
        <v>0</v>
      </c>
      <c r="M320"/>
    </row>
    <row r="321" spans="1:13" ht="22.5" hidden="1" customHeight="1">
      <c r="A321" s="243">
        <v>3</v>
      </c>
      <c r="B321" s="243">
        <v>3</v>
      </c>
      <c r="C321" s="238">
        <v>1</v>
      </c>
      <c r="D321" s="239">
        <v>1</v>
      </c>
      <c r="E321" s="239">
        <v>3</v>
      </c>
      <c r="F321" s="241">
        <v>2</v>
      </c>
      <c r="G321" s="242" t="s">
        <v>154</v>
      </c>
      <c r="H321" s="226">
        <v>287</v>
      </c>
      <c r="I321" s="247">
        <v>0</v>
      </c>
      <c r="J321" s="247">
        <v>0</v>
      </c>
      <c r="K321" s="247">
        <v>0</v>
      </c>
      <c r="L321" s="247">
        <v>0</v>
      </c>
      <c r="M321"/>
    </row>
    <row r="322" spans="1:13" hidden="1">
      <c r="A322" s="260">
        <v>3</v>
      </c>
      <c r="B322" s="233">
        <v>3</v>
      </c>
      <c r="C322" s="238">
        <v>1</v>
      </c>
      <c r="D322" s="239">
        <v>2</v>
      </c>
      <c r="E322" s="239"/>
      <c r="F322" s="241"/>
      <c r="G322" s="242" t="s">
        <v>167</v>
      </c>
      <c r="H322" s="226">
        <v>288</v>
      </c>
      <c r="I322" s="227">
        <f>I323</f>
        <v>0</v>
      </c>
      <c r="J322" s="316">
        <f>J323</f>
        <v>0</v>
      </c>
      <c r="K322" s="228">
        <f>K323</f>
        <v>0</v>
      </c>
      <c r="L322" s="228">
        <f>L323</f>
        <v>0</v>
      </c>
    </row>
    <row r="323" spans="1:13" ht="26.25" hidden="1" customHeight="1">
      <c r="A323" s="260">
        <v>3</v>
      </c>
      <c r="B323" s="260">
        <v>3</v>
      </c>
      <c r="C323" s="233">
        <v>1</v>
      </c>
      <c r="D323" s="231">
        <v>2</v>
      </c>
      <c r="E323" s="231">
        <v>1</v>
      </c>
      <c r="F323" s="234"/>
      <c r="G323" s="242" t="s">
        <v>167</v>
      </c>
      <c r="H323" s="226">
        <v>289</v>
      </c>
      <c r="I323" s="250">
        <f>SUM(I324:I325)</f>
        <v>0</v>
      </c>
      <c r="J323" s="317">
        <f>SUM(J324:J325)</f>
        <v>0</v>
      </c>
      <c r="K323" s="251">
        <f>SUM(K324:K325)</f>
        <v>0</v>
      </c>
      <c r="L323" s="251">
        <f>SUM(L324:L325)</f>
        <v>0</v>
      </c>
      <c r="M323"/>
    </row>
    <row r="324" spans="1:13" ht="25.5" hidden="1" customHeight="1">
      <c r="A324" s="243">
        <v>3</v>
      </c>
      <c r="B324" s="243">
        <v>3</v>
      </c>
      <c r="C324" s="238">
        <v>1</v>
      </c>
      <c r="D324" s="239">
        <v>2</v>
      </c>
      <c r="E324" s="239">
        <v>1</v>
      </c>
      <c r="F324" s="241">
        <v>1</v>
      </c>
      <c r="G324" s="242" t="s">
        <v>168</v>
      </c>
      <c r="H324" s="226">
        <v>290</v>
      </c>
      <c r="I324" s="247">
        <v>0</v>
      </c>
      <c r="J324" s="247">
        <v>0</v>
      </c>
      <c r="K324" s="247">
        <v>0</v>
      </c>
      <c r="L324" s="247">
        <v>0</v>
      </c>
      <c r="M324"/>
    </row>
    <row r="325" spans="1:13" ht="24" hidden="1" customHeight="1">
      <c r="A325" s="252">
        <v>3</v>
      </c>
      <c r="B325" s="293">
        <v>3</v>
      </c>
      <c r="C325" s="261">
        <v>1</v>
      </c>
      <c r="D325" s="262">
        <v>2</v>
      </c>
      <c r="E325" s="262">
        <v>1</v>
      </c>
      <c r="F325" s="263">
        <v>2</v>
      </c>
      <c r="G325" s="294" t="s">
        <v>169</v>
      </c>
      <c r="H325" s="226">
        <v>291</v>
      </c>
      <c r="I325" s="247">
        <v>0</v>
      </c>
      <c r="J325" s="247">
        <v>0</v>
      </c>
      <c r="K325" s="247">
        <v>0</v>
      </c>
      <c r="L325" s="247">
        <v>0</v>
      </c>
      <c r="M325"/>
    </row>
    <row r="326" spans="1:13" ht="27.75" hidden="1" customHeight="1">
      <c r="A326" s="238">
        <v>3</v>
      </c>
      <c r="B326" s="240">
        <v>3</v>
      </c>
      <c r="C326" s="238">
        <v>1</v>
      </c>
      <c r="D326" s="239">
        <v>3</v>
      </c>
      <c r="E326" s="239"/>
      <c r="F326" s="241"/>
      <c r="G326" s="242" t="s">
        <v>170</v>
      </c>
      <c r="H326" s="226">
        <v>292</v>
      </c>
      <c r="I326" s="227">
        <f>I327</f>
        <v>0</v>
      </c>
      <c r="J326" s="316">
        <f>J327</f>
        <v>0</v>
      </c>
      <c r="K326" s="228">
        <f>K327</f>
        <v>0</v>
      </c>
      <c r="L326" s="228">
        <f>L327</f>
        <v>0</v>
      </c>
      <c r="M326"/>
    </row>
    <row r="327" spans="1:13" ht="24" hidden="1" customHeight="1">
      <c r="A327" s="238">
        <v>3</v>
      </c>
      <c r="B327" s="264">
        <v>3</v>
      </c>
      <c r="C327" s="261">
        <v>1</v>
      </c>
      <c r="D327" s="262">
        <v>3</v>
      </c>
      <c r="E327" s="262">
        <v>1</v>
      </c>
      <c r="F327" s="263"/>
      <c r="G327" s="242" t="s">
        <v>170</v>
      </c>
      <c r="H327" s="226">
        <v>293</v>
      </c>
      <c r="I327" s="228">
        <f>I328+I329</f>
        <v>0</v>
      </c>
      <c r="J327" s="228">
        <f>J328+J329</f>
        <v>0</v>
      </c>
      <c r="K327" s="228">
        <f>K328+K329</f>
        <v>0</v>
      </c>
      <c r="L327" s="228">
        <f>L328+L329</f>
        <v>0</v>
      </c>
      <c r="M327"/>
    </row>
    <row r="328" spans="1:13" ht="27" hidden="1" customHeight="1">
      <c r="A328" s="238">
        <v>3</v>
      </c>
      <c r="B328" s="240">
        <v>3</v>
      </c>
      <c r="C328" s="238">
        <v>1</v>
      </c>
      <c r="D328" s="239">
        <v>3</v>
      </c>
      <c r="E328" s="239">
        <v>1</v>
      </c>
      <c r="F328" s="241">
        <v>1</v>
      </c>
      <c r="G328" s="242" t="s">
        <v>171</v>
      </c>
      <c r="H328" s="226">
        <v>294</v>
      </c>
      <c r="I328" s="246">
        <v>0</v>
      </c>
      <c r="J328" s="282">
        <v>0</v>
      </c>
      <c r="K328" s="282">
        <v>0</v>
      </c>
      <c r="L328" s="301">
        <v>0</v>
      </c>
      <c r="M328"/>
    </row>
    <row r="329" spans="1:13" ht="26.25" hidden="1" customHeight="1">
      <c r="A329" s="238">
        <v>3</v>
      </c>
      <c r="B329" s="240">
        <v>3</v>
      </c>
      <c r="C329" s="238">
        <v>1</v>
      </c>
      <c r="D329" s="239">
        <v>3</v>
      </c>
      <c r="E329" s="239">
        <v>1</v>
      </c>
      <c r="F329" s="241">
        <v>2</v>
      </c>
      <c r="G329" s="242" t="s">
        <v>172</v>
      </c>
      <c r="H329" s="226">
        <v>295</v>
      </c>
      <c r="I329" s="282">
        <v>0</v>
      </c>
      <c r="J329" s="247">
        <v>0</v>
      </c>
      <c r="K329" s="247">
        <v>0</v>
      </c>
      <c r="L329" s="247">
        <v>0</v>
      </c>
      <c r="M329"/>
    </row>
    <row r="330" spans="1:13" hidden="1">
      <c r="A330" s="238">
        <v>3</v>
      </c>
      <c r="B330" s="240">
        <v>3</v>
      </c>
      <c r="C330" s="238">
        <v>1</v>
      </c>
      <c r="D330" s="239">
        <v>4</v>
      </c>
      <c r="E330" s="239"/>
      <c r="F330" s="241"/>
      <c r="G330" s="242" t="s">
        <v>173</v>
      </c>
      <c r="H330" s="226">
        <v>296</v>
      </c>
      <c r="I330" s="227">
        <f>I331</f>
        <v>0</v>
      </c>
      <c r="J330" s="316">
        <f>J331</f>
        <v>0</v>
      </c>
      <c r="K330" s="228">
        <f>K331</f>
        <v>0</v>
      </c>
      <c r="L330" s="228">
        <f>L331</f>
        <v>0</v>
      </c>
    </row>
    <row r="331" spans="1:13" ht="31.5" hidden="1" customHeight="1">
      <c r="A331" s="243">
        <v>3</v>
      </c>
      <c r="B331" s="238">
        <v>3</v>
      </c>
      <c r="C331" s="239">
        <v>1</v>
      </c>
      <c r="D331" s="239">
        <v>4</v>
      </c>
      <c r="E331" s="239">
        <v>1</v>
      </c>
      <c r="F331" s="241"/>
      <c r="G331" s="242" t="s">
        <v>173</v>
      </c>
      <c r="H331" s="226">
        <v>297</v>
      </c>
      <c r="I331" s="227">
        <f>SUM(I332:I333)</f>
        <v>0</v>
      </c>
      <c r="J331" s="227">
        <f>SUM(J332:J333)</f>
        <v>0</v>
      </c>
      <c r="K331" s="227">
        <f>SUM(K332:K333)</f>
        <v>0</v>
      </c>
      <c r="L331" s="227">
        <f>SUM(L332:L333)</f>
        <v>0</v>
      </c>
      <c r="M331"/>
    </row>
    <row r="332" spans="1:13" hidden="1">
      <c r="A332" s="243">
        <v>3</v>
      </c>
      <c r="B332" s="238">
        <v>3</v>
      </c>
      <c r="C332" s="239">
        <v>1</v>
      </c>
      <c r="D332" s="239">
        <v>4</v>
      </c>
      <c r="E332" s="239">
        <v>1</v>
      </c>
      <c r="F332" s="241">
        <v>1</v>
      </c>
      <c r="G332" s="242" t="s">
        <v>174</v>
      </c>
      <c r="H332" s="226">
        <v>298</v>
      </c>
      <c r="I332" s="246">
        <v>0</v>
      </c>
      <c r="J332" s="247">
        <v>0</v>
      </c>
      <c r="K332" s="247">
        <v>0</v>
      </c>
      <c r="L332" s="246">
        <v>0</v>
      </c>
    </row>
    <row r="333" spans="1:13" ht="30.75" hidden="1" customHeight="1">
      <c r="A333" s="238">
        <v>3</v>
      </c>
      <c r="B333" s="239">
        <v>3</v>
      </c>
      <c r="C333" s="239">
        <v>1</v>
      </c>
      <c r="D333" s="239">
        <v>4</v>
      </c>
      <c r="E333" s="239">
        <v>1</v>
      </c>
      <c r="F333" s="241">
        <v>2</v>
      </c>
      <c r="G333" s="242" t="s">
        <v>175</v>
      </c>
      <c r="H333" s="226">
        <v>299</v>
      </c>
      <c r="I333" s="246">
        <v>0</v>
      </c>
      <c r="J333" s="282">
        <v>0</v>
      </c>
      <c r="K333" s="282">
        <v>0</v>
      </c>
      <c r="L333" s="301">
        <v>0</v>
      </c>
      <c r="M333"/>
    </row>
    <row r="334" spans="1:13" ht="26.25" hidden="1" customHeight="1">
      <c r="A334" s="238">
        <v>3</v>
      </c>
      <c r="B334" s="239">
        <v>3</v>
      </c>
      <c r="C334" s="239">
        <v>1</v>
      </c>
      <c r="D334" s="239">
        <v>5</v>
      </c>
      <c r="E334" s="239"/>
      <c r="F334" s="241"/>
      <c r="G334" s="242" t="s">
        <v>176</v>
      </c>
      <c r="H334" s="226">
        <v>300</v>
      </c>
      <c r="I334" s="251">
        <f t="shared" ref="I334:L335" si="27">I335</f>
        <v>0</v>
      </c>
      <c r="J334" s="316">
        <f t="shared" si="27"/>
        <v>0</v>
      </c>
      <c r="K334" s="228">
        <f t="shared" si="27"/>
        <v>0</v>
      </c>
      <c r="L334" s="228">
        <f t="shared" si="27"/>
        <v>0</v>
      </c>
      <c r="M334"/>
    </row>
    <row r="335" spans="1:13" ht="30" hidden="1" customHeight="1">
      <c r="A335" s="233">
        <v>3</v>
      </c>
      <c r="B335" s="262">
        <v>3</v>
      </c>
      <c r="C335" s="262">
        <v>1</v>
      </c>
      <c r="D335" s="262">
        <v>5</v>
      </c>
      <c r="E335" s="262">
        <v>1</v>
      </c>
      <c r="F335" s="263"/>
      <c r="G335" s="242" t="s">
        <v>176</v>
      </c>
      <c r="H335" s="226">
        <v>301</v>
      </c>
      <c r="I335" s="228">
        <f t="shared" si="27"/>
        <v>0</v>
      </c>
      <c r="J335" s="317">
        <f t="shared" si="27"/>
        <v>0</v>
      </c>
      <c r="K335" s="251">
        <f t="shared" si="27"/>
        <v>0</v>
      </c>
      <c r="L335" s="251">
        <f t="shared" si="27"/>
        <v>0</v>
      </c>
      <c r="M335"/>
    </row>
    <row r="336" spans="1:13" ht="30" hidden="1" customHeight="1">
      <c r="A336" s="238">
        <v>3</v>
      </c>
      <c r="B336" s="239">
        <v>3</v>
      </c>
      <c r="C336" s="239">
        <v>1</v>
      </c>
      <c r="D336" s="239">
        <v>5</v>
      </c>
      <c r="E336" s="239">
        <v>1</v>
      </c>
      <c r="F336" s="241">
        <v>1</v>
      </c>
      <c r="G336" s="242" t="s">
        <v>177</v>
      </c>
      <c r="H336" s="226">
        <v>302</v>
      </c>
      <c r="I336" s="247">
        <v>0</v>
      </c>
      <c r="J336" s="282">
        <v>0</v>
      </c>
      <c r="K336" s="282">
        <v>0</v>
      </c>
      <c r="L336" s="301">
        <v>0</v>
      </c>
      <c r="M336"/>
    </row>
    <row r="337" spans="1:16" ht="30" hidden="1" customHeight="1">
      <c r="A337" s="238">
        <v>3</v>
      </c>
      <c r="B337" s="239">
        <v>3</v>
      </c>
      <c r="C337" s="239">
        <v>1</v>
      </c>
      <c r="D337" s="239">
        <v>6</v>
      </c>
      <c r="E337" s="239"/>
      <c r="F337" s="241"/>
      <c r="G337" s="242" t="s">
        <v>147</v>
      </c>
      <c r="H337" s="226">
        <v>303</v>
      </c>
      <c r="I337" s="228">
        <f t="shared" ref="I337:L338" si="28">I338</f>
        <v>0</v>
      </c>
      <c r="J337" s="316">
        <f t="shared" si="28"/>
        <v>0</v>
      </c>
      <c r="K337" s="228">
        <f t="shared" si="28"/>
        <v>0</v>
      </c>
      <c r="L337" s="228">
        <f t="shared" si="28"/>
        <v>0</v>
      </c>
      <c r="M337"/>
    </row>
    <row r="338" spans="1:16" ht="30" hidden="1" customHeight="1">
      <c r="A338" s="238">
        <v>3</v>
      </c>
      <c r="B338" s="239">
        <v>3</v>
      </c>
      <c r="C338" s="239">
        <v>1</v>
      </c>
      <c r="D338" s="239">
        <v>6</v>
      </c>
      <c r="E338" s="239">
        <v>1</v>
      </c>
      <c r="F338" s="241"/>
      <c r="G338" s="242" t="s">
        <v>147</v>
      </c>
      <c r="H338" s="226">
        <v>304</v>
      </c>
      <c r="I338" s="227">
        <f t="shared" si="28"/>
        <v>0</v>
      </c>
      <c r="J338" s="316">
        <f t="shared" si="28"/>
        <v>0</v>
      </c>
      <c r="K338" s="228">
        <f t="shared" si="28"/>
        <v>0</v>
      </c>
      <c r="L338" s="228">
        <f t="shared" si="28"/>
        <v>0</v>
      </c>
      <c r="M338"/>
    </row>
    <row r="339" spans="1:16" ht="25.5" hidden="1" customHeight="1">
      <c r="A339" s="238">
        <v>3</v>
      </c>
      <c r="B339" s="239">
        <v>3</v>
      </c>
      <c r="C339" s="239">
        <v>1</v>
      </c>
      <c r="D339" s="239">
        <v>6</v>
      </c>
      <c r="E339" s="239">
        <v>1</v>
      </c>
      <c r="F339" s="241">
        <v>1</v>
      </c>
      <c r="G339" s="242" t="s">
        <v>147</v>
      </c>
      <c r="H339" s="226">
        <v>305</v>
      </c>
      <c r="I339" s="282">
        <v>0</v>
      </c>
      <c r="J339" s="282">
        <v>0</v>
      </c>
      <c r="K339" s="282">
        <v>0</v>
      </c>
      <c r="L339" s="301">
        <v>0</v>
      </c>
      <c r="M339"/>
    </row>
    <row r="340" spans="1:16" ht="22.5" hidden="1" customHeight="1">
      <c r="A340" s="238">
        <v>3</v>
      </c>
      <c r="B340" s="239">
        <v>3</v>
      </c>
      <c r="C340" s="239">
        <v>1</v>
      </c>
      <c r="D340" s="239">
        <v>7</v>
      </c>
      <c r="E340" s="239"/>
      <c r="F340" s="241"/>
      <c r="G340" s="242" t="s">
        <v>178</v>
      </c>
      <c r="H340" s="226">
        <v>306</v>
      </c>
      <c r="I340" s="227">
        <f>I341</f>
        <v>0</v>
      </c>
      <c r="J340" s="316">
        <f>J341</f>
        <v>0</v>
      </c>
      <c r="K340" s="228">
        <f>K341</f>
        <v>0</v>
      </c>
      <c r="L340" s="228">
        <f>L341</f>
        <v>0</v>
      </c>
      <c r="M340"/>
    </row>
    <row r="341" spans="1:16" ht="25.5" hidden="1" customHeight="1">
      <c r="A341" s="238">
        <v>3</v>
      </c>
      <c r="B341" s="239">
        <v>3</v>
      </c>
      <c r="C341" s="239">
        <v>1</v>
      </c>
      <c r="D341" s="239">
        <v>7</v>
      </c>
      <c r="E341" s="239">
        <v>1</v>
      </c>
      <c r="F341" s="241"/>
      <c r="G341" s="242" t="s">
        <v>178</v>
      </c>
      <c r="H341" s="226">
        <v>307</v>
      </c>
      <c r="I341" s="227">
        <f>I342+I343</f>
        <v>0</v>
      </c>
      <c r="J341" s="227">
        <f>J342+J343</f>
        <v>0</v>
      </c>
      <c r="K341" s="227">
        <f>K342+K343</f>
        <v>0</v>
      </c>
      <c r="L341" s="227">
        <f>L342+L343</f>
        <v>0</v>
      </c>
      <c r="M341"/>
    </row>
    <row r="342" spans="1:16" ht="27" hidden="1" customHeight="1">
      <c r="A342" s="238">
        <v>3</v>
      </c>
      <c r="B342" s="239">
        <v>3</v>
      </c>
      <c r="C342" s="239">
        <v>1</v>
      </c>
      <c r="D342" s="239">
        <v>7</v>
      </c>
      <c r="E342" s="239">
        <v>1</v>
      </c>
      <c r="F342" s="241">
        <v>1</v>
      </c>
      <c r="G342" s="242" t="s">
        <v>179</v>
      </c>
      <c r="H342" s="226">
        <v>308</v>
      </c>
      <c r="I342" s="282">
        <v>0</v>
      </c>
      <c r="J342" s="282">
        <v>0</v>
      </c>
      <c r="K342" s="282">
        <v>0</v>
      </c>
      <c r="L342" s="301">
        <v>0</v>
      </c>
      <c r="M342"/>
    </row>
    <row r="343" spans="1:16" ht="27.75" hidden="1" customHeight="1">
      <c r="A343" s="238">
        <v>3</v>
      </c>
      <c r="B343" s="239">
        <v>3</v>
      </c>
      <c r="C343" s="239">
        <v>1</v>
      </c>
      <c r="D343" s="239">
        <v>7</v>
      </c>
      <c r="E343" s="239">
        <v>1</v>
      </c>
      <c r="F343" s="241">
        <v>2</v>
      </c>
      <c r="G343" s="242" t="s">
        <v>180</v>
      </c>
      <c r="H343" s="226">
        <v>309</v>
      </c>
      <c r="I343" s="247">
        <v>0</v>
      </c>
      <c r="J343" s="247">
        <v>0</v>
      </c>
      <c r="K343" s="247">
        <v>0</v>
      </c>
      <c r="L343" s="247">
        <v>0</v>
      </c>
      <c r="M343"/>
    </row>
    <row r="344" spans="1:16" ht="38.25" hidden="1" customHeight="1">
      <c r="A344" s="238">
        <v>3</v>
      </c>
      <c r="B344" s="239">
        <v>3</v>
      </c>
      <c r="C344" s="239">
        <v>2</v>
      </c>
      <c r="D344" s="239"/>
      <c r="E344" s="239"/>
      <c r="F344" s="241"/>
      <c r="G344" s="240" t="s">
        <v>181</v>
      </c>
      <c r="H344" s="226">
        <v>310</v>
      </c>
      <c r="I344" s="227">
        <f>SUM(I345+I354+I358+I362+I366+I369+I372)</f>
        <v>0</v>
      </c>
      <c r="J344" s="316">
        <f>SUM(J345+J354+J358+J362+J366+J369+J372)</f>
        <v>0</v>
      </c>
      <c r="K344" s="228">
        <f>SUM(K345+K354+K358+K362+K366+K369+K372)</f>
        <v>0</v>
      </c>
      <c r="L344" s="228">
        <f>SUM(L345+L354+L358+L362+L366+L369+L372)</f>
        <v>0</v>
      </c>
      <c r="M344"/>
    </row>
    <row r="345" spans="1:16" ht="30" hidden="1" customHeight="1">
      <c r="A345" s="238">
        <v>3</v>
      </c>
      <c r="B345" s="239">
        <v>3</v>
      </c>
      <c r="C345" s="239">
        <v>2</v>
      </c>
      <c r="D345" s="239">
        <v>1</v>
      </c>
      <c r="E345" s="239"/>
      <c r="F345" s="241"/>
      <c r="G345" s="240" t="s">
        <v>129</v>
      </c>
      <c r="H345" s="226">
        <v>311</v>
      </c>
      <c r="I345" s="227">
        <f>I346+I348+I351</f>
        <v>0</v>
      </c>
      <c r="J345" s="227">
        <f>J346+J348+J351</f>
        <v>0</v>
      </c>
      <c r="K345" s="227">
        <f>K346+K348+K351</f>
        <v>0</v>
      </c>
      <c r="L345" s="227">
        <f>L346+L348+L351</f>
        <v>0</v>
      </c>
      <c r="M345"/>
    </row>
    <row r="346" spans="1:16" hidden="1">
      <c r="A346" s="243">
        <v>3</v>
      </c>
      <c r="B346" s="238">
        <v>3</v>
      </c>
      <c r="C346" s="239">
        <v>2</v>
      </c>
      <c r="D346" s="240">
        <v>1</v>
      </c>
      <c r="E346" s="238">
        <v>1</v>
      </c>
      <c r="F346" s="241"/>
      <c r="G346" s="240" t="s">
        <v>129</v>
      </c>
      <c r="H346" s="226">
        <v>312</v>
      </c>
      <c r="I346" s="227">
        <f t="shared" ref="I346:P346" si="29">SUM(I347:I347)</f>
        <v>0</v>
      </c>
      <c r="J346" s="227">
        <f t="shared" si="29"/>
        <v>0</v>
      </c>
      <c r="K346" s="227">
        <f t="shared" si="29"/>
        <v>0</v>
      </c>
      <c r="L346" s="227">
        <f t="shared" si="29"/>
        <v>0</v>
      </c>
      <c r="M346" s="318">
        <f t="shared" si="29"/>
        <v>0</v>
      </c>
      <c r="N346" s="318">
        <f t="shared" si="29"/>
        <v>0</v>
      </c>
      <c r="O346" s="318">
        <f t="shared" si="29"/>
        <v>0</v>
      </c>
      <c r="P346" s="318">
        <f t="shared" si="29"/>
        <v>0</v>
      </c>
    </row>
    <row r="347" spans="1:16" ht="27.75" hidden="1" customHeight="1">
      <c r="A347" s="243">
        <v>3</v>
      </c>
      <c r="B347" s="238">
        <v>3</v>
      </c>
      <c r="C347" s="239">
        <v>2</v>
      </c>
      <c r="D347" s="240">
        <v>1</v>
      </c>
      <c r="E347" s="238">
        <v>1</v>
      </c>
      <c r="F347" s="241">
        <v>1</v>
      </c>
      <c r="G347" s="240" t="s">
        <v>130</v>
      </c>
      <c r="H347" s="226">
        <v>313</v>
      </c>
      <c r="I347" s="282">
        <v>0</v>
      </c>
      <c r="J347" s="282">
        <v>0</v>
      </c>
      <c r="K347" s="282">
        <v>0</v>
      </c>
      <c r="L347" s="301">
        <v>0</v>
      </c>
      <c r="M347"/>
    </row>
    <row r="348" spans="1:16" hidden="1">
      <c r="A348" s="243">
        <v>3</v>
      </c>
      <c r="B348" s="238">
        <v>3</v>
      </c>
      <c r="C348" s="239">
        <v>2</v>
      </c>
      <c r="D348" s="240">
        <v>1</v>
      </c>
      <c r="E348" s="238">
        <v>2</v>
      </c>
      <c r="F348" s="241"/>
      <c r="G348" s="264" t="s">
        <v>153</v>
      </c>
      <c r="H348" s="226">
        <v>314</v>
      </c>
      <c r="I348" s="227">
        <f>SUM(I349:I350)</f>
        <v>0</v>
      </c>
      <c r="J348" s="227">
        <f>SUM(J349:J350)</f>
        <v>0</v>
      </c>
      <c r="K348" s="227">
        <f>SUM(K349:K350)</f>
        <v>0</v>
      </c>
      <c r="L348" s="227">
        <f>SUM(L349:L350)</f>
        <v>0</v>
      </c>
    </row>
    <row r="349" spans="1:16" hidden="1">
      <c r="A349" s="243">
        <v>3</v>
      </c>
      <c r="B349" s="238">
        <v>3</v>
      </c>
      <c r="C349" s="239">
        <v>2</v>
      </c>
      <c r="D349" s="240">
        <v>1</v>
      </c>
      <c r="E349" s="238">
        <v>2</v>
      </c>
      <c r="F349" s="241">
        <v>1</v>
      </c>
      <c r="G349" s="264" t="s">
        <v>132</v>
      </c>
      <c r="H349" s="226">
        <v>315</v>
      </c>
      <c r="I349" s="282">
        <v>0</v>
      </c>
      <c r="J349" s="282">
        <v>0</v>
      </c>
      <c r="K349" s="282">
        <v>0</v>
      </c>
      <c r="L349" s="301">
        <v>0</v>
      </c>
    </row>
    <row r="350" spans="1:16" hidden="1">
      <c r="A350" s="243">
        <v>3</v>
      </c>
      <c r="B350" s="238">
        <v>3</v>
      </c>
      <c r="C350" s="239">
        <v>2</v>
      </c>
      <c r="D350" s="240">
        <v>1</v>
      </c>
      <c r="E350" s="238">
        <v>2</v>
      </c>
      <c r="F350" s="241">
        <v>2</v>
      </c>
      <c r="G350" s="264" t="s">
        <v>133</v>
      </c>
      <c r="H350" s="226">
        <v>316</v>
      </c>
      <c r="I350" s="247">
        <v>0</v>
      </c>
      <c r="J350" s="247">
        <v>0</v>
      </c>
      <c r="K350" s="247">
        <v>0</v>
      </c>
      <c r="L350" s="247">
        <v>0</v>
      </c>
    </row>
    <row r="351" spans="1:16" hidden="1">
      <c r="A351" s="243">
        <v>3</v>
      </c>
      <c r="B351" s="238">
        <v>3</v>
      </c>
      <c r="C351" s="239">
        <v>2</v>
      </c>
      <c r="D351" s="240">
        <v>1</v>
      </c>
      <c r="E351" s="238">
        <v>3</v>
      </c>
      <c r="F351" s="241"/>
      <c r="G351" s="264" t="s">
        <v>134</v>
      </c>
      <c r="H351" s="226">
        <v>317</v>
      </c>
      <c r="I351" s="227">
        <f>SUM(I352:I353)</f>
        <v>0</v>
      </c>
      <c r="J351" s="227">
        <f>SUM(J352:J353)</f>
        <v>0</v>
      </c>
      <c r="K351" s="227">
        <f>SUM(K352:K353)</f>
        <v>0</v>
      </c>
      <c r="L351" s="227">
        <f>SUM(L352:L353)</f>
        <v>0</v>
      </c>
    </row>
    <row r="352" spans="1:16" hidden="1">
      <c r="A352" s="243">
        <v>3</v>
      </c>
      <c r="B352" s="238">
        <v>3</v>
      </c>
      <c r="C352" s="239">
        <v>2</v>
      </c>
      <c r="D352" s="240">
        <v>1</v>
      </c>
      <c r="E352" s="238">
        <v>3</v>
      </c>
      <c r="F352" s="241">
        <v>1</v>
      </c>
      <c r="G352" s="264" t="s">
        <v>135</v>
      </c>
      <c r="H352" s="226">
        <v>318</v>
      </c>
      <c r="I352" s="247">
        <v>0</v>
      </c>
      <c r="J352" s="247">
        <v>0</v>
      </c>
      <c r="K352" s="247">
        <v>0</v>
      </c>
      <c r="L352" s="247">
        <v>0</v>
      </c>
    </row>
    <row r="353" spans="1:13" hidden="1">
      <c r="A353" s="243">
        <v>3</v>
      </c>
      <c r="B353" s="238">
        <v>3</v>
      </c>
      <c r="C353" s="239">
        <v>2</v>
      </c>
      <c r="D353" s="240">
        <v>1</v>
      </c>
      <c r="E353" s="238">
        <v>3</v>
      </c>
      <c r="F353" s="241">
        <v>2</v>
      </c>
      <c r="G353" s="264" t="s">
        <v>154</v>
      </c>
      <c r="H353" s="226">
        <v>319</v>
      </c>
      <c r="I353" s="300">
        <v>0</v>
      </c>
      <c r="J353" s="319">
        <v>0</v>
      </c>
      <c r="K353" s="300">
        <v>0</v>
      </c>
      <c r="L353" s="300">
        <v>0</v>
      </c>
    </row>
    <row r="354" spans="1:13" hidden="1">
      <c r="A354" s="252">
        <v>3</v>
      </c>
      <c r="B354" s="252">
        <v>3</v>
      </c>
      <c r="C354" s="261">
        <v>2</v>
      </c>
      <c r="D354" s="264">
        <v>2</v>
      </c>
      <c r="E354" s="261"/>
      <c r="F354" s="263"/>
      <c r="G354" s="264" t="s">
        <v>167</v>
      </c>
      <c r="H354" s="226">
        <v>320</v>
      </c>
      <c r="I354" s="257">
        <f>I355</f>
        <v>0</v>
      </c>
      <c r="J354" s="320">
        <f>J355</f>
        <v>0</v>
      </c>
      <c r="K354" s="258">
        <f>K355</f>
        <v>0</v>
      </c>
      <c r="L354" s="258">
        <f>L355</f>
        <v>0</v>
      </c>
    </row>
    <row r="355" spans="1:13" hidden="1">
      <c r="A355" s="243">
        <v>3</v>
      </c>
      <c r="B355" s="243">
        <v>3</v>
      </c>
      <c r="C355" s="238">
        <v>2</v>
      </c>
      <c r="D355" s="240">
        <v>2</v>
      </c>
      <c r="E355" s="238">
        <v>1</v>
      </c>
      <c r="F355" s="241"/>
      <c r="G355" s="264" t="s">
        <v>167</v>
      </c>
      <c r="H355" s="226">
        <v>321</v>
      </c>
      <c r="I355" s="227">
        <f>SUM(I356:I357)</f>
        <v>0</v>
      </c>
      <c r="J355" s="270">
        <f>SUM(J356:J357)</f>
        <v>0</v>
      </c>
      <c r="K355" s="228">
        <f>SUM(K356:K357)</f>
        <v>0</v>
      </c>
      <c r="L355" s="228">
        <f>SUM(L356:L357)</f>
        <v>0</v>
      </c>
    </row>
    <row r="356" spans="1:13" hidden="1">
      <c r="A356" s="243">
        <v>3</v>
      </c>
      <c r="B356" s="243">
        <v>3</v>
      </c>
      <c r="C356" s="238">
        <v>2</v>
      </c>
      <c r="D356" s="240">
        <v>2</v>
      </c>
      <c r="E356" s="243">
        <v>1</v>
      </c>
      <c r="F356" s="277">
        <v>1</v>
      </c>
      <c r="G356" s="240" t="s">
        <v>168</v>
      </c>
      <c r="H356" s="226">
        <v>322</v>
      </c>
      <c r="I356" s="247">
        <v>0</v>
      </c>
      <c r="J356" s="247">
        <v>0</v>
      </c>
      <c r="K356" s="247">
        <v>0</v>
      </c>
      <c r="L356" s="247">
        <v>0</v>
      </c>
    </row>
    <row r="357" spans="1:13" hidden="1">
      <c r="A357" s="252">
        <v>3</v>
      </c>
      <c r="B357" s="252">
        <v>3</v>
      </c>
      <c r="C357" s="253">
        <v>2</v>
      </c>
      <c r="D357" s="254">
        <v>2</v>
      </c>
      <c r="E357" s="255">
        <v>1</v>
      </c>
      <c r="F357" s="287">
        <v>2</v>
      </c>
      <c r="G357" s="255" t="s">
        <v>169</v>
      </c>
      <c r="H357" s="226">
        <v>323</v>
      </c>
      <c r="I357" s="247">
        <v>0</v>
      </c>
      <c r="J357" s="247">
        <v>0</v>
      </c>
      <c r="K357" s="247">
        <v>0</v>
      </c>
      <c r="L357" s="247">
        <v>0</v>
      </c>
    </row>
    <row r="358" spans="1:13" ht="23.25" hidden="1" customHeight="1">
      <c r="A358" s="243">
        <v>3</v>
      </c>
      <c r="B358" s="243">
        <v>3</v>
      </c>
      <c r="C358" s="238">
        <v>2</v>
      </c>
      <c r="D358" s="239">
        <v>3</v>
      </c>
      <c r="E358" s="240"/>
      <c r="F358" s="277"/>
      <c r="G358" s="240" t="s">
        <v>170</v>
      </c>
      <c r="H358" s="226">
        <v>324</v>
      </c>
      <c r="I358" s="227">
        <f>I359</f>
        <v>0</v>
      </c>
      <c r="J358" s="270">
        <f>J359</f>
        <v>0</v>
      </c>
      <c r="K358" s="228">
        <f>K359</f>
        <v>0</v>
      </c>
      <c r="L358" s="228">
        <f>L359</f>
        <v>0</v>
      </c>
      <c r="M358"/>
    </row>
    <row r="359" spans="1:13" ht="27.75" hidden="1" customHeight="1">
      <c r="A359" s="243">
        <v>3</v>
      </c>
      <c r="B359" s="243">
        <v>3</v>
      </c>
      <c r="C359" s="238">
        <v>2</v>
      </c>
      <c r="D359" s="239">
        <v>3</v>
      </c>
      <c r="E359" s="240">
        <v>1</v>
      </c>
      <c r="F359" s="277"/>
      <c r="G359" s="240" t="s">
        <v>170</v>
      </c>
      <c r="H359" s="226">
        <v>325</v>
      </c>
      <c r="I359" s="227">
        <f>I360+I361</f>
        <v>0</v>
      </c>
      <c r="J359" s="227">
        <f>J360+J361</f>
        <v>0</v>
      </c>
      <c r="K359" s="227">
        <f>K360+K361</f>
        <v>0</v>
      </c>
      <c r="L359" s="227">
        <f>L360+L361</f>
        <v>0</v>
      </c>
      <c r="M359"/>
    </row>
    <row r="360" spans="1:13" ht="28.5" hidden="1" customHeight="1">
      <c r="A360" s="243">
        <v>3</v>
      </c>
      <c r="B360" s="243">
        <v>3</v>
      </c>
      <c r="C360" s="238">
        <v>2</v>
      </c>
      <c r="D360" s="239">
        <v>3</v>
      </c>
      <c r="E360" s="240">
        <v>1</v>
      </c>
      <c r="F360" s="277">
        <v>1</v>
      </c>
      <c r="G360" s="240" t="s">
        <v>171</v>
      </c>
      <c r="H360" s="226">
        <v>326</v>
      </c>
      <c r="I360" s="282">
        <v>0</v>
      </c>
      <c r="J360" s="282">
        <v>0</v>
      </c>
      <c r="K360" s="282">
        <v>0</v>
      </c>
      <c r="L360" s="301">
        <v>0</v>
      </c>
      <c r="M360"/>
    </row>
    <row r="361" spans="1:13" ht="27.75" hidden="1" customHeight="1">
      <c r="A361" s="243">
        <v>3</v>
      </c>
      <c r="B361" s="243">
        <v>3</v>
      </c>
      <c r="C361" s="238">
        <v>2</v>
      </c>
      <c r="D361" s="239">
        <v>3</v>
      </c>
      <c r="E361" s="240">
        <v>1</v>
      </c>
      <c r="F361" s="277">
        <v>2</v>
      </c>
      <c r="G361" s="240" t="s">
        <v>172</v>
      </c>
      <c r="H361" s="226">
        <v>327</v>
      </c>
      <c r="I361" s="247">
        <v>0</v>
      </c>
      <c r="J361" s="247">
        <v>0</v>
      </c>
      <c r="K361" s="247">
        <v>0</v>
      </c>
      <c r="L361" s="247">
        <v>0</v>
      </c>
      <c r="M361"/>
    </row>
    <row r="362" spans="1:13" hidden="1">
      <c r="A362" s="243">
        <v>3</v>
      </c>
      <c r="B362" s="243">
        <v>3</v>
      </c>
      <c r="C362" s="238">
        <v>2</v>
      </c>
      <c r="D362" s="239">
        <v>4</v>
      </c>
      <c r="E362" s="239"/>
      <c r="F362" s="241"/>
      <c r="G362" s="240" t="s">
        <v>173</v>
      </c>
      <c r="H362" s="226">
        <v>328</v>
      </c>
      <c r="I362" s="227">
        <f>I363</f>
        <v>0</v>
      </c>
      <c r="J362" s="270">
        <f>J363</f>
        <v>0</v>
      </c>
      <c r="K362" s="228">
        <f>K363</f>
        <v>0</v>
      </c>
      <c r="L362" s="228">
        <f>L363</f>
        <v>0</v>
      </c>
    </row>
    <row r="363" spans="1:13" hidden="1">
      <c r="A363" s="260">
        <v>3</v>
      </c>
      <c r="B363" s="260">
        <v>3</v>
      </c>
      <c r="C363" s="233">
        <v>2</v>
      </c>
      <c r="D363" s="231">
        <v>4</v>
      </c>
      <c r="E363" s="231">
        <v>1</v>
      </c>
      <c r="F363" s="234"/>
      <c r="G363" s="240" t="s">
        <v>173</v>
      </c>
      <c r="H363" s="226">
        <v>329</v>
      </c>
      <c r="I363" s="250">
        <f>SUM(I364:I365)</f>
        <v>0</v>
      </c>
      <c r="J363" s="273">
        <f>SUM(J364:J365)</f>
        <v>0</v>
      </c>
      <c r="K363" s="251">
        <f>SUM(K364:K365)</f>
        <v>0</v>
      </c>
      <c r="L363" s="251">
        <f>SUM(L364:L365)</f>
        <v>0</v>
      </c>
    </row>
    <row r="364" spans="1:13" ht="30.75" hidden="1" customHeight="1">
      <c r="A364" s="243">
        <v>3</v>
      </c>
      <c r="B364" s="243">
        <v>3</v>
      </c>
      <c r="C364" s="238">
        <v>2</v>
      </c>
      <c r="D364" s="239">
        <v>4</v>
      </c>
      <c r="E364" s="239">
        <v>1</v>
      </c>
      <c r="F364" s="241">
        <v>1</v>
      </c>
      <c r="G364" s="240" t="s">
        <v>174</v>
      </c>
      <c r="H364" s="226">
        <v>330</v>
      </c>
      <c r="I364" s="247">
        <v>0</v>
      </c>
      <c r="J364" s="247">
        <v>0</v>
      </c>
      <c r="K364" s="247">
        <v>0</v>
      </c>
      <c r="L364" s="247">
        <v>0</v>
      </c>
      <c r="M364"/>
    </row>
    <row r="365" spans="1:13" hidden="1">
      <c r="A365" s="243">
        <v>3</v>
      </c>
      <c r="B365" s="243">
        <v>3</v>
      </c>
      <c r="C365" s="238">
        <v>2</v>
      </c>
      <c r="D365" s="239">
        <v>4</v>
      </c>
      <c r="E365" s="239">
        <v>1</v>
      </c>
      <c r="F365" s="241">
        <v>2</v>
      </c>
      <c r="G365" s="240" t="s">
        <v>182</v>
      </c>
      <c r="H365" s="226">
        <v>331</v>
      </c>
      <c r="I365" s="247">
        <v>0</v>
      </c>
      <c r="J365" s="247">
        <v>0</v>
      </c>
      <c r="K365" s="247">
        <v>0</v>
      </c>
      <c r="L365" s="247">
        <v>0</v>
      </c>
    </row>
    <row r="366" spans="1:13" hidden="1">
      <c r="A366" s="243">
        <v>3</v>
      </c>
      <c r="B366" s="243">
        <v>3</v>
      </c>
      <c r="C366" s="238">
        <v>2</v>
      </c>
      <c r="D366" s="239">
        <v>5</v>
      </c>
      <c r="E366" s="239"/>
      <c r="F366" s="241"/>
      <c r="G366" s="240" t="s">
        <v>176</v>
      </c>
      <c r="H366" s="226">
        <v>332</v>
      </c>
      <c r="I366" s="227">
        <f t="shared" ref="I366:L367" si="30">I367</f>
        <v>0</v>
      </c>
      <c r="J366" s="270">
        <f t="shared" si="30"/>
        <v>0</v>
      </c>
      <c r="K366" s="228">
        <f t="shared" si="30"/>
        <v>0</v>
      </c>
      <c r="L366" s="228">
        <f t="shared" si="30"/>
        <v>0</v>
      </c>
    </row>
    <row r="367" spans="1:13" hidden="1">
      <c r="A367" s="260">
        <v>3</v>
      </c>
      <c r="B367" s="260">
        <v>3</v>
      </c>
      <c r="C367" s="233">
        <v>2</v>
      </c>
      <c r="D367" s="231">
        <v>5</v>
      </c>
      <c r="E367" s="231">
        <v>1</v>
      </c>
      <c r="F367" s="234"/>
      <c r="G367" s="240" t="s">
        <v>176</v>
      </c>
      <c r="H367" s="226">
        <v>333</v>
      </c>
      <c r="I367" s="250">
        <f t="shared" si="30"/>
        <v>0</v>
      </c>
      <c r="J367" s="273">
        <f t="shared" si="30"/>
        <v>0</v>
      </c>
      <c r="K367" s="251">
        <f t="shared" si="30"/>
        <v>0</v>
      </c>
      <c r="L367" s="251">
        <f t="shared" si="30"/>
        <v>0</v>
      </c>
    </row>
    <row r="368" spans="1:13" hidden="1">
      <c r="A368" s="243">
        <v>3</v>
      </c>
      <c r="B368" s="243">
        <v>3</v>
      </c>
      <c r="C368" s="238">
        <v>2</v>
      </c>
      <c r="D368" s="239">
        <v>5</v>
      </c>
      <c r="E368" s="239">
        <v>1</v>
      </c>
      <c r="F368" s="241">
        <v>1</v>
      </c>
      <c r="G368" s="240" t="s">
        <v>176</v>
      </c>
      <c r="H368" s="226">
        <v>334</v>
      </c>
      <c r="I368" s="282">
        <v>0</v>
      </c>
      <c r="J368" s="282">
        <v>0</v>
      </c>
      <c r="K368" s="282">
        <v>0</v>
      </c>
      <c r="L368" s="301">
        <v>0</v>
      </c>
    </row>
    <row r="369" spans="1:18" ht="30.75" hidden="1" customHeight="1">
      <c r="A369" s="243">
        <v>3</v>
      </c>
      <c r="B369" s="243">
        <v>3</v>
      </c>
      <c r="C369" s="238">
        <v>2</v>
      </c>
      <c r="D369" s="239">
        <v>6</v>
      </c>
      <c r="E369" s="239"/>
      <c r="F369" s="241"/>
      <c r="G369" s="240" t="s">
        <v>147</v>
      </c>
      <c r="H369" s="226">
        <v>335</v>
      </c>
      <c r="I369" s="227">
        <f t="shared" ref="I369:L370" si="31">I370</f>
        <v>0</v>
      </c>
      <c r="J369" s="270">
        <f t="shared" si="31"/>
        <v>0</v>
      </c>
      <c r="K369" s="228">
        <f t="shared" si="31"/>
        <v>0</v>
      </c>
      <c r="L369" s="228">
        <f t="shared" si="31"/>
        <v>0</v>
      </c>
      <c r="M369"/>
    </row>
    <row r="370" spans="1:18" ht="25.5" hidden="1" customHeight="1">
      <c r="A370" s="243">
        <v>3</v>
      </c>
      <c r="B370" s="243">
        <v>3</v>
      </c>
      <c r="C370" s="238">
        <v>2</v>
      </c>
      <c r="D370" s="239">
        <v>6</v>
      </c>
      <c r="E370" s="239">
        <v>1</v>
      </c>
      <c r="F370" s="241"/>
      <c r="G370" s="240" t="s">
        <v>147</v>
      </c>
      <c r="H370" s="226">
        <v>336</v>
      </c>
      <c r="I370" s="227">
        <f t="shared" si="31"/>
        <v>0</v>
      </c>
      <c r="J370" s="270">
        <f t="shared" si="31"/>
        <v>0</v>
      </c>
      <c r="K370" s="228">
        <f t="shared" si="31"/>
        <v>0</v>
      </c>
      <c r="L370" s="228">
        <f t="shared" si="31"/>
        <v>0</v>
      </c>
      <c r="M370"/>
    </row>
    <row r="371" spans="1:18" ht="24" hidden="1" customHeight="1">
      <c r="A371" s="252">
        <v>3</v>
      </c>
      <c r="B371" s="252">
        <v>3</v>
      </c>
      <c r="C371" s="253">
        <v>2</v>
      </c>
      <c r="D371" s="254">
        <v>6</v>
      </c>
      <c r="E371" s="254">
        <v>1</v>
      </c>
      <c r="F371" s="256">
        <v>1</v>
      </c>
      <c r="G371" s="255" t="s">
        <v>147</v>
      </c>
      <c r="H371" s="226">
        <v>337</v>
      </c>
      <c r="I371" s="282">
        <v>0</v>
      </c>
      <c r="J371" s="282">
        <v>0</v>
      </c>
      <c r="K371" s="282">
        <v>0</v>
      </c>
      <c r="L371" s="301">
        <v>0</v>
      </c>
      <c r="M371"/>
    </row>
    <row r="372" spans="1:18" ht="28.5" hidden="1" customHeight="1">
      <c r="A372" s="243">
        <v>3</v>
      </c>
      <c r="B372" s="243">
        <v>3</v>
      </c>
      <c r="C372" s="238">
        <v>2</v>
      </c>
      <c r="D372" s="239">
        <v>7</v>
      </c>
      <c r="E372" s="239"/>
      <c r="F372" s="241"/>
      <c r="G372" s="240" t="s">
        <v>178</v>
      </c>
      <c r="H372" s="226">
        <v>338</v>
      </c>
      <c r="I372" s="227">
        <f>I373</f>
        <v>0</v>
      </c>
      <c r="J372" s="270">
        <f>J373</f>
        <v>0</v>
      </c>
      <c r="K372" s="228">
        <f>K373</f>
        <v>0</v>
      </c>
      <c r="L372" s="228">
        <f>L373</f>
        <v>0</v>
      </c>
      <c r="M372"/>
    </row>
    <row r="373" spans="1:18" ht="28.5" hidden="1" customHeight="1">
      <c r="A373" s="252">
        <v>3</v>
      </c>
      <c r="B373" s="252">
        <v>3</v>
      </c>
      <c r="C373" s="253">
        <v>2</v>
      </c>
      <c r="D373" s="254">
        <v>7</v>
      </c>
      <c r="E373" s="254">
        <v>1</v>
      </c>
      <c r="F373" s="256"/>
      <c r="G373" s="240" t="s">
        <v>178</v>
      </c>
      <c r="H373" s="226">
        <v>339</v>
      </c>
      <c r="I373" s="227">
        <f>SUM(I374:I375)</f>
        <v>0</v>
      </c>
      <c r="J373" s="227">
        <f>SUM(J374:J375)</f>
        <v>0</v>
      </c>
      <c r="K373" s="227">
        <f>SUM(K374:K375)</f>
        <v>0</v>
      </c>
      <c r="L373" s="227">
        <f>SUM(L374:L375)</f>
        <v>0</v>
      </c>
      <c r="M373"/>
    </row>
    <row r="374" spans="1:18" ht="27" hidden="1" customHeight="1">
      <c r="A374" s="243">
        <v>3</v>
      </c>
      <c r="B374" s="243">
        <v>3</v>
      </c>
      <c r="C374" s="238">
        <v>2</v>
      </c>
      <c r="D374" s="239">
        <v>7</v>
      </c>
      <c r="E374" s="239">
        <v>1</v>
      </c>
      <c r="F374" s="241">
        <v>1</v>
      </c>
      <c r="G374" s="240" t="s">
        <v>179</v>
      </c>
      <c r="H374" s="226">
        <v>340</v>
      </c>
      <c r="I374" s="282">
        <v>0</v>
      </c>
      <c r="J374" s="282">
        <v>0</v>
      </c>
      <c r="K374" s="282">
        <v>0</v>
      </c>
      <c r="L374" s="301">
        <v>0</v>
      </c>
      <c r="M374"/>
    </row>
    <row r="375" spans="1:18" ht="30" hidden="1" customHeight="1">
      <c r="A375" s="243">
        <v>3</v>
      </c>
      <c r="B375" s="243">
        <v>3</v>
      </c>
      <c r="C375" s="238">
        <v>2</v>
      </c>
      <c r="D375" s="239">
        <v>7</v>
      </c>
      <c r="E375" s="239">
        <v>1</v>
      </c>
      <c r="F375" s="241">
        <v>2</v>
      </c>
      <c r="G375" s="240" t="s">
        <v>180</v>
      </c>
      <c r="H375" s="226">
        <v>341</v>
      </c>
      <c r="I375" s="247">
        <v>0</v>
      </c>
      <c r="J375" s="247">
        <v>0</v>
      </c>
      <c r="K375" s="247">
        <v>0</v>
      </c>
      <c r="L375" s="247">
        <v>0</v>
      </c>
      <c r="M375"/>
    </row>
    <row r="376" spans="1:18" ht="39.75" customHeight="1">
      <c r="A376" s="204"/>
      <c r="B376" s="204"/>
      <c r="C376" s="205"/>
      <c r="D376" s="321"/>
      <c r="E376" s="322"/>
      <c r="F376" s="323"/>
      <c r="G376" s="324" t="s">
        <v>183</v>
      </c>
      <c r="H376" s="226">
        <v>342</v>
      </c>
      <c r="I376" s="284">
        <f>SUM(I35+I192)</f>
        <v>1404436</v>
      </c>
      <c r="J376" s="284">
        <f>SUM(J35+J192)</f>
        <v>932000</v>
      </c>
      <c r="K376" s="284">
        <f>SUM(K35+K192)</f>
        <v>757526.15999999992</v>
      </c>
      <c r="L376" s="284">
        <f>SUM(L35+L192)</f>
        <v>757526.15999999992</v>
      </c>
      <c r="M376"/>
    </row>
    <row r="377" spans="1:18" ht="12.75" customHeight="1">
      <c r="G377" s="229"/>
      <c r="H377" s="336"/>
      <c r="I377" s="325"/>
      <c r="J377" s="326"/>
      <c r="K377" s="326"/>
      <c r="L377" s="326"/>
    </row>
    <row r="378" spans="1:18" ht="15.75">
      <c r="D378" s="1" t="s">
        <v>199</v>
      </c>
      <c r="E378" s="200"/>
      <c r="F378" s="211"/>
      <c r="G378" s="327"/>
      <c r="H378" s="328"/>
      <c r="I378" s="329"/>
      <c r="J378" s="377" t="s">
        <v>200</v>
      </c>
      <c r="K378" s="377"/>
      <c r="L378" s="377"/>
    </row>
    <row r="379" spans="1:18" s="338" customFormat="1" ht="18.75" customHeight="1">
      <c r="A379" s="339"/>
      <c r="B379" s="339"/>
      <c r="C379" s="339"/>
      <c r="D379" s="337" t="s">
        <v>209</v>
      </c>
      <c r="E379" s="340"/>
      <c r="F379" s="340"/>
      <c r="G379" s="340"/>
      <c r="I379" s="341" t="s">
        <v>0</v>
      </c>
      <c r="J379" s="342"/>
      <c r="K379" s="415" t="s">
        <v>3</v>
      </c>
      <c r="L379" s="415"/>
      <c r="M379" s="342"/>
      <c r="N379" s="342"/>
      <c r="O379" s="342"/>
      <c r="P379" s="342"/>
      <c r="Q379" s="342"/>
      <c r="R379" s="342"/>
    </row>
    <row r="380" spans="1:18" ht="11.25" customHeight="1">
      <c r="I380" s="333"/>
      <c r="K380" s="333"/>
      <c r="L380" s="333"/>
    </row>
    <row r="381" spans="1:18" ht="15.75">
      <c r="D381" s="200" t="s">
        <v>188</v>
      </c>
      <c r="E381" s="200"/>
      <c r="F381" s="211"/>
      <c r="G381" s="200"/>
      <c r="I381" s="333"/>
      <c r="J381" s="353" t="s">
        <v>2</v>
      </c>
      <c r="K381" s="353"/>
      <c r="L381" s="353"/>
    </row>
    <row r="382" spans="1:18" s="338" customFormat="1" ht="26.25" customHeight="1">
      <c r="A382" s="342"/>
      <c r="B382" s="342"/>
      <c r="C382" s="342"/>
      <c r="D382" s="416" t="s">
        <v>249</v>
      </c>
      <c r="E382" s="417"/>
      <c r="F382" s="417"/>
      <c r="G382" s="417"/>
      <c r="H382" s="343"/>
      <c r="I382" s="344" t="s">
        <v>0</v>
      </c>
      <c r="J382" s="342"/>
      <c r="K382" s="415" t="s">
        <v>3</v>
      </c>
      <c r="L382" s="415"/>
      <c r="M382" s="342"/>
      <c r="N382" s="342"/>
      <c r="O382" s="342"/>
      <c r="P382" s="342"/>
      <c r="Q382" s="342"/>
      <c r="R382" s="342"/>
    </row>
    <row r="383" spans="1:18">
      <c r="H383" s="169" t="s">
        <v>250</v>
      </c>
    </row>
  </sheetData>
  <mergeCells count="28">
    <mergeCell ref="J381:L381"/>
    <mergeCell ref="D382:G382"/>
    <mergeCell ref="K382:L382"/>
    <mergeCell ref="G15:K15"/>
    <mergeCell ref="G16:K16"/>
    <mergeCell ref="B17:L17"/>
    <mergeCell ref="G19:K19"/>
    <mergeCell ref="G20:K20"/>
    <mergeCell ref="A32:F33"/>
    <mergeCell ref="G32:G33"/>
    <mergeCell ref="H32:H33"/>
    <mergeCell ref="I32:J32"/>
    <mergeCell ref="K32:K33"/>
    <mergeCell ref="L32:L33"/>
    <mergeCell ref="A34:F34"/>
    <mergeCell ref="J378:L378"/>
    <mergeCell ref="K379:L379"/>
    <mergeCell ref="C25:I25"/>
    <mergeCell ref="E22:K22"/>
    <mergeCell ref="A23:L23"/>
    <mergeCell ref="C27:I27"/>
    <mergeCell ref="G30:H30"/>
    <mergeCell ref="A14:L14"/>
    <mergeCell ref="J1:L1"/>
    <mergeCell ref="G13:K13"/>
    <mergeCell ref="A8:L8"/>
    <mergeCell ref="G10:L10"/>
    <mergeCell ref="A11:L11"/>
  </mergeCells>
  <pageMargins left="0.70866141732283472" right="0.11811023622047245" top="7.874015748031496E-2" bottom="7.874015748031496E-2" header="0" footer="0"/>
  <pageSetup paperSize="9" scale="57"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4CB4F-B35B-4897-864C-F26763635F8C}">
  <sheetPr>
    <pageSetUpPr fitToPage="1"/>
  </sheetPr>
  <dimension ref="A1:R384"/>
  <sheetViews>
    <sheetView showZeros="0" workbookViewId="0">
      <selection activeCell="A8" sqref="A8:L8"/>
    </sheetView>
  </sheetViews>
  <sheetFormatPr defaultColWidth="9.140625" defaultRowHeight="12.75"/>
  <cols>
    <col min="1" max="4" width="2" style="169" customWidth="1"/>
    <col min="5" max="5" width="2.140625" style="169" customWidth="1"/>
    <col min="6" max="6" width="3.5703125" style="170" customWidth="1"/>
    <col min="7" max="7" width="34.28515625" style="169" customWidth="1"/>
    <col min="8" max="8" width="9.42578125" style="169" customWidth="1"/>
    <col min="9" max="9" width="12.28515625" style="169" customWidth="1"/>
    <col min="10" max="10" width="11.7109375" style="169" customWidth="1"/>
    <col min="11" max="11" width="12.42578125" style="169" customWidth="1"/>
    <col min="12" max="12" width="11.140625" style="169" customWidth="1"/>
    <col min="13" max="13" width="0.140625" style="169" hidden="1" customWidth="1"/>
    <col min="14" max="14" width="6.140625" style="169" hidden="1" customWidth="1"/>
    <col min="15" max="15" width="8.85546875" style="169" hidden="1" customWidth="1"/>
    <col min="16" max="16" width="9.140625" style="169"/>
    <col min="17" max="17" width="11" style="169" customWidth="1"/>
    <col min="18" max="18" width="9.140625" style="169"/>
  </cols>
  <sheetData>
    <row r="1" spans="1:17" ht="28.5" customHeight="1">
      <c r="G1" s="171"/>
      <c r="H1" s="172"/>
      <c r="I1" s="173"/>
      <c r="J1" s="346" t="s">
        <v>198</v>
      </c>
      <c r="K1" s="346"/>
      <c r="L1" s="346"/>
      <c r="M1" s="174"/>
      <c r="N1" s="175"/>
      <c r="O1" s="175"/>
      <c r="P1" s="175"/>
      <c r="Q1" s="175"/>
    </row>
    <row r="2" spans="1:17" ht="14.25" customHeight="1">
      <c r="H2" s="172"/>
      <c r="I2"/>
      <c r="J2" s="169" t="s">
        <v>189</v>
      </c>
      <c r="K2" s="176"/>
      <c r="L2" s="177"/>
      <c r="M2" s="174"/>
      <c r="N2" s="175"/>
      <c r="O2" s="175"/>
      <c r="P2" s="175"/>
      <c r="Q2" s="178"/>
    </row>
    <row r="3" spans="1:17" ht="3.75" customHeight="1">
      <c r="H3" s="179"/>
      <c r="I3" s="172"/>
      <c r="K3" s="180"/>
      <c r="L3" s="180"/>
      <c r="M3" s="174"/>
      <c r="N3" s="175"/>
      <c r="O3" s="175"/>
      <c r="P3" s="175"/>
      <c r="Q3" s="181"/>
    </row>
    <row r="4" spans="1:17" ht="3.75" customHeight="1">
      <c r="G4" s="182" t="s">
        <v>201</v>
      </c>
      <c r="H4" s="172"/>
      <c r="I4"/>
      <c r="J4" s="180"/>
      <c r="K4" s="180"/>
      <c r="L4" s="180"/>
      <c r="M4" s="174"/>
      <c r="N4" s="183"/>
      <c r="O4" s="183"/>
      <c r="P4" s="175"/>
      <c r="Q4" s="181"/>
    </row>
    <row r="5" spans="1:17" ht="3.75" customHeight="1">
      <c r="H5" s="184"/>
      <c r="I5"/>
      <c r="J5" s="180"/>
      <c r="K5" s="180"/>
      <c r="L5" s="180"/>
      <c r="M5" s="174"/>
      <c r="N5" s="175"/>
      <c r="O5" s="175"/>
      <c r="P5" s="175"/>
      <c r="Q5" s="181"/>
    </row>
    <row r="6" spans="1:17" ht="4.5" customHeight="1">
      <c r="H6" s="184"/>
      <c r="I6"/>
      <c r="J6" s="185"/>
      <c r="K6" s="180"/>
      <c r="L6" s="180"/>
      <c r="M6" s="174"/>
      <c r="N6" s="175"/>
      <c r="O6" s="175"/>
      <c r="P6" s="175"/>
    </row>
    <row r="7" spans="1:17" ht="4.5" customHeight="1">
      <c r="H7" s="184"/>
      <c r="I7"/>
      <c r="K7" s="175"/>
      <c r="L7" s="175"/>
      <c r="M7" s="174"/>
      <c r="N7" s="175"/>
      <c r="O7" s="175"/>
      <c r="P7" s="175"/>
      <c r="Q7" s="186"/>
    </row>
    <row r="8" spans="1:17" ht="15.75" customHeight="1">
      <c r="A8" s="347" t="s">
        <v>255</v>
      </c>
      <c r="B8" s="347"/>
      <c r="C8" s="347"/>
      <c r="D8" s="347"/>
      <c r="E8" s="347"/>
      <c r="F8" s="347"/>
      <c r="G8" s="347"/>
      <c r="H8" s="347"/>
      <c r="I8" s="347"/>
      <c r="J8" s="347"/>
      <c r="K8" s="347"/>
      <c r="L8" s="347"/>
      <c r="M8" s="174"/>
    </row>
    <row r="9" spans="1:17" ht="18" customHeight="1">
      <c r="G9" s="187"/>
      <c r="H9" s="186"/>
      <c r="I9" s="186"/>
      <c r="J9" s="188"/>
      <c r="K9" s="188"/>
      <c r="L9" s="2"/>
      <c r="M9" s="174"/>
    </row>
    <row r="10" spans="1:17" ht="16.5" customHeight="1">
      <c r="G10" s="348" t="s">
        <v>202</v>
      </c>
      <c r="H10" s="348"/>
      <c r="I10" s="348"/>
      <c r="J10" s="348"/>
      <c r="K10" s="348"/>
      <c r="L10" s="348"/>
      <c r="M10" s="174"/>
    </row>
    <row r="11" spans="1:17" ht="18.75" customHeight="1">
      <c r="A11" s="349" t="s">
        <v>4</v>
      </c>
      <c r="B11" s="350"/>
      <c r="C11" s="350"/>
      <c r="D11" s="350"/>
      <c r="E11" s="350"/>
      <c r="F11" s="350"/>
      <c r="G11" s="350"/>
      <c r="H11" s="350"/>
      <c r="I11" s="350"/>
      <c r="J11" s="350"/>
      <c r="K11" s="350"/>
      <c r="L11" s="350"/>
      <c r="M11" s="174"/>
    </row>
    <row r="12" spans="1:17" ht="18.75" customHeight="1">
      <c r="A12" s="189"/>
      <c r="B12" s="190"/>
      <c r="C12" s="190"/>
      <c r="D12" s="190"/>
      <c r="E12" s="190"/>
      <c r="F12" s="190"/>
      <c r="G12" s="190"/>
      <c r="H12" s="190"/>
      <c r="I12" s="190"/>
      <c r="J12" s="190"/>
      <c r="K12" s="190"/>
      <c r="L12" s="190"/>
      <c r="M12" s="174"/>
    </row>
    <row r="13" spans="1:17" ht="14.25" customHeight="1">
      <c r="A13" s="189"/>
      <c r="B13" s="190"/>
      <c r="C13" s="190"/>
      <c r="D13" s="190"/>
      <c r="E13" s="190"/>
      <c r="F13" s="190"/>
      <c r="G13" s="351" t="s">
        <v>216</v>
      </c>
      <c r="H13" s="351"/>
      <c r="I13" s="351"/>
      <c r="J13" s="351"/>
      <c r="K13" s="351"/>
      <c r="L13" s="190"/>
      <c r="M13" s="174"/>
    </row>
    <row r="14" spans="1:17" ht="16.5" customHeight="1">
      <c r="A14" s="352" t="s">
        <v>252</v>
      </c>
      <c r="B14" s="352"/>
      <c r="C14" s="352"/>
      <c r="D14" s="352"/>
      <c r="E14" s="352"/>
      <c r="F14" s="352"/>
      <c r="G14" s="352"/>
      <c r="H14" s="352"/>
      <c r="I14" s="352"/>
      <c r="J14" s="352"/>
      <c r="K14" s="352"/>
      <c r="L14" s="352"/>
      <c r="M14" s="174"/>
      <c r="P14" s="169" t="s">
        <v>184</v>
      </c>
    </row>
    <row r="15" spans="1:17" ht="15.75" customHeight="1">
      <c r="G15" s="353" t="s">
        <v>253</v>
      </c>
      <c r="H15" s="353"/>
      <c r="I15" s="353"/>
      <c r="J15" s="353"/>
      <c r="K15" s="353"/>
      <c r="M15" s="174"/>
    </row>
    <row r="16" spans="1:17" ht="12" customHeight="1">
      <c r="G16" s="353" t="s">
        <v>217</v>
      </c>
      <c r="H16" s="353"/>
      <c r="I16" s="353"/>
      <c r="J16" s="353"/>
      <c r="K16" s="353"/>
    </row>
    <row r="17" spans="1:13" ht="12" customHeight="1">
      <c r="B17" s="352" t="s">
        <v>5</v>
      </c>
      <c r="C17" s="352"/>
      <c r="D17" s="352"/>
      <c r="E17" s="352"/>
      <c r="F17" s="352"/>
      <c r="G17" s="352"/>
      <c r="H17" s="352"/>
      <c r="I17" s="352"/>
      <c r="J17" s="352"/>
      <c r="K17" s="352"/>
      <c r="L17" s="352"/>
    </row>
    <row r="18" spans="1:13" ht="12" customHeight="1"/>
    <row r="19" spans="1:13" ht="12.75" customHeight="1">
      <c r="G19" s="353" t="s">
        <v>254</v>
      </c>
      <c r="H19" s="353"/>
      <c r="I19" s="353"/>
      <c r="J19" s="353"/>
      <c r="K19" s="353"/>
    </row>
    <row r="20" spans="1:13" ht="11.25" customHeight="1">
      <c r="G20" s="354" t="s">
        <v>6</v>
      </c>
      <c r="H20" s="354"/>
      <c r="I20" s="354"/>
      <c r="J20" s="354"/>
      <c r="K20" s="354"/>
    </row>
    <row r="21" spans="1:13" ht="11.25" customHeight="1">
      <c r="G21" s="175"/>
      <c r="H21" s="175"/>
      <c r="I21" s="175"/>
      <c r="J21" s="175"/>
      <c r="K21" s="175"/>
    </row>
    <row r="22" spans="1:13" ht="15.75" customHeight="1">
      <c r="B22"/>
      <c r="C22"/>
      <c r="D22"/>
      <c r="E22" s="345"/>
      <c r="F22" s="345"/>
      <c r="G22" s="345"/>
      <c r="H22" s="345"/>
      <c r="I22" s="345"/>
      <c r="J22" s="345"/>
      <c r="K22" s="345"/>
      <c r="L22"/>
    </row>
    <row r="23" spans="1:13" ht="12" customHeight="1">
      <c r="A23" s="355" t="s">
        <v>7</v>
      </c>
      <c r="B23" s="355"/>
      <c r="C23" s="355"/>
      <c r="D23" s="355"/>
      <c r="E23" s="355"/>
      <c r="F23" s="355"/>
      <c r="G23" s="355"/>
      <c r="H23" s="355"/>
      <c r="I23" s="355"/>
      <c r="J23" s="355"/>
      <c r="K23" s="355"/>
      <c r="L23" s="355"/>
      <c r="M23" s="191"/>
    </row>
    <row r="24" spans="1:13" ht="12" customHeight="1">
      <c r="F24" s="169"/>
      <c r="J24" s="192"/>
      <c r="K24" s="2"/>
      <c r="L24" s="193" t="s">
        <v>8</v>
      </c>
      <c r="M24" s="191"/>
    </row>
    <row r="25" spans="1:13" ht="11.25" customHeight="1">
      <c r="C25" s="373"/>
      <c r="D25" s="373"/>
      <c r="E25" s="373"/>
      <c r="F25" s="373"/>
      <c r="G25" s="373"/>
      <c r="H25" s="373"/>
      <c r="I25" s="373"/>
      <c r="J25" s="194" t="s">
        <v>190</v>
      </c>
      <c r="K25" s="175"/>
      <c r="L25" s="195"/>
      <c r="M25" s="191"/>
    </row>
    <row r="26" spans="1:13" ht="12" customHeight="1">
      <c r="E26" s="175"/>
      <c r="F26" s="196"/>
      <c r="I26" s="197"/>
      <c r="J26" s="197"/>
      <c r="K26" s="198" t="s">
        <v>9</v>
      </c>
      <c r="L26" s="195"/>
      <c r="M26" s="191"/>
    </row>
    <row r="27" spans="1:13" ht="12.75" customHeight="1">
      <c r="C27" s="356" t="s">
        <v>184</v>
      </c>
      <c r="D27" s="357"/>
      <c r="E27" s="357"/>
      <c r="F27" s="357"/>
      <c r="G27" s="357"/>
      <c r="H27" s="357"/>
      <c r="I27" s="357"/>
      <c r="K27" s="198" t="s">
        <v>10</v>
      </c>
      <c r="L27" s="199" t="s">
        <v>11</v>
      </c>
      <c r="M27" s="191"/>
    </row>
    <row r="28" spans="1:13" ht="12" customHeight="1">
      <c r="C28"/>
      <c r="F28" s="169"/>
      <c r="G28" s="196"/>
      <c r="H28" s="200"/>
      <c r="J28" s="201" t="s">
        <v>12</v>
      </c>
      <c r="K28" s="202"/>
      <c r="L28" s="195"/>
      <c r="M28" s="191"/>
    </row>
    <row r="29" spans="1:13" ht="12.75" customHeight="1">
      <c r="F29" s="169"/>
      <c r="G29" s="203" t="s">
        <v>14</v>
      </c>
      <c r="H29" s="204" t="s">
        <v>186</v>
      </c>
      <c r="I29" s="205"/>
      <c r="J29" s="206"/>
      <c r="K29" s="195"/>
      <c r="L29" s="195"/>
      <c r="M29" s="191"/>
    </row>
    <row r="30" spans="1:13" ht="13.5" customHeight="1">
      <c r="F30" s="169"/>
      <c r="G30" s="358" t="s">
        <v>15</v>
      </c>
      <c r="H30" s="358"/>
      <c r="I30" s="207"/>
      <c r="J30" s="208"/>
      <c r="K30" s="195"/>
      <c r="L30" s="195"/>
      <c r="M30" s="191"/>
    </row>
    <row r="31" spans="1:13" ht="14.25" customHeight="1">
      <c r="A31" s="209" t="s">
        <v>213</v>
      </c>
      <c r="B31" s="209"/>
      <c r="C31" s="209"/>
      <c r="D31" s="209"/>
      <c r="E31" s="209"/>
      <c r="F31" s="210"/>
      <c r="G31" s="211"/>
      <c r="I31" s="211"/>
      <c r="J31" s="211"/>
      <c r="K31" s="212"/>
      <c r="L31" s="213" t="s">
        <v>16</v>
      </c>
      <c r="M31" s="214"/>
    </row>
    <row r="32" spans="1:13" ht="24" customHeight="1">
      <c r="A32" s="359" t="s">
        <v>17</v>
      </c>
      <c r="B32" s="360"/>
      <c r="C32" s="360"/>
      <c r="D32" s="360"/>
      <c r="E32" s="360"/>
      <c r="F32" s="360"/>
      <c r="G32" s="363" t="s">
        <v>18</v>
      </c>
      <c r="H32" s="365" t="s">
        <v>19</v>
      </c>
      <c r="I32" s="367" t="s">
        <v>20</v>
      </c>
      <c r="J32" s="368"/>
      <c r="K32" s="369" t="s">
        <v>21</v>
      </c>
      <c r="L32" s="371" t="s">
        <v>1</v>
      </c>
      <c r="M32" s="214"/>
    </row>
    <row r="33" spans="1:18" ht="46.5" customHeight="1">
      <c r="A33" s="361"/>
      <c r="B33" s="362"/>
      <c r="C33" s="362"/>
      <c r="D33" s="362"/>
      <c r="E33" s="362"/>
      <c r="F33" s="362"/>
      <c r="G33" s="364"/>
      <c r="H33" s="366"/>
      <c r="I33" s="215" t="s">
        <v>22</v>
      </c>
      <c r="J33" s="216" t="s">
        <v>23</v>
      </c>
      <c r="K33" s="370"/>
      <c r="L33" s="372"/>
    </row>
    <row r="34" spans="1:18" ht="11.25" customHeight="1">
      <c r="A34" s="374" t="s">
        <v>13</v>
      </c>
      <c r="B34" s="375"/>
      <c r="C34" s="375"/>
      <c r="D34" s="375"/>
      <c r="E34" s="375"/>
      <c r="F34" s="376"/>
      <c r="G34" s="217">
        <v>2</v>
      </c>
      <c r="H34" s="218">
        <v>3</v>
      </c>
      <c r="I34" s="219" t="s">
        <v>24</v>
      </c>
      <c r="J34" s="220" t="s">
        <v>25</v>
      </c>
      <c r="K34" s="221">
        <v>6</v>
      </c>
      <c r="L34" s="221">
        <v>7</v>
      </c>
    </row>
    <row r="35" spans="1:18" s="229" customFormat="1" ht="14.25" customHeight="1">
      <c r="A35" s="222">
        <v>2</v>
      </c>
      <c r="B35" s="222"/>
      <c r="C35" s="223"/>
      <c r="D35" s="224"/>
      <c r="E35" s="222"/>
      <c r="F35" s="225"/>
      <c r="G35" s="224" t="s">
        <v>26</v>
      </c>
      <c r="H35" s="226">
        <v>1</v>
      </c>
      <c r="I35" s="227">
        <f>SUM(I36+I47+I68+I89+I96+I120+I146+I166+I176)</f>
        <v>128900</v>
      </c>
      <c r="J35" s="227">
        <f>SUM(J36+J47+J68+J89+J96+J120+J146+J166+J176)</f>
        <v>69300</v>
      </c>
      <c r="K35" s="228">
        <f>SUM(K36+K47+K68+K89+K96+K120+K146+K166+K176)</f>
        <v>54632.490000000005</v>
      </c>
      <c r="L35" s="227">
        <f>SUM(L36+L47+L68+L89+L96+L120+L146+L166+L176)</f>
        <v>54632.490000000005</v>
      </c>
    </row>
    <row r="36" spans="1:18" ht="16.5" customHeight="1">
      <c r="A36" s="222">
        <v>2</v>
      </c>
      <c r="B36" s="230">
        <v>1</v>
      </c>
      <c r="C36" s="231"/>
      <c r="D36" s="232"/>
      <c r="E36" s="233"/>
      <c r="F36" s="234"/>
      <c r="G36" s="235" t="s">
        <v>27</v>
      </c>
      <c r="H36" s="226">
        <v>2</v>
      </c>
      <c r="I36" s="227">
        <f>SUM(I37+I43)</f>
        <v>6800</v>
      </c>
      <c r="J36" s="227">
        <f>SUM(J37+J43)</f>
        <v>4300</v>
      </c>
      <c r="K36" s="236">
        <f>SUM(K37+K43)</f>
        <v>3230</v>
      </c>
      <c r="L36" s="237">
        <f>SUM(L37+L43)</f>
        <v>3230</v>
      </c>
      <c r="M36"/>
    </row>
    <row r="37" spans="1:18" ht="14.25" customHeight="1">
      <c r="A37" s="238">
        <v>2</v>
      </c>
      <c r="B37" s="238">
        <v>1</v>
      </c>
      <c r="C37" s="239">
        <v>1</v>
      </c>
      <c r="D37" s="240"/>
      <c r="E37" s="238"/>
      <c r="F37" s="241"/>
      <c r="G37" s="242" t="s">
        <v>28</v>
      </c>
      <c r="H37" s="226">
        <v>3</v>
      </c>
      <c r="I37" s="227">
        <f>SUM(I38)</f>
        <v>6700</v>
      </c>
      <c r="J37" s="227">
        <f>SUM(J38)</f>
        <v>4200</v>
      </c>
      <c r="K37" s="228">
        <f>SUM(K38)</f>
        <v>3130</v>
      </c>
      <c r="L37" s="227">
        <f>SUM(L38)</f>
        <v>3130</v>
      </c>
      <c r="M37"/>
      <c r="Q37"/>
    </row>
    <row r="38" spans="1:18" ht="13.5" customHeight="1">
      <c r="A38" s="243">
        <v>2</v>
      </c>
      <c r="B38" s="238">
        <v>1</v>
      </c>
      <c r="C38" s="239">
        <v>1</v>
      </c>
      <c r="D38" s="240">
        <v>1</v>
      </c>
      <c r="E38" s="238"/>
      <c r="F38" s="241"/>
      <c r="G38" s="242" t="s">
        <v>28</v>
      </c>
      <c r="H38" s="226">
        <v>4</v>
      </c>
      <c r="I38" s="227">
        <f>SUM(I39+I41)</f>
        <v>6700</v>
      </c>
      <c r="J38" s="227">
        <f>SUM(J39+J41)</f>
        <v>4200</v>
      </c>
      <c r="K38" s="227">
        <f>SUM(K39+K41)</f>
        <v>3130</v>
      </c>
      <c r="L38" s="227">
        <f>SUM(L39+L41)</f>
        <v>3130</v>
      </c>
      <c r="M38"/>
      <c r="Q38" s="244"/>
    </row>
    <row r="39" spans="1:18" ht="14.25" customHeight="1">
      <c r="A39" s="243">
        <v>2</v>
      </c>
      <c r="B39" s="238">
        <v>1</v>
      </c>
      <c r="C39" s="239">
        <v>1</v>
      </c>
      <c r="D39" s="240">
        <v>1</v>
      </c>
      <c r="E39" s="238">
        <v>1</v>
      </c>
      <c r="F39" s="241"/>
      <c r="G39" s="242" t="s">
        <v>29</v>
      </c>
      <c r="H39" s="226">
        <v>5</v>
      </c>
      <c r="I39" s="228">
        <f>SUM(I40)</f>
        <v>6700</v>
      </c>
      <c r="J39" s="228">
        <f>SUM(J40)</f>
        <v>4200</v>
      </c>
      <c r="K39" s="228">
        <f>SUM(K40)</f>
        <v>3130</v>
      </c>
      <c r="L39" s="228">
        <f>SUM(L40)</f>
        <v>3130</v>
      </c>
      <c r="M39"/>
      <c r="Q39" s="244"/>
    </row>
    <row r="40" spans="1:18" ht="14.25" customHeight="1">
      <c r="A40" s="243">
        <v>2</v>
      </c>
      <c r="B40" s="238">
        <v>1</v>
      </c>
      <c r="C40" s="239">
        <v>1</v>
      </c>
      <c r="D40" s="240">
        <v>1</v>
      </c>
      <c r="E40" s="238">
        <v>1</v>
      </c>
      <c r="F40" s="241">
        <v>1</v>
      </c>
      <c r="G40" s="242" t="s">
        <v>29</v>
      </c>
      <c r="H40" s="226">
        <v>6</v>
      </c>
      <c r="I40" s="245">
        <v>6700</v>
      </c>
      <c r="J40" s="246">
        <v>4200</v>
      </c>
      <c r="K40" s="246">
        <v>3130</v>
      </c>
      <c r="L40" s="246">
        <v>3130</v>
      </c>
      <c r="M40"/>
      <c r="Q40" s="244"/>
    </row>
    <row r="41" spans="1:18" ht="12.75" hidden="1" customHeight="1">
      <c r="A41" s="243">
        <v>2</v>
      </c>
      <c r="B41" s="238">
        <v>1</v>
      </c>
      <c r="C41" s="239">
        <v>1</v>
      </c>
      <c r="D41" s="240">
        <v>1</v>
      </c>
      <c r="E41" s="238">
        <v>2</v>
      </c>
      <c r="F41" s="241"/>
      <c r="G41" s="242" t="s">
        <v>218</v>
      </c>
      <c r="H41" s="226">
        <v>7</v>
      </c>
      <c r="I41" s="228">
        <f>I42</f>
        <v>0</v>
      </c>
      <c r="J41" s="228">
        <f>J42</f>
        <v>0</v>
      </c>
      <c r="K41" s="228">
        <f>K42</f>
        <v>0</v>
      </c>
      <c r="L41" s="228">
        <f>L42</f>
        <v>0</v>
      </c>
      <c r="M41"/>
      <c r="Q41" s="244"/>
    </row>
    <row r="42" spans="1:18" ht="12.75" hidden="1" customHeight="1">
      <c r="A42" s="243">
        <v>2</v>
      </c>
      <c r="B42" s="238">
        <v>1</v>
      </c>
      <c r="C42" s="239">
        <v>1</v>
      </c>
      <c r="D42" s="240">
        <v>1</v>
      </c>
      <c r="E42" s="238">
        <v>2</v>
      </c>
      <c r="F42" s="241">
        <v>1</v>
      </c>
      <c r="G42" s="242" t="s">
        <v>218</v>
      </c>
      <c r="H42" s="226">
        <v>8</v>
      </c>
      <c r="I42" s="246">
        <v>0</v>
      </c>
      <c r="J42" s="247">
        <v>0</v>
      </c>
      <c r="K42" s="246">
        <v>0</v>
      </c>
      <c r="L42" s="247">
        <v>0</v>
      </c>
      <c r="M42"/>
      <c r="Q42" s="244"/>
    </row>
    <row r="43" spans="1:18" ht="13.5" customHeight="1">
      <c r="A43" s="243">
        <v>2</v>
      </c>
      <c r="B43" s="238">
        <v>1</v>
      </c>
      <c r="C43" s="239">
        <v>2</v>
      </c>
      <c r="D43" s="240"/>
      <c r="E43" s="238"/>
      <c r="F43" s="241"/>
      <c r="G43" s="242" t="s">
        <v>30</v>
      </c>
      <c r="H43" s="226">
        <v>9</v>
      </c>
      <c r="I43" s="228">
        <f t="shared" ref="I43:L45" si="0">I44</f>
        <v>100</v>
      </c>
      <c r="J43" s="227">
        <f t="shared" si="0"/>
        <v>100</v>
      </c>
      <c r="K43" s="228">
        <f t="shared" si="0"/>
        <v>100</v>
      </c>
      <c r="L43" s="227">
        <f t="shared" si="0"/>
        <v>100</v>
      </c>
      <c r="M43"/>
      <c r="Q43" s="244"/>
    </row>
    <row r="44" spans="1:18">
      <c r="A44" s="243">
        <v>2</v>
      </c>
      <c r="B44" s="238">
        <v>1</v>
      </c>
      <c r="C44" s="239">
        <v>2</v>
      </c>
      <c r="D44" s="240">
        <v>1</v>
      </c>
      <c r="E44" s="238"/>
      <c r="F44" s="241"/>
      <c r="G44" s="240" t="s">
        <v>30</v>
      </c>
      <c r="H44" s="226">
        <v>10</v>
      </c>
      <c r="I44" s="228">
        <f t="shared" si="0"/>
        <v>100</v>
      </c>
      <c r="J44" s="227">
        <f t="shared" si="0"/>
        <v>100</v>
      </c>
      <c r="K44" s="227">
        <f t="shared" si="0"/>
        <v>100</v>
      </c>
      <c r="L44" s="227">
        <f t="shared" si="0"/>
        <v>100</v>
      </c>
      <c r="Q44"/>
    </row>
    <row r="45" spans="1:18" ht="13.5" customHeight="1">
      <c r="A45" s="243">
        <v>2</v>
      </c>
      <c r="B45" s="238">
        <v>1</v>
      </c>
      <c r="C45" s="239">
        <v>2</v>
      </c>
      <c r="D45" s="240">
        <v>1</v>
      </c>
      <c r="E45" s="238">
        <v>1</v>
      </c>
      <c r="F45" s="241"/>
      <c r="G45" s="240" t="s">
        <v>30</v>
      </c>
      <c r="H45" s="226">
        <v>11</v>
      </c>
      <c r="I45" s="227">
        <f t="shared" si="0"/>
        <v>100</v>
      </c>
      <c r="J45" s="227">
        <f t="shared" si="0"/>
        <v>100</v>
      </c>
      <c r="K45" s="227">
        <f t="shared" si="0"/>
        <v>100</v>
      </c>
      <c r="L45" s="227">
        <f t="shared" si="0"/>
        <v>100</v>
      </c>
      <c r="M45"/>
      <c r="Q45" s="244"/>
    </row>
    <row r="46" spans="1:18" ht="14.25" customHeight="1">
      <c r="A46" s="243">
        <v>2</v>
      </c>
      <c r="B46" s="238">
        <v>1</v>
      </c>
      <c r="C46" s="239">
        <v>2</v>
      </c>
      <c r="D46" s="240">
        <v>1</v>
      </c>
      <c r="E46" s="238">
        <v>1</v>
      </c>
      <c r="F46" s="241">
        <v>1</v>
      </c>
      <c r="G46" s="240" t="s">
        <v>30</v>
      </c>
      <c r="H46" s="226">
        <v>12</v>
      </c>
      <c r="I46" s="247">
        <v>100</v>
      </c>
      <c r="J46" s="246">
        <v>100</v>
      </c>
      <c r="K46" s="246">
        <v>100</v>
      </c>
      <c r="L46" s="246">
        <v>100</v>
      </c>
      <c r="M46"/>
      <c r="Q46" s="244"/>
    </row>
    <row r="47" spans="1:18" ht="26.25" customHeight="1">
      <c r="A47" s="248">
        <v>2</v>
      </c>
      <c r="B47" s="249">
        <v>2</v>
      </c>
      <c r="C47" s="231"/>
      <c r="D47" s="232"/>
      <c r="E47" s="233"/>
      <c r="F47" s="234"/>
      <c r="G47" s="235" t="s">
        <v>31</v>
      </c>
      <c r="H47" s="226">
        <v>13</v>
      </c>
      <c r="I47" s="250">
        <f t="shared" ref="I47:L49" si="1">I48</f>
        <v>122100</v>
      </c>
      <c r="J47" s="251">
        <f t="shared" si="1"/>
        <v>65000</v>
      </c>
      <c r="K47" s="250">
        <f t="shared" si="1"/>
        <v>51402.490000000005</v>
      </c>
      <c r="L47" s="250">
        <f t="shared" si="1"/>
        <v>51402.490000000005</v>
      </c>
      <c r="M47"/>
    </row>
    <row r="48" spans="1:18" ht="27" customHeight="1">
      <c r="A48" s="243">
        <v>2</v>
      </c>
      <c r="B48" s="238">
        <v>2</v>
      </c>
      <c r="C48" s="239">
        <v>1</v>
      </c>
      <c r="D48" s="240"/>
      <c r="E48" s="238"/>
      <c r="F48" s="241"/>
      <c r="G48" s="232" t="s">
        <v>31</v>
      </c>
      <c r="H48" s="226">
        <v>14</v>
      </c>
      <c r="I48" s="227">
        <f t="shared" si="1"/>
        <v>122100</v>
      </c>
      <c r="J48" s="228">
        <f t="shared" si="1"/>
        <v>65000</v>
      </c>
      <c r="K48" s="227">
        <f t="shared" si="1"/>
        <v>51402.490000000005</v>
      </c>
      <c r="L48" s="228">
        <f t="shared" si="1"/>
        <v>51402.490000000005</v>
      </c>
      <c r="M48"/>
      <c r="Q48"/>
      <c r="R48" s="244"/>
    </row>
    <row r="49" spans="1:18" ht="15.75" customHeight="1">
      <c r="A49" s="243">
        <v>2</v>
      </c>
      <c r="B49" s="238">
        <v>2</v>
      </c>
      <c r="C49" s="239">
        <v>1</v>
      </c>
      <c r="D49" s="240">
        <v>1</v>
      </c>
      <c r="E49" s="238"/>
      <c r="F49" s="241"/>
      <c r="G49" s="232" t="s">
        <v>31</v>
      </c>
      <c r="H49" s="226">
        <v>15</v>
      </c>
      <c r="I49" s="227">
        <f t="shared" si="1"/>
        <v>122100</v>
      </c>
      <c r="J49" s="228">
        <f t="shared" si="1"/>
        <v>65000</v>
      </c>
      <c r="K49" s="237">
        <f t="shared" si="1"/>
        <v>51402.490000000005</v>
      </c>
      <c r="L49" s="237">
        <f t="shared" si="1"/>
        <v>51402.490000000005</v>
      </c>
      <c r="M49"/>
      <c r="Q49" s="244"/>
      <c r="R49"/>
    </row>
    <row r="50" spans="1:18" ht="24.75" customHeight="1">
      <c r="A50" s="252">
        <v>2</v>
      </c>
      <c r="B50" s="253">
        <v>2</v>
      </c>
      <c r="C50" s="254">
        <v>1</v>
      </c>
      <c r="D50" s="255">
        <v>1</v>
      </c>
      <c r="E50" s="253">
        <v>1</v>
      </c>
      <c r="F50" s="256"/>
      <c r="G50" s="232" t="s">
        <v>31</v>
      </c>
      <c r="H50" s="226">
        <v>16</v>
      </c>
      <c r="I50" s="257">
        <f>SUM(I51:I67)</f>
        <v>122100</v>
      </c>
      <c r="J50" s="257">
        <f>SUM(J51:J67)</f>
        <v>65000</v>
      </c>
      <c r="K50" s="258">
        <f>SUM(K51:K67)</f>
        <v>51402.490000000005</v>
      </c>
      <c r="L50" s="258">
        <f>SUM(L51:L67)</f>
        <v>51402.490000000005</v>
      </c>
      <c r="M50"/>
      <c r="Q50" s="244"/>
      <c r="R50"/>
    </row>
    <row r="51" spans="1:18" ht="15.75" customHeight="1">
      <c r="A51" s="243">
        <v>2</v>
      </c>
      <c r="B51" s="238">
        <v>2</v>
      </c>
      <c r="C51" s="239">
        <v>1</v>
      </c>
      <c r="D51" s="240">
        <v>1</v>
      </c>
      <c r="E51" s="238">
        <v>1</v>
      </c>
      <c r="F51" s="259">
        <v>1</v>
      </c>
      <c r="G51" s="240" t="s">
        <v>32</v>
      </c>
      <c r="H51" s="226">
        <v>17</v>
      </c>
      <c r="I51" s="246">
        <v>97700</v>
      </c>
      <c r="J51" s="246">
        <v>51700</v>
      </c>
      <c r="K51" s="246">
        <v>45512.44</v>
      </c>
      <c r="L51" s="246">
        <v>45512.44</v>
      </c>
      <c r="M51"/>
      <c r="Q51" s="244"/>
      <c r="R51"/>
    </row>
    <row r="52" spans="1:18" ht="26.25" hidden="1" customHeight="1">
      <c r="A52" s="243">
        <v>2</v>
      </c>
      <c r="B52" s="238">
        <v>2</v>
      </c>
      <c r="C52" s="239">
        <v>1</v>
      </c>
      <c r="D52" s="240">
        <v>1</v>
      </c>
      <c r="E52" s="238">
        <v>1</v>
      </c>
      <c r="F52" s="241">
        <v>2</v>
      </c>
      <c r="G52" s="240" t="s">
        <v>33</v>
      </c>
      <c r="H52" s="226">
        <v>18</v>
      </c>
      <c r="I52" s="246">
        <v>0</v>
      </c>
      <c r="J52" s="246">
        <v>0</v>
      </c>
      <c r="K52" s="246">
        <v>0</v>
      </c>
      <c r="L52" s="246">
        <v>0</v>
      </c>
      <c r="M52"/>
      <c r="Q52" s="244"/>
      <c r="R52"/>
    </row>
    <row r="53" spans="1:18" ht="26.25" hidden="1" customHeight="1">
      <c r="A53" s="243">
        <v>2</v>
      </c>
      <c r="B53" s="238">
        <v>2</v>
      </c>
      <c r="C53" s="239">
        <v>1</v>
      </c>
      <c r="D53" s="240">
        <v>1</v>
      </c>
      <c r="E53" s="238">
        <v>1</v>
      </c>
      <c r="F53" s="241">
        <v>5</v>
      </c>
      <c r="G53" s="240" t="s">
        <v>34</v>
      </c>
      <c r="H53" s="226">
        <v>19</v>
      </c>
      <c r="I53" s="246">
        <v>0</v>
      </c>
      <c r="J53" s="246">
        <v>0</v>
      </c>
      <c r="K53" s="246">
        <v>0</v>
      </c>
      <c r="L53" s="246">
        <v>0</v>
      </c>
      <c r="M53"/>
      <c r="Q53" s="244"/>
      <c r="R53"/>
    </row>
    <row r="54" spans="1:18" ht="27" hidden="1" customHeight="1">
      <c r="A54" s="243">
        <v>2</v>
      </c>
      <c r="B54" s="238">
        <v>2</v>
      </c>
      <c r="C54" s="239">
        <v>1</v>
      </c>
      <c r="D54" s="240">
        <v>1</v>
      </c>
      <c r="E54" s="238">
        <v>1</v>
      </c>
      <c r="F54" s="241">
        <v>6</v>
      </c>
      <c r="G54" s="240" t="s">
        <v>35</v>
      </c>
      <c r="H54" s="226">
        <v>20</v>
      </c>
      <c r="I54" s="246">
        <v>0</v>
      </c>
      <c r="J54" s="246">
        <v>0</v>
      </c>
      <c r="K54" s="246">
        <v>0</v>
      </c>
      <c r="L54" s="246">
        <v>0</v>
      </c>
      <c r="M54"/>
      <c r="Q54" s="244"/>
      <c r="R54"/>
    </row>
    <row r="55" spans="1:18" ht="26.25" hidden="1" customHeight="1">
      <c r="A55" s="260">
        <v>2</v>
      </c>
      <c r="B55" s="233">
        <v>2</v>
      </c>
      <c r="C55" s="231">
        <v>1</v>
      </c>
      <c r="D55" s="232">
        <v>1</v>
      </c>
      <c r="E55" s="233">
        <v>1</v>
      </c>
      <c r="F55" s="234">
        <v>7</v>
      </c>
      <c r="G55" s="232" t="s">
        <v>36</v>
      </c>
      <c r="H55" s="226">
        <v>21</v>
      </c>
      <c r="I55" s="246">
        <v>0</v>
      </c>
      <c r="J55" s="246">
        <v>0</v>
      </c>
      <c r="K55" s="246">
        <v>0</v>
      </c>
      <c r="L55" s="246">
        <v>0</v>
      </c>
      <c r="M55"/>
      <c r="Q55" s="244"/>
      <c r="R55"/>
    </row>
    <row r="56" spans="1:18" ht="12" hidden="1" customHeight="1">
      <c r="A56" s="243">
        <v>2</v>
      </c>
      <c r="B56" s="238">
        <v>2</v>
      </c>
      <c r="C56" s="239">
        <v>1</v>
      </c>
      <c r="D56" s="240">
        <v>1</v>
      </c>
      <c r="E56" s="238">
        <v>1</v>
      </c>
      <c r="F56" s="241">
        <v>11</v>
      </c>
      <c r="G56" s="240" t="s">
        <v>37</v>
      </c>
      <c r="H56" s="226">
        <v>22</v>
      </c>
      <c r="I56" s="246">
        <v>0</v>
      </c>
      <c r="J56" s="246">
        <v>0</v>
      </c>
      <c r="K56" s="246">
        <v>0</v>
      </c>
      <c r="L56" s="246">
        <v>0</v>
      </c>
      <c r="M56"/>
      <c r="Q56" s="244"/>
      <c r="R56"/>
    </row>
    <row r="57" spans="1:18" ht="15.75" hidden="1" customHeight="1">
      <c r="A57" s="252">
        <v>2</v>
      </c>
      <c r="B57" s="261">
        <v>2</v>
      </c>
      <c r="C57" s="262">
        <v>1</v>
      </c>
      <c r="D57" s="262">
        <v>1</v>
      </c>
      <c r="E57" s="262">
        <v>1</v>
      </c>
      <c r="F57" s="263">
        <v>12</v>
      </c>
      <c r="G57" s="264" t="s">
        <v>38</v>
      </c>
      <c r="H57" s="226">
        <v>23</v>
      </c>
      <c r="I57" s="246">
        <v>0</v>
      </c>
      <c r="J57" s="246">
        <v>0</v>
      </c>
      <c r="K57" s="246">
        <v>0</v>
      </c>
      <c r="L57" s="246">
        <v>0</v>
      </c>
      <c r="M57"/>
      <c r="Q57" s="244"/>
      <c r="R57"/>
    </row>
    <row r="58" spans="1:18" ht="25.5" hidden="1" customHeight="1">
      <c r="A58" s="243">
        <v>2</v>
      </c>
      <c r="B58" s="238">
        <v>2</v>
      </c>
      <c r="C58" s="239">
        <v>1</v>
      </c>
      <c r="D58" s="239">
        <v>1</v>
      </c>
      <c r="E58" s="239">
        <v>1</v>
      </c>
      <c r="F58" s="241">
        <v>14</v>
      </c>
      <c r="G58" s="265" t="s">
        <v>39</v>
      </c>
      <c r="H58" s="226">
        <v>24</v>
      </c>
      <c r="I58" s="246">
        <v>0</v>
      </c>
      <c r="J58" s="247">
        <v>0</v>
      </c>
      <c r="K58" s="247">
        <v>0</v>
      </c>
      <c r="L58" s="247">
        <v>0</v>
      </c>
      <c r="M58"/>
      <c r="Q58" s="244"/>
      <c r="R58"/>
    </row>
    <row r="59" spans="1:18" ht="27.75" customHeight="1">
      <c r="A59" s="243">
        <v>2</v>
      </c>
      <c r="B59" s="238">
        <v>2</v>
      </c>
      <c r="C59" s="239">
        <v>1</v>
      </c>
      <c r="D59" s="239">
        <v>1</v>
      </c>
      <c r="E59" s="239">
        <v>1</v>
      </c>
      <c r="F59" s="241">
        <v>15</v>
      </c>
      <c r="G59" s="240" t="s">
        <v>40</v>
      </c>
      <c r="H59" s="226">
        <v>25</v>
      </c>
      <c r="I59" s="246">
        <v>8000</v>
      </c>
      <c r="J59" s="246">
        <v>4000</v>
      </c>
      <c r="K59" s="246">
        <v>1242.48</v>
      </c>
      <c r="L59" s="246">
        <v>1242.48</v>
      </c>
      <c r="M59"/>
      <c r="Q59" s="244"/>
      <c r="R59"/>
    </row>
    <row r="60" spans="1:18" ht="15.75" hidden="1" customHeight="1">
      <c r="A60" s="243">
        <v>2</v>
      </c>
      <c r="B60" s="238">
        <v>2</v>
      </c>
      <c r="C60" s="239">
        <v>1</v>
      </c>
      <c r="D60" s="239">
        <v>1</v>
      </c>
      <c r="E60" s="239">
        <v>1</v>
      </c>
      <c r="F60" s="241">
        <v>16</v>
      </c>
      <c r="G60" s="240" t="s">
        <v>41</v>
      </c>
      <c r="H60" s="226">
        <v>26</v>
      </c>
      <c r="I60" s="246">
        <v>0</v>
      </c>
      <c r="J60" s="246">
        <v>0</v>
      </c>
      <c r="K60" s="246">
        <v>0</v>
      </c>
      <c r="L60" s="246">
        <v>0</v>
      </c>
      <c r="M60"/>
      <c r="Q60" s="244"/>
      <c r="R60"/>
    </row>
    <row r="61" spans="1:18" ht="27.75" hidden="1" customHeight="1">
      <c r="A61" s="243">
        <v>2</v>
      </c>
      <c r="B61" s="238">
        <v>2</v>
      </c>
      <c r="C61" s="239">
        <v>1</v>
      </c>
      <c r="D61" s="239">
        <v>1</v>
      </c>
      <c r="E61" s="239">
        <v>1</v>
      </c>
      <c r="F61" s="241">
        <v>17</v>
      </c>
      <c r="G61" s="240" t="s">
        <v>42</v>
      </c>
      <c r="H61" s="226">
        <v>27</v>
      </c>
      <c r="I61" s="246">
        <v>0</v>
      </c>
      <c r="J61" s="247">
        <v>0</v>
      </c>
      <c r="K61" s="247">
        <v>0</v>
      </c>
      <c r="L61" s="247">
        <v>0</v>
      </c>
      <c r="M61"/>
      <c r="Q61" s="244"/>
      <c r="R61"/>
    </row>
    <row r="62" spans="1:18" ht="14.25" hidden="1" customHeight="1">
      <c r="A62" s="243">
        <v>2</v>
      </c>
      <c r="B62" s="238">
        <v>2</v>
      </c>
      <c r="C62" s="239">
        <v>1</v>
      </c>
      <c r="D62" s="239">
        <v>1</v>
      </c>
      <c r="E62" s="239">
        <v>1</v>
      </c>
      <c r="F62" s="241">
        <v>20</v>
      </c>
      <c r="G62" s="240" t="s">
        <v>43</v>
      </c>
      <c r="H62" s="226">
        <v>28</v>
      </c>
      <c r="I62" s="246">
        <v>0</v>
      </c>
      <c r="J62" s="246">
        <v>0</v>
      </c>
      <c r="K62" s="246">
        <v>0</v>
      </c>
      <c r="L62" s="246">
        <v>0</v>
      </c>
      <c r="M62"/>
      <c r="Q62" s="244"/>
      <c r="R62"/>
    </row>
    <row r="63" spans="1:18" ht="27.75" hidden="1" customHeight="1">
      <c r="A63" s="243">
        <v>2</v>
      </c>
      <c r="B63" s="238">
        <v>2</v>
      </c>
      <c r="C63" s="239">
        <v>1</v>
      </c>
      <c r="D63" s="239">
        <v>1</v>
      </c>
      <c r="E63" s="239">
        <v>1</v>
      </c>
      <c r="F63" s="241">
        <v>21</v>
      </c>
      <c r="G63" s="240" t="s">
        <v>44</v>
      </c>
      <c r="H63" s="226">
        <v>29</v>
      </c>
      <c r="I63" s="246">
        <v>0</v>
      </c>
      <c r="J63" s="246">
        <v>0</v>
      </c>
      <c r="K63" s="246">
        <v>0</v>
      </c>
      <c r="L63" s="246">
        <v>0</v>
      </c>
      <c r="M63"/>
      <c r="Q63" s="244"/>
      <c r="R63"/>
    </row>
    <row r="64" spans="1:18" ht="12" hidden="1" customHeight="1">
      <c r="A64" s="243">
        <v>2</v>
      </c>
      <c r="B64" s="238">
        <v>2</v>
      </c>
      <c r="C64" s="239">
        <v>1</v>
      </c>
      <c r="D64" s="239">
        <v>1</v>
      </c>
      <c r="E64" s="239">
        <v>1</v>
      </c>
      <c r="F64" s="241">
        <v>22</v>
      </c>
      <c r="G64" s="240" t="s">
        <v>45</v>
      </c>
      <c r="H64" s="226">
        <v>30</v>
      </c>
      <c r="I64" s="246">
        <v>0</v>
      </c>
      <c r="J64" s="246">
        <v>0</v>
      </c>
      <c r="K64" s="246">
        <v>0</v>
      </c>
      <c r="L64" s="246">
        <v>0</v>
      </c>
      <c r="M64"/>
      <c r="Q64" s="244"/>
      <c r="R64"/>
    </row>
    <row r="65" spans="1:18" ht="12" hidden="1" customHeight="1">
      <c r="A65" s="243">
        <v>2</v>
      </c>
      <c r="B65" s="238">
        <v>2</v>
      </c>
      <c r="C65" s="239">
        <v>1</v>
      </c>
      <c r="D65" s="239">
        <v>1</v>
      </c>
      <c r="E65" s="239">
        <v>1</v>
      </c>
      <c r="F65" s="241">
        <v>23</v>
      </c>
      <c r="G65" s="240" t="s">
        <v>191</v>
      </c>
      <c r="H65" s="226">
        <v>31</v>
      </c>
      <c r="I65" s="246">
        <v>0</v>
      </c>
      <c r="J65" s="246">
        <v>0</v>
      </c>
      <c r="K65" s="246">
        <v>0</v>
      </c>
      <c r="L65" s="246">
        <v>0</v>
      </c>
      <c r="M65"/>
      <c r="Q65" s="244"/>
      <c r="R65"/>
    </row>
    <row r="66" spans="1:18" ht="12" hidden="1" customHeight="1">
      <c r="A66" s="266">
        <v>2</v>
      </c>
      <c r="B66" s="238">
        <v>2</v>
      </c>
      <c r="C66" s="239">
        <v>1</v>
      </c>
      <c r="D66" s="239">
        <v>1</v>
      </c>
      <c r="E66" s="239">
        <v>1</v>
      </c>
      <c r="F66" s="241">
        <v>24</v>
      </c>
      <c r="G66" s="240" t="s">
        <v>219</v>
      </c>
      <c r="H66" s="226">
        <v>32</v>
      </c>
      <c r="I66" s="246">
        <v>0</v>
      </c>
      <c r="J66" s="246">
        <v>0</v>
      </c>
      <c r="K66" s="246">
        <v>0</v>
      </c>
      <c r="L66" s="246">
        <v>0</v>
      </c>
      <c r="M66"/>
      <c r="Q66" s="244"/>
      <c r="R66"/>
    </row>
    <row r="67" spans="1:18" ht="15" customHeight="1">
      <c r="A67" s="243">
        <v>2</v>
      </c>
      <c r="B67" s="238">
        <v>2</v>
      </c>
      <c r="C67" s="239">
        <v>1</v>
      </c>
      <c r="D67" s="239">
        <v>1</v>
      </c>
      <c r="E67" s="239">
        <v>1</v>
      </c>
      <c r="F67" s="241">
        <v>30</v>
      </c>
      <c r="G67" s="240" t="s">
        <v>46</v>
      </c>
      <c r="H67" s="226">
        <v>33</v>
      </c>
      <c r="I67" s="246">
        <v>16400</v>
      </c>
      <c r="J67" s="246">
        <v>9300</v>
      </c>
      <c r="K67" s="246">
        <v>4647.57</v>
      </c>
      <c r="L67" s="246">
        <v>4647.57</v>
      </c>
      <c r="M67"/>
      <c r="Q67" s="244"/>
      <c r="R67"/>
    </row>
    <row r="68" spans="1:18" ht="14.25" hidden="1" customHeight="1">
      <c r="A68" s="267">
        <v>2</v>
      </c>
      <c r="B68" s="268">
        <v>3</v>
      </c>
      <c r="C68" s="230"/>
      <c r="D68" s="231"/>
      <c r="E68" s="231"/>
      <c r="F68" s="234"/>
      <c r="G68" s="269" t="s">
        <v>47</v>
      </c>
      <c r="H68" s="226">
        <v>34</v>
      </c>
      <c r="I68" s="250">
        <f>I69+I85</f>
        <v>0</v>
      </c>
      <c r="J68" s="250">
        <f>J69+J85</f>
        <v>0</v>
      </c>
      <c r="K68" s="250">
        <f>K69+K85</f>
        <v>0</v>
      </c>
      <c r="L68" s="250">
        <f>L69+L85</f>
        <v>0</v>
      </c>
      <c r="M68"/>
    </row>
    <row r="69" spans="1:18" ht="13.5" hidden="1" customHeight="1">
      <c r="A69" s="243">
        <v>2</v>
      </c>
      <c r="B69" s="238">
        <v>3</v>
      </c>
      <c r="C69" s="239">
        <v>1</v>
      </c>
      <c r="D69" s="239"/>
      <c r="E69" s="239"/>
      <c r="F69" s="241"/>
      <c r="G69" s="240" t="s">
        <v>48</v>
      </c>
      <c r="H69" s="226">
        <v>35</v>
      </c>
      <c r="I69" s="227">
        <f>SUM(I70+I75+I80)</f>
        <v>0</v>
      </c>
      <c r="J69" s="227">
        <f>SUM(J70+J75+J80)</f>
        <v>0</v>
      </c>
      <c r="K69" s="227">
        <f>SUM(K70+K75+K80)</f>
        <v>0</v>
      </c>
      <c r="L69" s="227">
        <f>SUM(L70+L75+L80)</f>
        <v>0</v>
      </c>
      <c r="M69"/>
      <c r="Q69"/>
      <c r="R69" s="244"/>
    </row>
    <row r="70" spans="1:18" ht="15" hidden="1" customHeight="1">
      <c r="A70" s="243">
        <v>2</v>
      </c>
      <c r="B70" s="238">
        <v>3</v>
      </c>
      <c r="C70" s="239">
        <v>1</v>
      </c>
      <c r="D70" s="239">
        <v>1</v>
      </c>
      <c r="E70" s="239"/>
      <c r="F70" s="241"/>
      <c r="G70" s="242" t="s">
        <v>49</v>
      </c>
      <c r="H70" s="226">
        <v>36</v>
      </c>
      <c r="I70" s="227">
        <f>I71</f>
        <v>0</v>
      </c>
      <c r="J70" s="270">
        <f>J71</f>
        <v>0</v>
      </c>
      <c r="K70" s="228">
        <f>K71</f>
        <v>0</v>
      </c>
      <c r="L70" s="227">
        <f>L71</f>
        <v>0</v>
      </c>
      <c r="M70"/>
      <c r="Q70" s="244"/>
      <c r="R70"/>
    </row>
    <row r="71" spans="1:18" ht="13.5" hidden="1" customHeight="1">
      <c r="A71" s="243">
        <v>2</v>
      </c>
      <c r="B71" s="238">
        <v>3</v>
      </c>
      <c r="C71" s="239">
        <v>1</v>
      </c>
      <c r="D71" s="239">
        <v>1</v>
      </c>
      <c r="E71" s="239">
        <v>1</v>
      </c>
      <c r="F71" s="241"/>
      <c r="G71" s="240" t="s">
        <v>49</v>
      </c>
      <c r="H71" s="226">
        <v>37</v>
      </c>
      <c r="I71" s="227">
        <f>SUM(I72:I74)</f>
        <v>0</v>
      </c>
      <c r="J71" s="270">
        <f>SUM(J72:J74)</f>
        <v>0</v>
      </c>
      <c r="K71" s="228">
        <f>SUM(K72:K74)</f>
        <v>0</v>
      </c>
      <c r="L71" s="227">
        <f>SUM(L72:L74)</f>
        <v>0</v>
      </c>
      <c r="M71"/>
      <c r="Q71" s="244"/>
      <c r="R71"/>
    </row>
    <row r="72" spans="1:18" s="271" customFormat="1" ht="25.5" hidden="1" customHeight="1">
      <c r="A72" s="243">
        <v>2</v>
      </c>
      <c r="B72" s="238">
        <v>3</v>
      </c>
      <c r="C72" s="239">
        <v>1</v>
      </c>
      <c r="D72" s="239">
        <v>1</v>
      </c>
      <c r="E72" s="239">
        <v>1</v>
      </c>
      <c r="F72" s="241">
        <v>1</v>
      </c>
      <c r="G72" s="240" t="s">
        <v>50</v>
      </c>
      <c r="H72" s="226">
        <v>38</v>
      </c>
      <c r="I72" s="247">
        <v>0</v>
      </c>
      <c r="J72" s="247">
        <v>0</v>
      </c>
      <c r="K72" s="247">
        <v>0</v>
      </c>
      <c r="L72" s="247">
        <v>0</v>
      </c>
      <c r="Q72" s="244"/>
      <c r="R72"/>
    </row>
    <row r="73" spans="1:18" ht="27.75" hidden="1" customHeight="1">
      <c r="A73" s="243">
        <v>2</v>
      </c>
      <c r="B73" s="233">
        <v>3</v>
      </c>
      <c r="C73" s="231">
        <v>1</v>
      </c>
      <c r="D73" s="231">
        <v>1</v>
      </c>
      <c r="E73" s="231">
        <v>1</v>
      </c>
      <c r="F73" s="234">
        <v>2</v>
      </c>
      <c r="G73" s="232" t="s">
        <v>220</v>
      </c>
      <c r="H73" s="226">
        <v>39</v>
      </c>
      <c r="I73" s="245">
        <v>0</v>
      </c>
      <c r="J73" s="245">
        <v>0</v>
      </c>
      <c r="K73" s="245">
        <v>0</v>
      </c>
      <c r="L73" s="245">
        <v>0</v>
      </c>
      <c r="M73"/>
      <c r="Q73" s="244"/>
      <c r="R73"/>
    </row>
    <row r="74" spans="1:18" ht="16.5" hidden="1" customHeight="1">
      <c r="A74" s="238">
        <v>2</v>
      </c>
      <c r="B74" s="239">
        <v>3</v>
      </c>
      <c r="C74" s="239">
        <v>1</v>
      </c>
      <c r="D74" s="239">
        <v>1</v>
      </c>
      <c r="E74" s="239">
        <v>1</v>
      </c>
      <c r="F74" s="241">
        <v>3</v>
      </c>
      <c r="G74" s="240" t="s">
        <v>52</v>
      </c>
      <c r="H74" s="226">
        <v>40</v>
      </c>
      <c r="I74" s="247">
        <v>0</v>
      </c>
      <c r="J74" s="247">
        <v>0</v>
      </c>
      <c r="K74" s="247">
        <v>0</v>
      </c>
      <c r="L74" s="247">
        <v>0</v>
      </c>
      <c r="M74"/>
      <c r="Q74" s="244"/>
      <c r="R74"/>
    </row>
    <row r="75" spans="1:18" ht="29.25" hidden="1" customHeight="1">
      <c r="A75" s="233">
        <v>2</v>
      </c>
      <c r="B75" s="231">
        <v>3</v>
      </c>
      <c r="C75" s="231">
        <v>1</v>
      </c>
      <c r="D75" s="231">
        <v>2</v>
      </c>
      <c r="E75" s="231"/>
      <c r="F75" s="234"/>
      <c r="G75" s="272" t="s">
        <v>221</v>
      </c>
      <c r="H75" s="226">
        <v>41</v>
      </c>
      <c r="I75" s="250">
        <f>I76</f>
        <v>0</v>
      </c>
      <c r="J75" s="273">
        <f>J76</f>
        <v>0</v>
      </c>
      <c r="K75" s="251">
        <f>K76</f>
        <v>0</v>
      </c>
      <c r="L75" s="251">
        <f>L76</f>
        <v>0</v>
      </c>
      <c r="M75"/>
      <c r="Q75" s="244"/>
      <c r="R75"/>
    </row>
    <row r="76" spans="1:18" ht="27" hidden="1" customHeight="1">
      <c r="A76" s="253">
        <v>2</v>
      </c>
      <c r="B76" s="254">
        <v>3</v>
      </c>
      <c r="C76" s="254">
        <v>1</v>
      </c>
      <c r="D76" s="254">
        <v>2</v>
      </c>
      <c r="E76" s="254">
        <v>1</v>
      </c>
      <c r="F76" s="256"/>
      <c r="G76" s="272" t="s">
        <v>221</v>
      </c>
      <c r="H76" s="226">
        <v>42</v>
      </c>
      <c r="I76" s="237">
        <f>SUM(I77:I79)</f>
        <v>0</v>
      </c>
      <c r="J76" s="274">
        <f>SUM(J77:J79)</f>
        <v>0</v>
      </c>
      <c r="K76" s="236">
        <f>SUM(K77:K79)</f>
        <v>0</v>
      </c>
      <c r="L76" s="228">
        <f>SUM(L77:L79)</f>
        <v>0</v>
      </c>
      <c r="M76"/>
      <c r="Q76" s="244"/>
      <c r="R76"/>
    </row>
    <row r="77" spans="1:18" s="271" customFormat="1" ht="27" hidden="1" customHeight="1">
      <c r="A77" s="238">
        <v>2</v>
      </c>
      <c r="B77" s="239">
        <v>3</v>
      </c>
      <c r="C77" s="239">
        <v>1</v>
      </c>
      <c r="D77" s="239">
        <v>2</v>
      </c>
      <c r="E77" s="239">
        <v>1</v>
      </c>
      <c r="F77" s="241">
        <v>1</v>
      </c>
      <c r="G77" s="275" t="s">
        <v>50</v>
      </c>
      <c r="H77" s="226">
        <v>43</v>
      </c>
      <c r="I77" s="247">
        <v>0</v>
      </c>
      <c r="J77" s="247">
        <v>0</v>
      </c>
      <c r="K77" s="247">
        <v>0</v>
      </c>
      <c r="L77" s="247">
        <v>0</v>
      </c>
      <c r="Q77" s="244"/>
      <c r="R77"/>
    </row>
    <row r="78" spans="1:18" ht="16.5" hidden="1" customHeight="1">
      <c r="A78" s="238">
        <v>2</v>
      </c>
      <c r="B78" s="239">
        <v>3</v>
      </c>
      <c r="C78" s="239">
        <v>1</v>
      </c>
      <c r="D78" s="239">
        <v>2</v>
      </c>
      <c r="E78" s="239">
        <v>1</v>
      </c>
      <c r="F78" s="241">
        <v>2</v>
      </c>
      <c r="G78" s="275" t="s">
        <v>51</v>
      </c>
      <c r="H78" s="226">
        <v>44</v>
      </c>
      <c r="I78" s="247">
        <v>0</v>
      </c>
      <c r="J78" s="247">
        <v>0</v>
      </c>
      <c r="K78" s="247">
        <v>0</v>
      </c>
      <c r="L78" s="247">
        <v>0</v>
      </c>
      <c r="M78"/>
      <c r="Q78" s="244"/>
      <c r="R78"/>
    </row>
    <row r="79" spans="1:18" ht="15" hidden="1" customHeight="1">
      <c r="A79" s="238">
        <v>2</v>
      </c>
      <c r="B79" s="239">
        <v>3</v>
      </c>
      <c r="C79" s="239">
        <v>1</v>
      </c>
      <c r="D79" s="239">
        <v>2</v>
      </c>
      <c r="E79" s="239">
        <v>1</v>
      </c>
      <c r="F79" s="241">
        <v>3</v>
      </c>
      <c r="G79" s="275" t="s">
        <v>52</v>
      </c>
      <c r="H79" s="226">
        <v>45</v>
      </c>
      <c r="I79" s="247">
        <v>0</v>
      </c>
      <c r="J79" s="247">
        <v>0</v>
      </c>
      <c r="K79" s="247">
        <v>0</v>
      </c>
      <c r="L79" s="247">
        <v>0</v>
      </c>
      <c r="M79"/>
      <c r="Q79" s="244"/>
      <c r="R79"/>
    </row>
    <row r="80" spans="1:18" ht="27.75" hidden="1" customHeight="1">
      <c r="A80" s="238">
        <v>2</v>
      </c>
      <c r="B80" s="239">
        <v>3</v>
      </c>
      <c r="C80" s="239">
        <v>1</v>
      </c>
      <c r="D80" s="239">
        <v>3</v>
      </c>
      <c r="E80" s="239"/>
      <c r="F80" s="241"/>
      <c r="G80" s="275" t="s">
        <v>192</v>
      </c>
      <c r="H80" s="226">
        <v>46</v>
      </c>
      <c r="I80" s="227">
        <f>I81</f>
        <v>0</v>
      </c>
      <c r="J80" s="270">
        <f>J81</f>
        <v>0</v>
      </c>
      <c r="K80" s="228">
        <f>K81</f>
        <v>0</v>
      </c>
      <c r="L80" s="228">
        <f>L81</f>
        <v>0</v>
      </c>
      <c r="M80"/>
      <c r="Q80" s="244"/>
      <c r="R80"/>
    </row>
    <row r="81" spans="1:18" ht="26.25" hidden="1" customHeight="1">
      <c r="A81" s="238">
        <v>2</v>
      </c>
      <c r="B81" s="239">
        <v>3</v>
      </c>
      <c r="C81" s="239">
        <v>1</v>
      </c>
      <c r="D81" s="239">
        <v>3</v>
      </c>
      <c r="E81" s="239">
        <v>1</v>
      </c>
      <c r="F81" s="241"/>
      <c r="G81" s="275" t="s">
        <v>193</v>
      </c>
      <c r="H81" s="226">
        <v>47</v>
      </c>
      <c r="I81" s="227">
        <f>SUM(I82:I84)</f>
        <v>0</v>
      </c>
      <c r="J81" s="270">
        <f>SUM(J82:J84)</f>
        <v>0</v>
      </c>
      <c r="K81" s="228">
        <f>SUM(K82:K84)</f>
        <v>0</v>
      </c>
      <c r="L81" s="228">
        <f>SUM(L82:L84)</f>
        <v>0</v>
      </c>
      <c r="M81"/>
      <c r="Q81" s="244"/>
      <c r="R81"/>
    </row>
    <row r="82" spans="1:18" ht="15" hidden="1" customHeight="1">
      <c r="A82" s="233">
        <v>2</v>
      </c>
      <c r="B82" s="231">
        <v>3</v>
      </c>
      <c r="C82" s="231">
        <v>1</v>
      </c>
      <c r="D82" s="231">
        <v>3</v>
      </c>
      <c r="E82" s="231">
        <v>1</v>
      </c>
      <c r="F82" s="234">
        <v>1</v>
      </c>
      <c r="G82" s="260" t="s">
        <v>53</v>
      </c>
      <c r="H82" s="226">
        <v>48</v>
      </c>
      <c r="I82" s="245">
        <v>0</v>
      </c>
      <c r="J82" s="245">
        <v>0</v>
      </c>
      <c r="K82" s="245">
        <v>0</v>
      </c>
      <c r="L82" s="245">
        <v>0</v>
      </c>
      <c r="M82"/>
      <c r="Q82" s="244"/>
      <c r="R82"/>
    </row>
    <row r="83" spans="1:18" ht="16.5" hidden="1" customHeight="1">
      <c r="A83" s="238">
        <v>2</v>
      </c>
      <c r="B83" s="239">
        <v>3</v>
      </c>
      <c r="C83" s="239">
        <v>1</v>
      </c>
      <c r="D83" s="239">
        <v>3</v>
      </c>
      <c r="E83" s="239">
        <v>1</v>
      </c>
      <c r="F83" s="241">
        <v>2</v>
      </c>
      <c r="G83" s="243" t="s">
        <v>54</v>
      </c>
      <c r="H83" s="226">
        <v>49</v>
      </c>
      <c r="I83" s="247">
        <v>0</v>
      </c>
      <c r="J83" s="247">
        <v>0</v>
      </c>
      <c r="K83" s="247">
        <v>0</v>
      </c>
      <c r="L83" s="247">
        <v>0</v>
      </c>
      <c r="M83"/>
      <c r="Q83" s="244"/>
      <c r="R83"/>
    </row>
    <row r="84" spans="1:18" ht="17.25" hidden="1" customHeight="1">
      <c r="A84" s="233">
        <v>2</v>
      </c>
      <c r="B84" s="231">
        <v>3</v>
      </c>
      <c r="C84" s="231">
        <v>1</v>
      </c>
      <c r="D84" s="231">
        <v>3</v>
      </c>
      <c r="E84" s="231">
        <v>1</v>
      </c>
      <c r="F84" s="234">
        <v>3</v>
      </c>
      <c r="G84" s="260" t="s">
        <v>55</v>
      </c>
      <c r="H84" s="226">
        <v>50</v>
      </c>
      <c r="I84" s="245">
        <v>0</v>
      </c>
      <c r="J84" s="245">
        <v>0</v>
      </c>
      <c r="K84" s="245">
        <v>0</v>
      </c>
      <c r="L84" s="245">
        <v>0</v>
      </c>
      <c r="M84"/>
      <c r="Q84" s="244"/>
      <c r="R84"/>
    </row>
    <row r="85" spans="1:18" ht="12.75" hidden="1" customHeight="1">
      <c r="A85" s="233">
        <v>2</v>
      </c>
      <c r="B85" s="231">
        <v>3</v>
      </c>
      <c r="C85" s="231">
        <v>2</v>
      </c>
      <c r="D85" s="231"/>
      <c r="E85" s="231"/>
      <c r="F85" s="234"/>
      <c r="G85" s="260" t="s">
        <v>56</v>
      </c>
      <c r="H85" s="226">
        <v>51</v>
      </c>
      <c r="I85" s="227">
        <f t="shared" ref="I85:L86" si="2">I86</f>
        <v>0</v>
      </c>
      <c r="J85" s="227">
        <f t="shared" si="2"/>
        <v>0</v>
      </c>
      <c r="K85" s="227">
        <f t="shared" si="2"/>
        <v>0</v>
      </c>
      <c r="L85" s="227">
        <f t="shared" si="2"/>
        <v>0</v>
      </c>
      <c r="M85"/>
    </row>
    <row r="86" spans="1:18" ht="12" hidden="1" customHeight="1">
      <c r="A86" s="233">
        <v>2</v>
      </c>
      <c r="B86" s="231">
        <v>3</v>
      </c>
      <c r="C86" s="231">
        <v>2</v>
      </c>
      <c r="D86" s="231">
        <v>1</v>
      </c>
      <c r="E86" s="231"/>
      <c r="F86" s="234"/>
      <c r="G86" s="260" t="s">
        <v>56</v>
      </c>
      <c r="H86" s="226">
        <v>52</v>
      </c>
      <c r="I86" s="227">
        <f t="shared" si="2"/>
        <v>0</v>
      </c>
      <c r="J86" s="227">
        <f t="shared" si="2"/>
        <v>0</v>
      </c>
      <c r="K86" s="227">
        <f t="shared" si="2"/>
        <v>0</v>
      </c>
      <c r="L86" s="227">
        <f t="shared" si="2"/>
        <v>0</v>
      </c>
      <c r="M86"/>
    </row>
    <row r="87" spans="1:18" ht="15.75" hidden="1" customHeight="1">
      <c r="A87" s="233">
        <v>2</v>
      </c>
      <c r="B87" s="231">
        <v>3</v>
      </c>
      <c r="C87" s="231">
        <v>2</v>
      </c>
      <c r="D87" s="231">
        <v>1</v>
      </c>
      <c r="E87" s="231">
        <v>1</v>
      </c>
      <c r="F87" s="234"/>
      <c r="G87" s="260" t="s">
        <v>56</v>
      </c>
      <c r="H87" s="226">
        <v>53</v>
      </c>
      <c r="I87" s="227">
        <f>SUM(I88)</f>
        <v>0</v>
      </c>
      <c r="J87" s="227">
        <f>SUM(J88)</f>
        <v>0</v>
      </c>
      <c r="K87" s="227">
        <f>SUM(K88)</f>
        <v>0</v>
      </c>
      <c r="L87" s="227">
        <f>SUM(L88)</f>
        <v>0</v>
      </c>
      <c r="M87"/>
    </row>
    <row r="88" spans="1:18" ht="13.5" hidden="1" customHeight="1">
      <c r="A88" s="233">
        <v>2</v>
      </c>
      <c r="B88" s="231">
        <v>3</v>
      </c>
      <c r="C88" s="231">
        <v>2</v>
      </c>
      <c r="D88" s="231">
        <v>1</v>
      </c>
      <c r="E88" s="231">
        <v>1</v>
      </c>
      <c r="F88" s="234">
        <v>1</v>
      </c>
      <c r="G88" s="260" t="s">
        <v>56</v>
      </c>
      <c r="H88" s="226">
        <v>54</v>
      </c>
      <c r="I88" s="247">
        <v>0</v>
      </c>
      <c r="J88" s="247">
        <v>0</v>
      </c>
      <c r="K88" s="247">
        <v>0</v>
      </c>
      <c r="L88" s="247">
        <v>0</v>
      </c>
      <c r="M88"/>
    </row>
    <row r="89" spans="1:18" ht="16.5" hidden="1" customHeight="1">
      <c r="A89" s="222">
        <v>2</v>
      </c>
      <c r="B89" s="223">
        <v>4</v>
      </c>
      <c r="C89" s="223"/>
      <c r="D89" s="223"/>
      <c r="E89" s="223"/>
      <c r="F89" s="225"/>
      <c r="G89" s="276" t="s">
        <v>57</v>
      </c>
      <c r="H89" s="226">
        <v>55</v>
      </c>
      <c r="I89" s="227">
        <f t="shared" ref="I89:L91" si="3">I90</f>
        <v>0</v>
      </c>
      <c r="J89" s="270">
        <f t="shared" si="3"/>
        <v>0</v>
      </c>
      <c r="K89" s="228">
        <f t="shared" si="3"/>
        <v>0</v>
      </c>
      <c r="L89" s="228">
        <f t="shared" si="3"/>
        <v>0</v>
      </c>
      <c r="M89"/>
    </row>
    <row r="90" spans="1:18" ht="15.75" hidden="1" customHeight="1">
      <c r="A90" s="238">
        <v>2</v>
      </c>
      <c r="B90" s="239">
        <v>4</v>
      </c>
      <c r="C90" s="239">
        <v>1</v>
      </c>
      <c r="D90" s="239"/>
      <c r="E90" s="239"/>
      <c r="F90" s="241"/>
      <c r="G90" s="243" t="s">
        <v>58</v>
      </c>
      <c r="H90" s="226">
        <v>56</v>
      </c>
      <c r="I90" s="227">
        <f t="shared" si="3"/>
        <v>0</v>
      </c>
      <c r="J90" s="270">
        <f t="shared" si="3"/>
        <v>0</v>
      </c>
      <c r="K90" s="228">
        <f t="shared" si="3"/>
        <v>0</v>
      </c>
      <c r="L90" s="228">
        <f t="shared" si="3"/>
        <v>0</v>
      </c>
      <c r="M90"/>
    </row>
    <row r="91" spans="1:18" ht="17.25" hidden="1" customHeight="1">
      <c r="A91" s="238">
        <v>2</v>
      </c>
      <c r="B91" s="239">
        <v>4</v>
      </c>
      <c r="C91" s="239">
        <v>1</v>
      </c>
      <c r="D91" s="239">
        <v>1</v>
      </c>
      <c r="E91" s="239"/>
      <c r="F91" s="241"/>
      <c r="G91" s="243" t="s">
        <v>58</v>
      </c>
      <c r="H91" s="226">
        <v>57</v>
      </c>
      <c r="I91" s="227">
        <f t="shared" si="3"/>
        <v>0</v>
      </c>
      <c r="J91" s="270">
        <f t="shared" si="3"/>
        <v>0</v>
      </c>
      <c r="K91" s="228">
        <f t="shared" si="3"/>
        <v>0</v>
      </c>
      <c r="L91" s="228">
        <f t="shared" si="3"/>
        <v>0</v>
      </c>
      <c r="M91"/>
    </row>
    <row r="92" spans="1:18" ht="18" hidden="1" customHeight="1">
      <c r="A92" s="238">
        <v>2</v>
      </c>
      <c r="B92" s="239">
        <v>4</v>
      </c>
      <c r="C92" s="239">
        <v>1</v>
      </c>
      <c r="D92" s="239">
        <v>1</v>
      </c>
      <c r="E92" s="239">
        <v>1</v>
      </c>
      <c r="F92" s="241"/>
      <c r="G92" s="243" t="s">
        <v>58</v>
      </c>
      <c r="H92" s="226">
        <v>58</v>
      </c>
      <c r="I92" s="227">
        <f>SUM(I93:I95)</f>
        <v>0</v>
      </c>
      <c r="J92" s="270">
        <f>SUM(J93:J95)</f>
        <v>0</v>
      </c>
      <c r="K92" s="228">
        <f>SUM(K93:K95)</f>
        <v>0</v>
      </c>
      <c r="L92" s="228">
        <f>SUM(L93:L95)</f>
        <v>0</v>
      </c>
      <c r="M92"/>
    </row>
    <row r="93" spans="1:18" ht="14.25" hidden="1" customHeight="1">
      <c r="A93" s="238">
        <v>2</v>
      </c>
      <c r="B93" s="239">
        <v>4</v>
      </c>
      <c r="C93" s="239">
        <v>1</v>
      </c>
      <c r="D93" s="239">
        <v>1</v>
      </c>
      <c r="E93" s="239">
        <v>1</v>
      </c>
      <c r="F93" s="241">
        <v>1</v>
      </c>
      <c r="G93" s="243" t="s">
        <v>59</v>
      </c>
      <c r="H93" s="226">
        <v>59</v>
      </c>
      <c r="I93" s="247">
        <v>0</v>
      </c>
      <c r="J93" s="247">
        <v>0</v>
      </c>
      <c r="K93" s="247">
        <v>0</v>
      </c>
      <c r="L93" s="247">
        <v>0</v>
      </c>
      <c r="M93"/>
    </row>
    <row r="94" spans="1:18" ht="13.5" hidden="1" customHeight="1">
      <c r="A94" s="238">
        <v>2</v>
      </c>
      <c r="B94" s="238">
        <v>4</v>
      </c>
      <c r="C94" s="238">
        <v>1</v>
      </c>
      <c r="D94" s="239">
        <v>1</v>
      </c>
      <c r="E94" s="239">
        <v>1</v>
      </c>
      <c r="F94" s="277">
        <v>2</v>
      </c>
      <c r="G94" s="240" t="s">
        <v>60</v>
      </c>
      <c r="H94" s="226">
        <v>60</v>
      </c>
      <c r="I94" s="247">
        <v>0</v>
      </c>
      <c r="J94" s="247">
        <v>0</v>
      </c>
      <c r="K94" s="247">
        <v>0</v>
      </c>
      <c r="L94" s="247">
        <v>0</v>
      </c>
      <c r="M94"/>
    </row>
    <row r="95" spans="1:18" hidden="1">
      <c r="A95" s="238">
        <v>2</v>
      </c>
      <c r="B95" s="239">
        <v>4</v>
      </c>
      <c r="C95" s="238">
        <v>1</v>
      </c>
      <c r="D95" s="239">
        <v>1</v>
      </c>
      <c r="E95" s="239">
        <v>1</v>
      </c>
      <c r="F95" s="277">
        <v>3</v>
      </c>
      <c r="G95" s="240" t="s">
        <v>61</v>
      </c>
      <c r="H95" s="226">
        <v>61</v>
      </c>
      <c r="I95" s="247">
        <v>0</v>
      </c>
      <c r="J95" s="247">
        <v>0</v>
      </c>
      <c r="K95" s="247">
        <v>0</v>
      </c>
      <c r="L95" s="247">
        <v>0</v>
      </c>
    </row>
    <row r="96" spans="1:18" hidden="1">
      <c r="A96" s="222">
        <v>2</v>
      </c>
      <c r="B96" s="223">
        <v>5</v>
      </c>
      <c r="C96" s="222"/>
      <c r="D96" s="223"/>
      <c r="E96" s="223"/>
      <c r="F96" s="278"/>
      <c r="G96" s="279" t="s">
        <v>62</v>
      </c>
      <c r="H96" s="226">
        <v>62</v>
      </c>
      <c r="I96" s="227">
        <f>SUM(I97+I102+I107)</f>
        <v>0</v>
      </c>
      <c r="J96" s="270">
        <f>SUM(J97+J102+J107)</f>
        <v>0</v>
      </c>
      <c r="K96" s="228">
        <f>SUM(K97+K102+K107)</f>
        <v>0</v>
      </c>
      <c r="L96" s="228">
        <f>SUM(L97+L102+L107)</f>
        <v>0</v>
      </c>
    </row>
    <row r="97" spans="1:13" hidden="1">
      <c r="A97" s="233">
        <v>2</v>
      </c>
      <c r="B97" s="231">
        <v>5</v>
      </c>
      <c r="C97" s="233">
        <v>1</v>
      </c>
      <c r="D97" s="231"/>
      <c r="E97" s="231"/>
      <c r="F97" s="280"/>
      <c r="G97" s="272" t="s">
        <v>63</v>
      </c>
      <c r="H97" s="226">
        <v>63</v>
      </c>
      <c r="I97" s="250">
        <f t="shared" ref="I97:L98" si="4">I98</f>
        <v>0</v>
      </c>
      <c r="J97" s="273">
        <f t="shared" si="4"/>
        <v>0</v>
      </c>
      <c r="K97" s="251">
        <f t="shared" si="4"/>
        <v>0</v>
      </c>
      <c r="L97" s="251">
        <f t="shared" si="4"/>
        <v>0</v>
      </c>
    </row>
    <row r="98" spans="1:13" hidden="1">
      <c r="A98" s="238">
        <v>2</v>
      </c>
      <c r="B98" s="239">
        <v>5</v>
      </c>
      <c r="C98" s="238">
        <v>1</v>
      </c>
      <c r="D98" s="239">
        <v>1</v>
      </c>
      <c r="E98" s="239"/>
      <c r="F98" s="277"/>
      <c r="G98" s="242" t="s">
        <v>63</v>
      </c>
      <c r="H98" s="226">
        <v>64</v>
      </c>
      <c r="I98" s="227">
        <f t="shared" si="4"/>
        <v>0</v>
      </c>
      <c r="J98" s="270">
        <f t="shared" si="4"/>
        <v>0</v>
      </c>
      <c r="K98" s="228">
        <f t="shared" si="4"/>
        <v>0</v>
      </c>
      <c r="L98" s="228">
        <f t="shared" si="4"/>
        <v>0</v>
      </c>
    </row>
    <row r="99" spans="1:13" hidden="1">
      <c r="A99" s="238">
        <v>2</v>
      </c>
      <c r="B99" s="239">
        <v>5</v>
      </c>
      <c r="C99" s="238">
        <v>1</v>
      </c>
      <c r="D99" s="239">
        <v>1</v>
      </c>
      <c r="E99" s="239">
        <v>1</v>
      </c>
      <c r="F99" s="277"/>
      <c r="G99" s="242" t="s">
        <v>63</v>
      </c>
      <c r="H99" s="226">
        <v>65</v>
      </c>
      <c r="I99" s="227">
        <f>SUM(I100:I101)</f>
        <v>0</v>
      </c>
      <c r="J99" s="270">
        <f>SUM(J100:J101)</f>
        <v>0</v>
      </c>
      <c r="K99" s="228">
        <f>SUM(K100:K101)</f>
        <v>0</v>
      </c>
      <c r="L99" s="228">
        <f>SUM(L100:L101)</f>
        <v>0</v>
      </c>
    </row>
    <row r="100" spans="1:13" ht="25.5" hidden="1" customHeight="1">
      <c r="A100" s="238">
        <v>2</v>
      </c>
      <c r="B100" s="239">
        <v>5</v>
      </c>
      <c r="C100" s="238">
        <v>1</v>
      </c>
      <c r="D100" s="239">
        <v>1</v>
      </c>
      <c r="E100" s="239">
        <v>1</v>
      </c>
      <c r="F100" s="277">
        <v>1</v>
      </c>
      <c r="G100" s="242" t="s">
        <v>222</v>
      </c>
      <c r="H100" s="226">
        <v>66</v>
      </c>
      <c r="I100" s="247">
        <v>0</v>
      </c>
      <c r="J100" s="247">
        <v>0</v>
      </c>
      <c r="K100" s="247">
        <v>0</v>
      </c>
      <c r="L100" s="247">
        <v>0</v>
      </c>
      <c r="M100"/>
    </row>
    <row r="101" spans="1:13" ht="15.75" hidden="1" customHeight="1">
      <c r="A101" s="238">
        <v>2</v>
      </c>
      <c r="B101" s="239">
        <v>5</v>
      </c>
      <c r="C101" s="238">
        <v>1</v>
      </c>
      <c r="D101" s="239">
        <v>1</v>
      </c>
      <c r="E101" s="239">
        <v>1</v>
      </c>
      <c r="F101" s="277">
        <v>2</v>
      </c>
      <c r="G101" s="242" t="s">
        <v>64</v>
      </c>
      <c r="H101" s="226">
        <v>67</v>
      </c>
      <c r="I101" s="247">
        <v>0</v>
      </c>
      <c r="J101" s="247">
        <v>0</v>
      </c>
      <c r="K101" s="247">
        <v>0</v>
      </c>
      <c r="L101" s="247">
        <v>0</v>
      </c>
      <c r="M101"/>
    </row>
    <row r="102" spans="1:13" ht="12" hidden="1" customHeight="1">
      <c r="A102" s="238">
        <v>2</v>
      </c>
      <c r="B102" s="239">
        <v>5</v>
      </c>
      <c r="C102" s="238">
        <v>2</v>
      </c>
      <c r="D102" s="239"/>
      <c r="E102" s="239"/>
      <c r="F102" s="277"/>
      <c r="G102" s="242" t="s">
        <v>65</v>
      </c>
      <c r="H102" s="226">
        <v>68</v>
      </c>
      <c r="I102" s="227">
        <f t="shared" ref="I102:L103" si="5">I103</f>
        <v>0</v>
      </c>
      <c r="J102" s="270">
        <f t="shared" si="5"/>
        <v>0</v>
      </c>
      <c r="K102" s="228">
        <f t="shared" si="5"/>
        <v>0</v>
      </c>
      <c r="L102" s="227">
        <f t="shared" si="5"/>
        <v>0</v>
      </c>
      <c r="M102"/>
    </row>
    <row r="103" spans="1:13" ht="15.75" hidden="1" customHeight="1">
      <c r="A103" s="243">
        <v>2</v>
      </c>
      <c r="B103" s="238">
        <v>5</v>
      </c>
      <c r="C103" s="239">
        <v>2</v>
      </c>
      <c r="D103" s="240">
        <v>1</v>
      </c>
      <c r="E103" s="238"/>
      <c r="F103" s="277"/>
      <c r="G103" s="242" t="s">
        <v>65</v>
      </c>
      <c r="H103" s="226">
        <v>69</v>
      </c>
      <c r="I103" s="227">
        <f t="shared" si="5"/>
        <v>0</v>
      </c>
      <c r="J103" s="270">
        <f t="shared" si="5"/>
        <v>0</v>
      </c>
      <c r="K103" s="228">
        <f t="shared" si="5"/>
        <v>0</v>
      </c>
      <c r="L103" s="227">
        <f t="shared" si="5"/>
        <v>0</v>
      </c>
      <c r="M103"/>
    </row>
    <row r="104" spans="1:13" ht="15" hidden="1" customHeight="1">
      <c r="A104" s="243">
        <v>2</v>
      </c>
      <c r="B104" s="238">
        <v>5</v>
      </c>
      <c r="C104" s="239">
        <v>2</v>
      </c>
      <c r="D104" s="240">
        <v>1</v>
      </c>
      <c r="E104" s="238">
        <v>1</v>
      </c>
      <c r="F104" s="277"/>
      <c r="G104" s="242" t="s">
        <v>65</v>
      </c>
      <c r="H104" s="226">
        <v>70</v>
      </c>
      <c r="I104" s="227">
        <f>SUM(I105:I106)</f>
        <v>0</v>
      </c>
      <c r="J104" s="270">
        <f>SUM(J105:J106)</f>
        <v>0</v>
      </c>
      <c r="K104" s="228">
        <f>SUM(K105:K106)</f>
        <v>0</v>
      </c>
      <c r="L104" s="227">
        <f>SUM(L105:L106)</f>
        <v>0</v>
      </c>
      <c r="M104"/>
    </row>
    <row r="105" spans="1:13" ht="25.5" hidden="1" customHeight="1">
      <c r="A105" s="243">
        <v>2</v>
      </c>
      <c r="B105" s="238">
        <v>5</v>
      </c>
      <c r="C105" s="239">
        <v>2</v>
      </c>
      <c r="D105" s="240">
        <v>1</v>
      </c>
      <c r="E105" s="238">
        <v>1</v>
      </c>
      <c r="F105" s="277">
        <v>1</v>
      </c>
      <c r="G105" s="242" t="s">
        <v>223</v>
      </c>
      <c r="H105" s="226">
        <v>71</v>
      </c>
      <c r="I105" s="247">
        <v>0</v>
      </c>
      <c r="J105" s="247">
        <v>0</v>
      </c>
      <c r="K105" s="247">
        <v>0</v>
      </c>
      <c r="L105" s="247">
        <v>0</v>
      </c>
      <c r="M105"/>
    </row>
    <row r="106" spans="1:13" ht="25.5" hidden="1" customHeight="1">
      <c r="A106" s="243">
        <v>2</v>
      </c>
      <c r="B106" s="238">
        <v>5</v>
      </c>
      <c r="C106" s="239">
        <v>2</v>
      </c>
      <c r="D106" s="240">
        <v>1</v>
      </c>
      <c r="E106" s="238">
        <v>1</v>
      </c>
      <c r="F106" s="277">
        <v>2</v>
      </c>
      <c r="G106" s="242" t="s">
        <v>66</v>
      </c>
      <c r="H106" s="226">
        <v>72</v>
      </c>
      <c r="I106" s="247">
        <v>0</v>
      </c>
      <c r="J106" s="247">
        <v>0</v>
      </c>
      <c r="K106" s="247">
        <v>0</v>
      </c>
      <c r="L106" s="247">
        <v>0</v>
      </c>
      <c r="M106"/>
    </row>
    <row r="107" spans="1:13" ht="28.5" hidden="1" customHeight="1">
      <c r="A107" s="243">
        <v>2</v>
      </c>
      <c r="B107" s="238">
        <v>5</v>
      </c>
      <c r="C107" s="239">
        <v>3</v>
      </c>
      <c r="D107" s="240"/>
      <c r="E107" s="238"/>
      <c r="F107" s="277"/>
      <c r="G107" s="242" t="s">
        <v>67</v>
      </c>
      <c r="H107" s="226">
        <v>73</v>
      </c>
      <c r="I107" s="227">
        <f>I108+I114</f>
        <v>0</v>
      </c>
      <c r="J107" s="227">
        <f>J108+J114</f>
        <v>0</v>
      </c>
      <c r="K107" s="227">
        <f>K108+K114</f>
        <v>0</v>
      </c>
      <c r="L107" s="227">
        <f>L108+L114</f>
        <v>0</v>
      </c>
      <c r="M107"/>
    </row>
    <row r="108" spans="1:13" ht="41.25" hidden="1" customHeight="1">
      <c r="A108" s="243">
        <v>2</v>
      </c>
      <c r="B108" s="238">
        <v>5</v>
      </c>
      <c r="C108" s="239">
        <v>3</v>
      </c>
      <c r="D108" s="240">
        <v>1</v>
      </c>
      <c r="E108" s="238"/>
      <c r="F108" s="277"/>
      <c r="G108" s="240" t="s">
        <v>224</v>
      </c>
      <c r="H108" s="226">
        <v>74</v>
      </c>
      <c r="I108" s="227">
        <f>I109</f>
        <v>0</v>
      </c>
      <c r="J108" s="270">
        <f>J109</f>
        <v>0</v>
      </c>
      <c r="K108" s="228">
        <f>K109</f>
        <v>0</v>
      </c>
      <c r="L108" s="227">
        <f>L109</f>
        <v>0</v>
      </c>
      <c r="M108"/>
    </row>
    <row r="109" spans="1:13" ht="39.75" hidden="1" customHeight="1">
      <c r="A109" s="252">
        <v>2</v>
      </c>
      <c r="B109" s="253">
        <v>5</v>
      </c>
      <c r="C109" s="254">
        <v>3</v>
      </c>
      <c r="D109" s="255">
        <v>1</v>
      </c>
      <c r="E109" s="253">
        <v>1</v>
      </c>
      <c r="F109" s="281"/>
      <c r="G109" s="255" t="s">
        <v>224</v>
      </c>
      <c r="H109" s="226">
        <v>75</v>
      </c>
      <c r="I109" s="237">
        <f>SUM(I110:I113)</f>
        <v>0</v>
      </c>
      <c r="J109" s="237">
        <f>SUM(J110:J113)</f>
        <v>0</v>
      </c>
      <c r="K109" s="237">
        <f>SUM(K110:K113)</f>
        <v>0</v>
      </c>
      <c r="L109" s="237">
        <f>SUM(L110:L113)</f>
        <v>0</v>
      </c>
      <c r="M109"/>
    </row>
    <row r="110" spans="1:13" ht="41.25" hidden="1" customHeight="1">
      <c r="A110" s="243">
        <v>2</v>
      </c>
      <c r="B110" s="238">
        <v>5</v>
      </c>
      <c r="C110" s="239">
        <v>3</v>
      </c>
      <c r="D110" s="240">
        <v>1</v>
      </c>
      <c r="E110" s="238">
        <v>1</v>
      </c>
      <c r="F110" s="277">
        <v>1</v>
      </c>
      <c r="G110" s="240" t="s">
        <v>224</v>
      </c>
      <c r="H110" s="226">
        <v>76</v>
      </c>
      <c r="I110" s="247">
        <v>0</v>
      </c>
      <c r="J110" s="247">
        <v>0</v>
      </c>
      <c r="K110" s="247">
        <v>0</v>
      </c>
      <c r="L110" s="247">
        <v>0</v>
      </c>
      <c r="M110"/>
    </row>
    <row r="111" spans="1:13" ht="38.25" hidden="1" customHeight="1">
      <c r="A111" s="252">
        <v>2</v>
      </c>
      <c r="B111" s="253">
        <v>5</v>
      </c>
      <c r="C111" s="254">
        <v>3</v>
      </c>
      <c r="D111" s="255">
        <v>1</v>
      </c>
      <c r="E111" s="253">
        <v>1</v>
      </c>
      <c r="F111" s="281">
        <v>2</v>
      </c>
      <c r="G111" s="255" t="s">
        <v>225</v>
      </c>
      <c r="H111" s="226">
        <v>77</v>
      </c>
      <c r="I111" s="247">
        <v>0</v>
      </c>
      <c r="J111" s="247">
        <v>0</v>
      </c>
      <c r="K111" s="247">
        <v>0</v>
      </c>
      <c r="L111" s="247">
        <v>0</v>
      </c>
      <c r="M111"/>
    </row>
    <row r="112" spans="1:13" ht="40.5" hidden="1" customHeight="1">
      <c r="A112" s="252">
        <v>2</v>
      </c>
      <c r="B112" s="253">
        <v>5</v>
      </c>
      <c r="C112" s="254">
        <v>3</v>
      </c>
      <c r="D112" s="255">
        <v>1</v>
      </c>
      <c r="E112" s="253">
        <v>1</v>
      </c>
      <c r="F112" s="281">
        <v>3</v>
      </c>
      <c r="G112" s="255" t="s">
        <v>226</v>
      </c>
      <c r="H112" s="226">
        <v>78</v>
      </c>
      <c r="I112" s="282">
        <v>0</v>
      </c>
      <c r="J112" s="282">
        <v>0</v>
      </c>
      <c r="K112" s="282">
        <v>0</v>
      </c>
      <c r="L112" s="282">
        <v>0</v>
      </c>
      <c r="M112"/>
    </row>
    <row r="113" spans="1:13" ht="26.25" hidden="1" customHeight="1">
      <c r="A113" s="252">
        <v>2</v>
      </c>
      <c r="B113" s="253">
        <v>5</v>
      </c>
      <c r="C113" s="254">
        <v>3</v>
      </c>
      <c r="D113" s="255">
        <v>1</v>
      </c>
      <c r="E113" s="253">
        <v>1</v>
      </c>
      <c r="F113" s="281">
        <v>4</v>
      </c>
      <c r="G113" s="255" t="s">
        <v>227</v>
      </c>
      <c r="H113" s="226">
        <v>79</v>
      </c>
      <c r="I113" s="246">
        <v>0</v>
      </c>
      <c r="J113" s="246">
        <v>0</v>
      </c>
      <c r="K113" s="246">
        <v>0</v>
      </c>
      <c r="L113" s="246">
        <v>0</v>
      </c>
      <c r="M113"/>
    </row>
    <row r="114" spans="1:13" ht="27.75" hidden="1" customHeight="1">
      <c r="A114" s="252">
        <v>2</v>
      </c>
      <c r="B114" s="253">
        <v>5</v>
      </c>
      <c r="C114" s="254">
        <v>3</v>
      </c>
      <c r="D114" s="255">
        <v>2</v>
      </c>
      <c r="E114" s="253"/>
      <c r="F114" s="281"/>
      <c r="G114" s="255" t="s">
        <v>68</v>
      </c>
      <c r="H114" s="226">
        <v>80</v>
      </c>
      <c r="I114" s="237">
        <f>I115</f>
        <v>0</v>
      </c>
      <c r="J114" s="237">
        <f>J115</f>
        <v>0</v>
      </c>
      <c r="K114" s="237">
        <f>K115</f>
        <v>0</v>
      </c>
      <c r="L114" s="237">
        <f>L115</f>
        <v>0</v>
      </c>
      <c r="M114"/>
    </row>
    <row r="115" spans="1:13" ht="25.5" hidden="1" customHeight="1">
      <c r="A115" s="252">
        <v>2</v>
      </c>
      <c r="B115" s="253">
        <v>5</v>
      </c>
      <c r="C115" s="254">
        <v>3</v>
      </c>
      <c r="D115" s="255">
        <v>2</v>
      </c>
      <c r="E115" s="253">
        <v>1</v>
      </c>
      <c r="F115" s="281"/>
      <c r="G115" s="255" t="s">
        <v>68</v>
      </c>
      <c r="H115" s="226">
        <v>81</v>
      </c>
      <c r="I115" s="228">
        <f>SUM(I116:I119)</f>
        <v>0</v>
      </c>
      <c r="J115" s="228">
        <f>SUM(J116:J119)</f>
        <v>0</v>
      </c>
      <c r="K115" s="228">
        <f>SUM(K116:K119)</f>
        <v>0</v>
      </c>
      <c r="L115" s="228">
        <f>SUM(L116:L119)</f>
        <v>0</v>
      </c>
      <c r="M115"/>
    </row>
    <row r="116" spans="1:13" ht="30" hidden="1" customHeight="1">
      <c r="A116" s="252">
        <v>2</v>
      </c>
      <c r="B116" s="253">
        <v>5</v>
      </c>
      <c r="C116" s="254">
        <v>3</v>
      </c>
      <c r="D116" s="255">
        <v>2</v>
      </c>
      <c r="E116" s="253">
        <v>1</v>
      </c>
      <c r="F116" s="281">
        <v>1</v>
      </c>
      <c r="G116" s="255" t="s">
        <v>68</v>
      </c>
      <c r="H116" s="226">
        <v>82</v>
      </c>
      <c r="I116" s="247">
        <v>0</v>
      </c>
      <c r="J116" s="247">
        <v>0</v>
      </c>
      <c r="K116" s="247">
        <v>0</v>
      </c>
      <c r="L116" s="247">
        <v>0</v>
      </c>
      <c r="M116"/>
    </row>
    <row r="117" spans="1:13" ht="32.25" hidden="1" customHeight="1">
      <c r="A117" s="252">
        <v>2</v>
      </c>
      <c r="B117" s="253">
        <v>5</v>
      </c>
      <c r="C117" s="254">
        <v>3</v>
      </c>
      <c r="D117" s="255">
        <v>2</v>
      </c>
      <c r="E117" s="253">
        <v>1</v>
      </c>
      <c r="F117" s="281">
        <v>2</v>
      </c>
      <c r="G117" s="255" t="s">
        <v>228</v>
      </c>
      <c r="H117" s="226">
        <v>83</v>
      </c>
      <c r="I117" s="247">
        <v>0</v>
      </c>
      <c r="J117" s="247">
        <v>0</v>
      </c>
      <c r="K117" s="247">
        <v>0</v>
      </c>
      <c r="L117" s="247">
        <v>0</v>
      </c>
      <c r="M117"/>
    </row>
    <row r="118" spans="1:13" ht="27" hidden="1" customHeight="1">
      <c r="A118" s="252">
        <v>2</v>
      </c>
      <c r="B118" s="253">
        <v>5</v>
      </c>
      <c r="C118" s="254">
        <v>3</v>
      </c>
      <c r="D118" s="255">
        <v>2</v>
      </c>
      <c r="E118" s="253">
        <v>1</v>
      </c>
      <c r="F118" s="281">
        <v>3</v>
      </c>
      <c r="G118" s="255" t="s">
        <v>229</v>
      </c>
      <c r="H118" s="226">
        <v>84</v>
      </c>
      <c r="I118" s="247">
        <v>0</v>
      </c>
      <c r="J118" s="247">
        <v>0</v>
      </c>
      <c r="K118" s="247">
        <v>0</v>
      </c>
      <c r="L118" s="247">
        <v>0</v>
      </c>
      <c r="M118"/>
    </row>
    <row r="119" spans="1:13" ht="27" hidden="1" customHeight="1">
      <c r="A119" s="252">
        <v>2</v>
      </c>
      <c r="B119" s="253">
        <v>5</v>
      </c>
      <c r="C119" s="254">
        <v>3</v>
      </c>
      <c r="D119" s="255">
        <v>2</v>
      </c>
      <c r="E119" s="253">
        <v>1</v>
      </c>
      <c r="F119" s="281">
        <v>4</v>
      </c>
      <c r="G119" s="255" t="s">
        <v>230</v>
      </c>
      <c r="H119" s="226">
        <v>85</v>
      </c>
      <c r="I119" s="247">
        <v>0</v>
      </c>
      <c r="J119" s="247">
        <v>0</v>
      </c>
      <c r="K119" s="247">
        <v>0</v>
      </c>
      <c r="L119" s="247">
        <v>0</v>
      </c>
      <c r="M119"/>
    </row>
    <row r="120" spans="1:13" ht="16.5" hidden="1" customHeight="1">
      <c r="A120" s="266">
        <v>2</v>
      </c>
      <c r="B120" s="222">
        <v>6</v>
      </c>
      <c r="C120" s="223"/>
      <c r="D120" s="224"/>
      <c r="E120" s="222"/>
      <c r="F120" s="278"/>
      <c r="G120" s="283" t="s">
        <v>69</v>
      </c>
      <c r="H120" s="226">
        <v>86</v>
      </c>
      <c r="I120" s="227">
        <f>SUM(I121+I126+I130+I134+I138+I142)</f>
        <v>0</v>
      </c>
      <c r="J120" s="227">
        <f>SUM(J121+J126+J130+J134+J138+J142)</f>
        <v>0</v>
      </c>
      <c r="K120" s="227">
        <f>SUM(K121+K126+K130+K134+K138+K142)</f>
        <v>0</v>
      </c>
      <c r="L120" s="227">
        <f>SUM(L121+L126+L130+L134+L138+L142)</f>
        <v>0</v>
      </c>
      <c r="M120"/>
    </row>
    <row r="121" spans="1:13" ht="14.25" hidden="1" customHeight="1">
      <c r="A121" s="252">
        <v>2</v>
      </c>
      <c r="B121" s="253">
        <v>6</v>
      </c>
      <c r="C121" s="254">
        <v>1</v>
      </c>
      <c r="D121" s="255"/>
      <c r="E121" s="253"/>
      <c r="F121" s="281"/>
      <c r="G121" s="255" t="s">
        <v>70</v>
      </c>
      <c r="H121" s="226">
        <v>87</v>
      </c>
      <c r="I121" s="237">
        <f t="shared" ref="I121:L122" si="6">I122</f>
        <v>0</v>
      </c>
      <c r="J121" s="274">
        <f t="shared" si="6"/>
        <v>0</v>
      </c>
      <c r="K121" s="236">
        <f t="shared" si="6"/>
        <v>0</v>
      </c>
      <c r="L121" s="237">
        <f t="shared" si="6"/>
        <v>0</v>
      </c>
      <c r="M121"/>
    </row>
    <row r="122" spans="1:13" ht="14.25" hidden="1" customHeight="1">
      <c r="A122" s="243">
        <v>2</v>
      </c>
      <c r="B122" s="238">
        <v>6</v>
      </c>
      <c r="C122" s="239">
        <v>1</v>
      </c>
      <c r="D122" s="240">
        <v>1</v>
      </c>
      <c r="E122" s="238"/>
      <c r="F122" s="277"/>
      <c r="G122" s="240" t="s">
        <v>70</v>
      </c>
      <c r="H122" s="226">
        <v>88</v>
      </c>
      <c r="I122" s="227">
        <f t="shared" si="6"/>
        <v>0</v>
      </c>
      <c r="J122" s="270">
        <f t="shared" si="6"/>
        <v>0</v>
      </c>
      <c r="K122" s="228">
        <f t="shared" si="6"/>
        <v>0</v>
      </c>
      <c r="L122" s="227">
        <f t="shared" si="6"/>
        <v>0</v>
      </c>
      <c r="M122"/>
    </row>
    <row r="123" spans="1:13" hidden="1">
      <c r="A123" s="243">
        <v>2</v>
      </c>
      <c r="B123" s="238">
        <v>6</v>
      </c>
      <c r="C123" s="239">
        <v>1</v>
      </c>
      <c r="D123" s="240">
        <v>1</v>
      </c>
      <c r="E123" s="238">
        <v>1</v>
      </c>
      <c r="F123" s="277"/>
      <c r="G123" s="240" t="s">
        <v>70</v>
      </c>
      <c r="H123" s="226">
        <v>89</v>
      </c>
      <c r="I123" s="227">
        <f>SUM(I124:I125)</f>
        <v>0</v>
      </c>
      <c r="J123" s="270">
        <f>SUM(J124:J125)</f>
        <v>0</v>
      </c>
      <c r="K123" s="228">
        <f>SUM(K124:K125)</f>
        <v>0</v>
      </c>
      <c r="L123" s="227">
        <f>SUM(L124:L125)</f>
        <v>0</v>
      </c>
    </row>
    <row r="124" spans="1:13" ht="13.5" hidden="1" customHeight="1">
      <c r="A124" s="243">
        <v>2</v>
      </c>
      <c r="B124" s="238">
        <v>6</v>
      </c>
      <c r="C124" s="239">
        <v>1</v>
      </c>
      <c r="D124" s="240">
        <v>1</v>
      </c>
      <c r="E124" s="238">
        <v>1</v>
      </c>
      <c r="F124" s="277">
        <v>1</v>
      </c>
      <c r="G124" s="240" t="s">
        <v>71</v>
      </c>
      <c r="H124" s="226">
        <v>90</v>
      </c>
      <c r="I124" s="247">
        <v>0</v>
      </c>
      <c r="J124" s="247">
        <v>0</v>
      </c>
      <c r="K124" s="247">
        <v>0</v>
      </c>
      <c r="L124" s="247">
        <v>0</v>
      </c>
      <c r="M124"/>
    </row>
    <row r="125" spans="1:13" hidden="1">
      <c r="A125" s="260">
        <v>2</v>
      </c>
      <c r="B125" s="233">
        <v>6</v>
      </c>
      <c r="C125" s="231">
        <v>1</v>
      </c>
      <c r="D125" s="232">
        <v>1</v>
      </c>
      <c r="E125" s="233">
        <v>1</v>
      </c>
      <c r="F125" s="280">
        <v>2</v>
      </c>
      <c r="G125" s="232" t="s">
        <v>72</v>
      </c>
      <c r="H125" s="226">
        <v>91</v>
      </c>
      <c r="I125" s="245">
        <v>0</v>
      </c>
      <c r="J125" s="245">
        <v>0</v>
      </c>
      <c r="K125" s="245">
        <v>0</v>
      </c>
      <c r="L125" s="245">
        <v>0</v>
      </c>
    </row>
    <row r="126" spans="1:13" ht="25.5" hidden="1" customHeight="1">
      <c r="A126" s="243">
        <v>2</v>
      </c>
      <c r="B126" s="238">
        <v>6</v>
      </c>
      <c r="C126" s="239">
        <v>2</v>
      </c>
      <c r="D126" s="240"/>
      <c r="E126" s="238"/>
      <c r="F126" s="277"/>
      <c r="G126" s="240" t="s">
        <v>73</v>
      </c>
      <c r="H126" s="226">
        <v>92</v>
      </c>
      <c r="I126" s="227">
        <f t="shared" ref="I126:L128" si="7">I127</f>
        <v>0</v>
      </c>
      <c r="J126" s="270">
        <f t="shared" si="7"/>
        <v>0</v>
      </c>
      <c r="K126" s="228">
        <f t="shared" si="7"/>
        <v>0</v>
      </c>
      <c r="L126" s="227">
        <f t="shared" si="7"/>
        <v>0</v>
      </c>
      <c r="M126"/>
    </row>
    <row r="127" spans="1:13" ht="14.25" hidden="1" customHeight="1">
      <c r="A127" s="243">
        <v>2</v>
      </c>
      <c r="B127" s="238">
        <v>6</v>
      </c>
      <c r="C127" s="239">
        <v>2</v>
      </c>
      <c r="D127" s="240">
        <v>1</v>
      </c>
      <c r="E127" s="238"/>
      <c r="F127" s="277"/>
      <c r="G127" s="240" t="s">
        <v>73</v>
      </c>
      <c r="H127" s="226">
        <v>93</v>
      </c>
      <c r="I127" s="227">
        <f t="shared" si="7"/>
        <v>0</v>
      </c>
      <c r="J127" s="270">
        <f t="shared" si="7"/>
        <v>0</v>
      </c>
      <c r="K127" s="228">
        <f t="shared" si="7"/>
        <v>0</v>
      </c>
      <c r="L127" s="227">
        <f t="shared" si="7"/>
        <v>0</v>
      </c>
      <c r="M127"/>
    </row>
    <row r="128" spans="1:13" ht="14.25" hidden="1" customHeight="1">
      <c r="A128" s="243">
        <v>2</v>
      </c>
      <c r="B128" s="238">
        <v>6</v>
      </c>
      <c r="C128" s="239">
        <v>2</v>
      </c>
      <c r="D128" s="240">
        <v>1</v>
      </c>
      <c r="E128" s="238">
        <v>1</v>
      </c>
      <c r="F128" s="277"/>
      <c r="G128" s="240" t="s">
        <v>73</v>
      </c>
      <c r="H128" s="226">
        <v>94</v>
      </c>
      <c r="I128" s="284">
        <f t="shared" si="7"/>
        <v>0</v>
      </c>
      <c r="J128" s="285">
        <f t="shared" si="7"/>
        <v>0</v>
      </c>
      <c r="K128" s="286">
        <f t="shared" si="7"/>
        <v>0</v>
      </c>
      <c r="L128" s="284">
        <f t="shared" si="7"/>
        <v>0</v>
      </c>
      <c r="M128"/>
    </row>
    <row r="129" spans="1:13" ht="25.5" hidden="1" customHeight="1">
      <c r="A129" s="243">
        <v>2</v>
      </c>
      <c r="B129" s="238">
        <v>6</v>
      </c>
      <c r="C129" s="239">
        <v>2</v>
      </c>
      <c r="D129" s="240">
        <v>1</v>
      </c>
      <c r="E129" s="238">
        <v>1</v>
      </c>
      <c r="F129" s="277">
        <v>1</v>
      </c>
      <c r="G129" s="240" t="s">
        <v>73</v>
      </c>
      <c r="H129" s="226">
        <v>95</v>
      </c>
      <c r="I129" s="247">
        <v>0</v>
      </c>
      <c r="J129" s="247">
        <v>0</v>
      </c>
      <c r="K129" s="247">
        <v>0</v>
      </c>
      <c r="L129" s="247">
        <v>0</v>
      </c>
      <c r="M129"/>
    </row>
    <row r="130" spans="1:13" ht="26.25" hidden="1" customHeight="1">
      <c r="A130" s="260">
        <v>2</v>
      </c>
      <c r="B130" s="233">
        <v>6</v>
      </c>
      <c r="C130" s="231">
        <v>3</v>
      </c>
      <c r="D130" s="232"/>
      <c r="E130" s="233"/>
      <c r="F130" s="280"/>
      <c r="G130" s="232" t="s">
        <v>74</v>
      </c>
      <c r="H130" s="226">
        <v>96</v>
      </c>
      <c r="I130" s="250">
        <f t="shared" ref="I130:L132" si="8">I131</f>
        <v>0</v>
      </c>
      <c r="J130" s="273">
        <f t="shared" si="8"/>
        <v>0</v>
      </c>
      <c r="K130" s="251">
        <f t="shared" si="8"/>
        <v>0</v>
      </c>
      <c r="L130" s="250">
        <f t="shared" si="8"/>
        <v>0</v>
      </c>
      <c r="M130"/>
    </row>
    <row r="131" spans="1:13" ht="25.5" hidden="1" customHeight="1">
      <c r="A131" s="243">
        <v>2</v>
      </c>
      <c r="B131" s="238">
        <v>6</v>
      </c>
      <c r="C131" s="239">
        <v>3</v>
      </c>
      <c r="D131" s="240">
        <v>1</v>
      </c>
      <c r="E131" s="238"/>
      <c r="F131" s="277"/>
      <c r="G131" s="240" t="s">
        <v>74</v>
      </c>
      <c r="H131" s="226">
        <v>97</v>
      </c>
      <c r="I131" s="227">
        <f t="shared" si="8"/>
        <v>0</v>
      </c>
      <c r="J131" s="270">
        <f t="shared" si="8"/>
        <v>0</v>
      </c>
      <c r="K131" s="228">
        <f t="shared" si="8"/>
        <v>0</v>
      </c>
      <c r="L131" s="227">
        <f t="shared" si="8"/>
        <v>0</v>
      </c>
      <c r="M131"/>
    </row>
    <row r="132" spans="1:13" ht="26.25" hidden="1" customHeight="1">
      <c r="A132" s="243">
        <v>2</v>
      </c>
      <c r="B132" s="238">
        <v>6</v>
      </c>
      <c r="C132" s="239">
        <v>3</v>
      </c>
      <c r="D132" s="240">
        <v>1</v>
      </c>
      <c r="E132" s="238">
        <v>1</v>
      </c>
      <c r="F132" s="277"/>
      <c r="G132" s="240" t="s">
        <v>74</v>
      </c>
      <c r="H132" s="226">
        <v>98</v>
      </c>
      <c r="I132" s="227">
        <f t="shared" si="8"/>
        <v>0</v>
      </c>
      <c r="J132" s="270">
        <f t="shared" si="8"/>
        <v>0</v>
      </c>
      <c r="K132" s="228">
        <f t="shared" si="8"/>
        <v>0</v>
      </c>
      <c r="L132" s="227">
        <f t="shared" si="8"/>
        <v>0</v>
      </c>
      <c r="M132"/>
    </row>
    <row r="133" spans="1:13" ht="27" hidden="1" customHeight="1">
      <c r="A133" s="243">
        <v>2</v>
      </c>
      <c r="B133" s="238">
        <v>6</v>
      </c>
      <c r="C133" s="239">
        <v>3</v>
      </c>
      <c r="D133" s="240">
        <v>1</v>
      </c>
      <c r="E133" s="238">
        <v>1</v>
      </c>
      <c r="F133" s="277">
        <v>1</v>
      </c>
      <c r="G133" s="240" t="s">
        <v>74</v>
      </c>
      <c r="H133" s="226">
        <v>99</v>
      </c>
      <c r="I133" s="247">
        <v>0</v>
      </c>
      <c r="J133" s="247">
        <v>0</v>
      </c>
      <c r="K133" s="247">
        <v>0</v>
      </c>
      <c r="L133" s="247">
        <v>0</v>
      </c>
      <c r="M133"/>
    </row>
    <row r="134" spans="1:13" ht="25.5" hidden="1" customHeight="1">
      <c r="A134" s="260">
        <v>2</v>
      </c>
      <c r="B134" s="233">
        <v>6</v>
      </c>
      <c r="C134" s="231">
        <v>4</v>
      </c>
      <c r="D134" s="232"/>
      <c r="E134" s="233"/>
      <c r="F134" s="280"/>
      <c r="G134" s="232" t="s">
        <v>75</v>
      </c>
      <c r="H134" s="226">
        <v>100</v>
      </c>
      <c r="I134" s="250">
        <f t="shared" ref="I134:L136" si="9">I135</f>
        <v>0</v>
      </c>
      <c r="J134" s="273">
        <f t="shared" si="9"/>
        <v>0</v>
      </c>
      <c r="K134" s="251">
        <f t="shared" si="9"/>
        <v>0</v>
      </c>
      <c r="L134" s="250">
        <f t="shared" si="9"/>
        <v>0</v>
      </c>
      <c r="M134"/>
    </row>
    <row r="135" spans="1:13" ht="27" hidden="1" customHeight="1">
      <c r="A135" s="243">
        <v>2</v>
      </c>
      <c r="B135" s="238">
        <v>6</v>
      </c>
      <c r="C135" s="239">
        <v>4</v>
      </c>
      <c r="D135" s="240">
        <v>1</v>
      </c>
      <c r="E135" s="238"/>
      <c r="F135" s="277"/>
      <c r="G135" s="240" t="s">
        <v>75</v>
      </c>
      <c r="H135" s="226">
        <v>101</v>
      </c>
      <c r="I135" s="227">
        <f t="shared" si="9"/>
        <v>0</v>
      </c>
      <c r="J135" s="270">
        <f t="shared" si="9"/>
        <v>0</v>
      </c>
      <c r="K135" s="228">
        <f t="shared" si="9"/>
        <v>0</v>
      </c>
      <c r="L135" s="227">
        <f t="shared" si="9"/>
        <v>0</v>
      </c>
      <c r="M135"/>
    </row>
    <row r="136" spans="1:13" ht="27" hidden="1" customHeight="1">
      <c r="A136" s="243">
        <v>2</v>
      </c>
      <c r="B136" s="238">
        <v>6</v>
      </c>
      <c r="C136" s="239">
        <v>4</v>
      </c>
      <c r="D136" s="240">
        <v>1</v>
      </c>
      <c r="E136" s="238">
        <v>1</v>
      </c>
      <c r="F136" s="277"/>
      <c r="G136" s="240" t="s">
        <v>75</v>
      </c>
      <c r="H136" s="226">
        <v>102</v>
      </c>
      <c r="I136" s="227">
        <f t="shared" si="9"/>
        <v>0</v>
      </c>
      <c r="J136" s="270">
        <f t="shared" si="9"/>
        <v>0</v>
      </c>
      <c r="K136" s="228">
        <f t="shared" si="9"/>
        <v>0</v>
      </c>
      <c r="L136" s="227">
        <f t="shared" si="9"/>
        <v>0</v>
      </c>
      <c r="M136"/>
    </row>
    <row r="137" spans="1:13" ht="27.75" hidden="1" customHeight="1">
      <c r="A137" s="243">
        <v>2</v>
      </c>
      <c r="B137" s="238">
        <v>6</v>
      </c>
      <c r="C137" s="239">
        <v>4</v>
      </c>
      <c r="D137" s="240">
        <v>1</v>
      </c>
      <c r="E137" s="238">
        <v>1</v>
      </c>
      <c r="F137" s="277">
        <v>1</v>
      </c>
      <c r="G137" s="240" t="s">
        <v>75</v>
      </c>
      <c r="H137" s="226">
        <v>103</v>
      </c>
      <c r="I137" s="247">
        <v>0</v>
      </c>
      <c r="J137" s="247">
        <v>0</v>
      </c>
      <c r="K137" s="247">
        <v>0</v>
      </c>
      <c r="L137" s="247">
        <v>0</v>
      </c>
      <c r="M137"/>
    </row>
    <row r="138" spans="1:13" ht="27" hidden="1" customHeight="1">
      <c r="A138" s="252">
        <v>2</v>
      </c>
      <c r="B138" s="261">
        <v>6</v>
      </c>
      <c r="C138" s="262">
        <v>5</v>
      </c>
      <c r="D138" s="264"/>
      <c r="E138" s="261"/>
      <c r="F138" s="287"/>
      <c r="G138" s="264" t="s">
        <v>76</v>
      </c>
      <c r="H138" s="226">
        <v>104</v>
      </c>
      <c r="I138" s="257">
        <f t="shared" ref="I138:L140" si="10">I139</f>
        <v>0</v>
      </c>
      <c r="J138" s="288">
        <f t="shared" si="10"/>
        <v>0</v>
      </c>
      <c r="K138" s="258">
        <f t="shared" si="10"/>
        <v>0</v>
      </c>
      <c r="L138" s="257">
        <f t="shared" si="10"/>
        <v>0</v>
      </c>
      <c r="M138"/>
    </row>
    <row r="139" spans="1:13" ht="29.25" hidden="1" customHeight="1">
      <c r="A139" s="243">
        <v>2</v>
      </c>
      <c r="B139" s="238">
        <v>6</v>
      </c>
      <c r="C139" s="239">
        <v>5</v>
      </c>
      <c r="D139" s="240">
        <v>1</v>
      </c>
      <c r="E139" s="238"/>
      <c r="F139" s="277"/>
      <c r="G139" s="264" t="s">
        <v>76</v>
      </c>
      <c r="H139" s="226">
        <v>105</v>
      </c>
      <c r="I139" s="227">
        <f t="shared" si="10"/>
        <v>0</v>
      </c>
      <c r="J139" s="270">
        <f t="shared" si="10"/>
        <v>0</v>
      </c>
      <c r="K139" s="228">
        <f t="shared" si="10"/>
        <v>0</v>
      </c>
      <c r="L139" s="227">
        <f t="shared" si="10"/>
        <v>0</v>
      </c>
      <c r="M139"/>
    </row>
    <row r="140" spans="1:13" ht="25.5" hidden="1" customHeight="1">
      <c r="A140" s="243">
        <v>2</v>
      </c>
      <c r="B140" s="238">
        <v>6</v>
      </c>
      <c r="C140" s="239">
        <v>5</v>
      </c>
      <c r="D140" s="240">
        <v>1</v>
      </c>
      <c r="E140" s="238">
        <v>1</v>
      </c>
      <c r="F140" s="277"/>
      <c r="G140" s="264" t="s">
        <v>76</v>
      </c>
      <c r="H140" s="226">
        <v>106</v>
      </c>
      <c r="I140" s="227">
        <f t="shared" si="10"/>
        <v>0</v>
      </c>
      <c r="J140" s="270">
        <f t="shared" si="10"/>
        <v>0</v>
      </c>
      <c r="K140" s="228">
        <f t="shared" si="10"/>
        <v>0</v>
      </c>
      <c r="L140" s="227">
        <f t="shared" si="10"/>
        <v>0</v>
      </c>
      <c r="M140"/>
    </row>
    <row r="141" spans="1:13" ht="27.75" hidden="1" customHeight="1">
      <c r="A141" s="238">
        <v>2</v>
      </c>
      <c r="B141" s="239">
        <v>6</v>
      </c>
      <c r="C141" s="238">
        <v>5</v>
      </c>
      <c r="D141" s="238">
        <v>1</v>
      </c>
      <c r="E141" s="240">
        <v>1</v>
      </c>
      <c r="F141" s="277">
        <v>1</v>
      </c>
      <c r="G141" s="238" t="s">
        <v>77</v>
      </c>
      <c r="H141" s="226">
        <v>107</v>
      </c>
      <c r="I141" s="247">
        <v>0</v>
      </c>
      <c r="J141" s="247">
        <v>0</v>
      </c>
      <c r="K141" s="247">
        <v>0</v>
      </c>
      <c r="L141" s="247">
        <v>0</v>
      </c>
      <c r="M141"/>
    </row>
    <row r="142" spans="1:13" ht="27.75" hidden="1" customHeight="1">
      <c r="A142" s="243">
        <v>2</v>
      </c>
      <c r="B142" s="239">
        <v>6</v>
      </c>
      <c r="C142" s="238">
        <v>6</v>
      </c>
      <c r="D142" s="239"/>
      <c r="E142" s="240"/>
      <c r="F142" s="241"/>
      <c r="G142" s="289" t="s">
        <v>78</v>
      </c>
      <c r="H142" s="226">
        <v>108</v>
      </c>
      <c r="I142" s="228">
        <f t="shared" ref="I142:L144" si="11">I143</f>
        <v>0</v>
      </c>
      <c r="J142" s="227">
        <f t="shared" si="11"/>
        <v>0</v>
      </c>
      <c r="K142" s="227">
        <f t="shared" si="11"/>
        <v>0</v>
      </c>
      <c r="L142" s="227">
        <f t="shared" si="11"/>
        <v>0</v>
      </c>
      <c r="M142"/>
    </row>
    <row r="143" spans="1:13" ht="27.75" hidden="1" customHeight="1">
      <c r="A143" s="243">
        <v>2</v>
      </c>
      <c r="B143" s="239">
        <v>6</v>
      </c>
      <c r="C143" s="238">
        <v>6</v>
      </c>
      <c r="D143" s="239">
        <v>1</v>
      </c>
      <c r="E143" s="240"/>
      <c r="F143" s="241"/>
      <c r="G143" s="289" t="s">
        <v>78</v>
      </c>
      <c r="H143" s="226">
        <v>109</v>
      </c>
      <c r="I143" s="227">
        <f t="shared" si="11"/>
        <v>0</v>
      </c>
      <c r="J143" s="227">
        <f t="shared" si="11"/>
        <v>0</v>
      </c>
      <c r="K143" s="227">
        <f t="shared" si="11"/>
        <v>0</v>
      </c>
      <c r="L143" s="227">
        <f t="shared" si="11"/>
        <v>0</v>
      </c>
      <c r="M143"/>
    </row>
    <row r="144" spans="1:13" ht="27.75" hidden="1" customHeight="1">
      <c r="A144" s="243">
        <v>2</v>
      </c>
      <c r="B144" s="239">
        <v>6</v>
      </c>
      <c r="C144" s="238">
        <v>6</v>
      </c>
      <c r="D144" s="239">
        <v>1</v>
      </c>
      <c r="E144" s="240">
        <v>1</v>
      </c>
      <c r="F144" s="241"/>
      <c r="G144" s="289" t="s">
        <v>78</v>
      </c>
      <c r="H144" s="226">
        <v>110</v>
      </c>
      <c r="I144" s="227">
        <f t="shared" si="11"/>
        <v>0</v>
      </c>
      <c r="J144" s="227">
        <f t="shared" si="11"/>
        <v>0</v>
      </c>
      <c r="K144" s="227">
        <f t="shared" si="11"/>
        <v>0</v>
      </c>
      <c r="L144" s="227">
        <f t="shared" si="11"/>
        <v>0</v>
      </c>
      <c r="M144"/>
    </row>
    <row r="145" spans="1:13" ht="27.75" hidden="1" customHeight="1">
      <c r="A145" s="243">
        <v>2</v>
      </c>
      <c r="B145" s="239">
        <v>6</v>
      </c>
      <c r="C145" s="238">
        <v>6</v>
      </c>
      <c r="D145" s="239">
        <v>1</v>
      </c>
      <c r="E145" s="240">
        <v>1</v>
      </c>
      <c r="F145" s="241">
        <v>1</v>
      </c>
      <c r="G145" s="290" t="s">
        <v>78</v>
      </c>
      <c r="H145" s="226">
        <v>111</v>
      </c>
      <c r="I145" s="247">
        <v>0</v>
      </c>
      <c r="J145" s="291">
        <v>0</v>
      </c>
      <c r="K145" s="247">
        <v>0</v>
      </c>
      <c r="L145" s="247">
        <v>0</v>
      </c>
      <c r="M145"/>
    </row>
    <row r="146" spans="1:13" ht="28.5" hidden="1" customHeight="1">
      <c r="A146" s="266">
        <v>2</v>
      </c>
      <c r="B146" s="222">
        <v>7</v>
      </c>
      <c r="C146" s="222"/>
      <c r="D146" s="223"/>
      <c r="E146" s="223"/>
      <c r="F146" s="225"/>
      <c r="G146" s="279" t="s">
        <v>79</v>
      </c>
      <c r="H146" s="226">
        <v>112</v>
      </c>
      <c r="I146" s="228">
        <f>SUM(I147+I152+I160)</f>
        <v>0</v>
      </c>
      <c r="J146" s="270">
        <f>SUM(J147+J152+J160)</f>
        <v>0</v>
      </c>
      <c r="K146" s="228">
        <f>SUM(K147+K152+K160)</f>
        <v>0</v>
      </c>
      <c r="L146" s="227">
        <f>SUM(L147+L152+L160)</f>
        <v>0</v>
      </c>
      <c r="M146"/>
    </row>
    <row r="147" spans="1:13" hidden="1">
      <c r="A147" s="243">
        <v>2</v>
      </c>
      <c r="B147" s="238">
        <v>7</v>
      </c>
      <c r="C147" s="238">
        <v>1</v>
      </c>
      <c r="D147" s="239"/>
      <c r="E147" s="239"/>
      <c r="F147" s="241"/>
      <c r="G147" s="240" t="s">
        <v>80</v>
      </c>
      <c r="H147" s="226">
        <v>113</v>
      </c>
      <c r="I147" s="228">
        <f t="shared" ref="I147:L148" si="12">I148</f>
        <v>0</v>
      </c>
      <c r="J147" s="270">
        <f t="shared" si="12"/>
        <v>0</v>
      </c>
      <c r="K147" s="228">
        <f t="shared" si="12"/>
        <v>0</v>
      </c>
      <c r="L147" s="227">
        <f t="shared" si="12"/>
        <v>0</v>
      </c>
    </row>
    <row r="148" spans="1:13" ht="24" hidden="1" customHeight="1">
      <c r="A148" s="243">
        <v>2</v>
      </c>
      <c r="B148" s="238">
        <v>7</v>
      </c>
      <c r="C148" s="238">
        <v>1</v>
      </c>
      <c r="D148" s="239">
        <v>1</v>
      </c>
      <c r="E148" s="239"/>
      <c r="F148" s="241"/>
      <c r="G148" s="242" t="s">
        <v>80</v>
      </c>
      <c r="H148" s="226">
        <v>114</v>
      </c>
      <c r="I148" s="228">
        <f t="shared" si="12"/>
        <v>0</v>
      </c>
      <c r="J148" s="270">
        <f t="shared" si="12"/>
        <v>0</v>
      </c>
      <c r="K148" s="228">
        <f t="shared" si="12"/>
        <v>0</v>
      </c>
      <c r="L148" s="227">
        <f t="shared" si="12"/>
        <v>0</v>
      </c>
      <c r="M148"/>
    </row>
    <row r="149" spans="1:13" ht="28.5" hidden="1" customHeight="1">
      <c r="A149" s="243">
        <v>2</v>
      </c>
      <c r="B149" s="238">
        <v>7</v>
      </c>
      <c r="C149" s="238">
        <v>1</v>
      </c>
      <c r="D149" s="239">
        <v>1</v>
      </c>
      <c r="E149" s="239">
        <v>1</v>
      </c>
      <c r="F149" s="241"/>
      <c r="G149" s="242" t="s">
        <v>80</v>
      </c>
      <c r="H149" s="226">
        <v>115</v>
      </c>
      <c r="I149" s="228">
        <f>SUM(I150:I151)</f>
        <v>0</v>
      </c>
      <c r="J149" s="270">
        <f>SUM(J150:J151)</f>
        <v>0</v>
      </c>
      <c r="K149" s="228">
        <f>SUM(K150:K151)</f>
        <v>0</v>
      </c>
      <c r="L149" s="227">
        <f>SUM(L150:L151)</f>
        <v>0</v>
      </c>
      <c r="M149"/>
    </row>
    <row r="150" spans="1:13" ht="26.25" hidden="1" customHeight="1">
      <c r="A150" s="260">
        <v>2</v>
      </c>
      <c r="B150" s="233">
        <v>7</v>
      </c>
      <c r="C150" s="260">
        <v>1</v>
      </c>
      <c r="D150" s="238">
        <v>1</v>
      </c>
      <c r="E150" s="231">
        <v>1</v>
      </c>
      <c r="F150" s="234">
        <v>1</v>
      </c>
      <c r="G150" s="272" t="s">
        <v>81</v>
      </c>
      <c r="H150" s="226">
        <v>116</v>
      </c>
      <c r="I150" s="292">
        <v>0</v>
      </c>
      <c r="J150" s="292">
        <v>0</v>
      </c>
      <c r="K150" s="292">
        <v>0</v>
      </c>
      <c r="L150" s="292">
        <v>0</v>
      </c>
      <c r="M150"/>
    </row>
    <row r="151" spans="1:13" ht="24" hidden="1" customHeight="1">
      <c r="A151" s="238">
        <v>2</v>
      </c>
      <c r="B151" s="238">
        <v>7</v>
      </c>
      <c r="C151" s="243">
        <v>1</v>
      </c>
      <c r="D151" s="238">
        <v>1</v>
      </c>
      <c r="E151" s="239">
        <v>1</v>
      </c>
      <c r="F151" s="241">
        <v>2</v>
      </c>
      <c r="G151" s="242" t="s">
        <v>82</v>
      </c>
      <c r="H151" s="226">
        <v>117</v>
      </c>
      <c r="I151" s="246">
        <v>0</v>
      </c>
      <c r="J151" s="246">
        <v>0</v>
      </c>
      <c r="K151" s="246">
        <v>0</v>
      </c>
      <c r="L151" s="246">
        <v>0</v>
      </c>
      <c r="M151"/>
    </row>
    <row r="152" spans="1:13" ht="25.5" hidden="1" customHeight="1">
      <c r="A152" s="252">
        <v>2</v>
      </c>
      <c r="B152" s="253">
        <v>7</v>
      </c>
      <c r="C152" s="252">
        <v>2</v>
      </c>
      <c r="D152" s="253"/>
      <c r="E152" s="254"/>
      <c r="F152" s="256"/>
      <c r="G152" s="255" t="s">
        <v>231</v>
      </c>
      <c r="H152" s="226">
        <v>118</v>
      </c>
      <c r="I152" s="236">
        <f>I153+I157</f>
        <v>0</v>
      </c>
      <c r="J152" s="236">
        <f>J153+J157</f>
        <v>0</v>
      </c>
      <c r="K152" s="236">
        <f>K153+K157</f>
        <v>0</v>
      </c>
      <c r="L152" s="236">
        <f>L153+L157</f>
        <v>0</v>
      </c>
      <c r="M152"/>
    </row>
    <row r="153" spans="1:13" ht="25.5" hidden="1" customHeight="1">
      <c r="A153" s="243">
        <v>2</v>
      </c>
      <c r="B153" s="238">
        <v>7</v>
      </c>
      <c r="C153" s="243">
        <v>2</v>
      </c>
      <c r="D153" s="238">
        <v>1</v>
      </c>
      <c r="E153" s="239"/>
      <c r="F153" s="241"/>
      <c r="G153" s="242" t="s">
        <v>83</v>
      </c>
      <c r="H153" s="226">
        <v>119</v>
      </c>
      <c r="I153" s="228">
        <f>I154</f>
        <v>0</v>
      </c>
      <c r="J153" s="270">
        <f>J154</f>
        <v>0</v>
      </c>
      <c r="K153" s="228">
        <f>K154</f>
        <v>0</v>
      </c>
      <c r="L153" s="227">
        <f>L154</f>
        <v>0</v>
      </c>
      <c r="M153"/>
    </row>
    <row r="154" spans="1:13" ht="25.5" hidden="1" customHeight="1">
      <c r="A154" s="243">
        <v>2</v>
      </c>
      <c r="B154" s="238">
        <v>7</v>
      </c>
      <c r="C154" s="243">
        <v>2</v>
      </c>
      <c r="D154" s="238">
        <v>1</v>
      </c>
      <c r="E154" s="239">
        <v>1</v>
      </c>
      <c r="F154" s="241"/>
      <c r="G154" s="242" t="s">
        <v>83</v>
      </c>
      <c r="H154" s="226">
        <v>120</v>
      </c>
      <c r="I154" s="228">
        <f>SUM(I155:I156)</f>
        <v>0</v>
      </c>
      <c r="J154" s="270">
        <f>SUM(J155:J156)</f>
        <v>0</v>
      </c>
      <c r="K154" s="228">
        <f>SUM(K155:K156)</f>
        <v>0</v>
      </c>
      <c r="L154" s="227">
        <f>SUM(L155:L156)</f>
        <v>0</v>
      </c>
      <c r="M154"/>
    </row>
    <row r="155" spans="1:13" ht="23.25" hidden="1" customHeight="1">
      <c r="A155" s="243">
        <v>2</v>
      </c>
      <c r="B155" s="238">
        <v>7</v>
      </c>
      <c r="C155" s="243">
        <v>2</v>
      </c>
      <c r="D155" s="238">
        <v>1</v>
      </c>
      <c r="E155" s="239">
        <v>1</v>
      </c>
      <c r="F155" s="241">
        <v>1</v>
      </c>
      <c r="G155" s="242" t="s">
        <v>84</v>
      </c>
      <c r="H155" s="226">
        <v>121</v>
      </c>
      <c r="I155" s="246">
        <v>0</v>
      </c>
      <c r="J155" s="246">
        <v>0</v>
      </c>
      <c r="K155" s="246">
        <v>0</v>
      </c>
      <c r="L155" s="246">
        <v>0</v>
      </c>
      <c r="M155"/>
    </row>
    <row r="156" spans="1:13" ht="26.25" hidden="1" customHeight="1">
      <c r="A156" s="243">
        <v>2</v>
      </c>
      <c r="B156" s="238">
        <v>7</v>
      </c>
      <c r="C156" s="243">
        <v>2</v>
      </c>
      <c r="D156" s="238">
        <v>1</v>
      </c>
      <c r="E156" s="239">
        <v>1</v>
      </c>
      <c r="F156" s="241">
        <v>2</v>
      </c>
      <c r="G156" s="242" t="s">
        <v>85</v>
      </c>
      <c r="H156" s="226">
        <v>122</v>
      </c>
      <c r="I156" s="246">
        <v>0</v>
      </c>
      <c r="J156" s="246">
        <v>0</v>
      </c>
      <c r="K156" s="246">
        <v>0</v>
      </c>
      <c r="L156" s="246">
        <v>0</v>
      </c>
      <c r="M156"/>
    </row>
    <row r="157" spans="1:13" ht="27.75" hidden="1" customHeight="1">
      <c r="A157" s="243">
        <v>2</v>
      </c>
      <c r="B157" s="238">
        <v>7</v>
      </c>
      <c r="C157" s="243">
        <v>2</v>
      </c>
      <c r="D157" s="238">
        <v>2</v>
      </c>
      <c r="E157" s="239"/>
      <c r="F157" s="241"/>
      <c r="G157" s="242" t="s">
        <v>86</v>
      </c>
      <c r="H157" s="226">
        <v>123</v>
      </c>
      <c r="I157" s="228">
        <f>I158</f>
        <v>0</v>
      </c>
      <c r="J157" s="228">
        <f>J158</f>
        <v>0</v>
      </c>
      <c r="K157" s="228">
        <f>K158</f>
        <v>0</v>
      </c>
      <c r="L157" s="228">
        <f>L158</f>
        <v>0</v>
      </c>
      <c r="M157"/>
    </row>
    <row r="158" spans="1:13" ht="24.75" hidden="1" customHeight="1">
      <c r="A158" s="243">
        <v>2</v>
      </c>
      <c r="B158" s="238">
        <v>7</v>
      </c>
      <c r="C158" s="243">
        <v>2</v>
      </c>
      <c r="D158" s="238">
        <v>2</v>
      </c>
      <c r="E158" s="239">
        <v>1</v>
      </c>
      <c r="F158" s="241"/>
      <c r="G158" s="242" t="s">
        <v>86</v>
      </c>
      <c r="H158" s="226">
        <v>124</v>
      </c>
      <c r="I158" s="228">
        <f>SUM(I159)</f>
        <v>0</v>
      </c>
      <c r="J158" s="228">
        <f>SUM(J159)</f>
        <v>0</v>
      </c>
      <c r="K158" s="228">
        <f>SUM(K159)</f>
        <v>0</v>
      </c>
      <c r="L158" s="228">
        <f>SUM(L159)</f>
        <v>0</v>
      </c>
      <c r="M158"/>
    </row>
    <row r="159" spans="1:13" ht="27" hidden="1" customHeight="1">
      <c r="A159" s="243">
        <v>2</v>
      </c>
      <c r="B159" s="238">
        <v>7</v>
      </c>
      <c r="C159" s="243">
        <v>2</v>
      </c>
      <c r="D159" s="238">
        <v>2</v>
      </c>
      <c r="E159" s="239">
        <v>1</v>
      </c>
      <c r="F159" s="241">
        <v>1</v>
      </c>
      <c r="G159" s="242" t="s">
        <v>86</v>
      </c>
      <c r="H159" s="226">
        <v>125</v>
      </c>
      <c r="I159" s="246">
        <v>0</v>
      </c>
      <c r="J159" s="246">
        <v>0</v>
      </c>
      <c r="K159" s="246">
        <v>0</v>
      </c>
      <c r="L159" s="246">
        <v>0</v>
      </c>
      <c r="M159"/>
    </row>
    <row r="160" spans="1:13" hidden="1">
      <c r="A160" s="243">
        <v>2</v>
      </c>
      <c r="B160" s="238">
        <v>7</v>
      </c>
      <c r="C160" s="243">
        <v>3</v>
      </c>
      <c r="D160" s="238"/>
      <c r="E160" s="239"/>
      <c r="F160" s="241"/>
      <c r="G160" s="240" t="s">
        <v>87</v>
      </c>
      <c r="H160" s="226">
        <v>126</v>
      </c>
      <c r="I160" s="228">
        <f t="shared" ref="I160:L161" si="13">I161</f>
        <v>0</v>
      </c>
      <c r="J160" s="270">
        <f t="shared" si="13"/>
        <v>0</v>
      </c>
      <c r="K160" s="228">
        <f t="shared" si="13"/>
        <v>0</v>
      </c>
      <c r="L160" s="227">
        <f t="shared" si="13"/>
        <v>0</v>
      </c>
    </row>
    <row r="161" spans="1:13" hidden="1">
      <c r="A161" s="252">
        <v>2</v>
      </c>
      <c r="B161" s="261">
        <v>7</v>
      </c>
      <c r="C161" s="293">
        <v>3</v>
      </c>
      <c r="D161" s="261">
        <v>1</v>
      </c>
      <c r="E161" s="262"/>
      <c r="F161" s="263"/>
      <c r="G161" s="294" t="s">
        <v>87</v>
      </c>
      <c r="H161" s="226">
        <v>127</v>
      </c>
      <c r="I161" s="258">
        <f t="shared" si="13"/>
        <v>0</v>
      </c>
      <c r="J161" s="288">
        <f t="shared" si="13"/>
        <v>0</v>
      </c>
      <c r="K161" s="258">
        <f t="shared" si="13"/>
        <v>0</v>
      </c>
      <c r="L161" s="257">
        <f t="shared" si="13"/>
        <v>0</v>
      </c>
    </row>
    <row r="162" spans="1:13" hidden="1">
      <c r="A162" s="243">
        <v>2</v>
      </c>
      <c r="B162" s="238">
        <v>7</v>
      </c>
      <c r="C162" s="243">
        <v>3</v>
      </c>
      <c r="D162" s="238">
        <v>1</v>
      </c>
      <c r="E162" s="239">
        <v>1</v>
      </c>
      <c r="F162" s="241"/>
      <c r="G162" s="242" t="s">
        <v>87</v>
      </c>
      <c r="H162" s="226">
        <v>128</v>
      </c>
      <c r="I162" s="228">
        <f>SUM(I163:I165)</f>
        <v>0</v>
      </c>
      <c r="J162" s="228">
        <f>SUM(J163:J165)</f>
        <v>0</v>
      </c>
      <c r="K162" s="228">
        <f>SUM(K163:K165)</f>
        <v>0</v>
      </c>
      <c r="L162" s="228">
        <f>SUM(L163:L165)</f>
        <v>0</v>
      </c>
    </row>
    <row r="163" spans="1:13" hidden="1">
      <c r="A163" s="260">
        <v>2</v>
      </c>
      <c r="B163" s="233">
        <v>7</v>
      </c>
      <c r="C163" s="260">
        <v>3</v>
      </c>
      <c r="D163" s="233">
        <v>1</v>
      </c>
      <c r="E163" s="231">
        <v>1</v>
      </c>
      <c r="F163" s="234">
        <v>1</v>
      </c>
      <c r="G163" s="272" t="s">
        <v>88</v>
      </c>
      <c r="H163" s="226">
        <v>129</v>
      </c>
      <c r="I163" s="292">
        <v>0</v>
      </c>
      <c r="J163" s="292">
        <v>0</v>
      </c>
      <c r="K163" s="292">
        <v>0</v>
      </c>
      <c r="L163" s="292">
        <v>0</v>
      </c>
    </row>
    <row r="164" spans="1:13" ht="25.5" hidden="1" customHeight="1">
      <c r="A164" s="243">
        <v>2</v>
      </c>
      <c r="B164" s="238">
        <v>7</v>
      </c>
      <c r="C164" s="243">
        <v>3</v>
      </c>
      <c r="D164" s="238">
        <v>1</v>
      </c>
      <c r="E164" s="239">
        <v>1</v>
      </c>
      <c r="F164" s="241">
        <v>2</v>
      </c>
      <c r="G164" s="242" t="s">
        <v>89</v>
      </c>
      <c r="H164" s="226">
        <v>130</v>
      </c>
      <c r="I164" s="246">
        <v>0</v>
      </c>
      <c r="J164" s="247">
        <v>0</v>
      </c>
      <c r="K164" s="247">
        <v>0</v>
      </c>
      <c r="L164" s="247">
        <v>0</v>
      </c>
      <c r="M164"/>
    </row>
    <row r="165" spans="1:13" ht="25.5" hidden="1" customHeight="1">
      <c r="A165" s="266">
        <v>2</v>
      </c>
      <c r="B165" s="266">
        <v>7</v>
      </c>
      <c r="C165" s="266">
        <v>3</v>
      </c>
      <c r="D165" s="249">
        <v>1</v>
      </c>
      <c r="E165" s="230">
        <v>1</v>
      </c>
      <c r="F165" s="295">
        <v>3</v>
      </c>
      <c r="G165" s="296" t="s">
        <v>232</v>
      </c>
      <c r="H165" s="226">
        <v>131</v>
      </c>
      <c r="I165" s="292">
        <v>0</v>
      </c>
      <c r="J165" s="297">
        <v>0</v>
      </c>
      <c r="K165" s="245">
        <v>0</v>
      </c>
      <c r="L165" s="245">
        <v>0</v>
      </c>
      <c r="M165"/>
    </row>
    <row r="166" spans="1:13" ht="24" hidden="1" customHeight="1">
      <c r="A166" s="266">
        <v>2</v>
      </c>
      <c r="B166" s="266">
        <v>8</v>
      </c>
      <c r="C166" s="222"/>
      <c r="D166" s="249"/>
      <c r="E166" s="230"/>
      <c r="F166" s="295"/>
      <c r="G166" s="235" t="s">
        <v>90</v>
      </c>
      <c r="H166" s="226">
        <v>132</v>
      </c>
      <c r="I166" s="251">
        <f>I167</f>
        <v>0</v>
      </c>
      <c r="J166" s="273">
        <f>J167</f>
        <v>0</v>
      </c>
      <c r="K166" s="251">
        <f>K167</f>
        <v>0</v>
      </c>
      <c r="L166" s="250">
        <f>L167</f>
        <v>0</v>
      </c>
      <c r="M166"/>
    </row>
    <row r="167" spans="1:13" ht="21.75" hidden="1" customHeight="1">
      <c r="A167" s="252">
        <v>2</v>
      </c>
      <c r="B167" s="252">
        <v>8</v>
      </c>
      <c r="C167" s="252">
        <v>1</v>
      </c>
      <c r="D167" s="253"/>
      <c r="E167" s="254"/>
      <c r="F167" s="256"/>
      <c r="G167" s="272" t="s">
        <v>90</v>
      </c>
      <c r="H167" s="226">
        <v>133</v>
      </c>
      <c r="I167" s="251">
        <f>I168+I173</f>
        <v>0</v>
      </c>
      <c r="J167" s="273">
        <f>J168+J173</f>
        <v>0</v>
      </c>
      <c r="K167" s="251">
        <f>K168+K173</f>
        <v>0</v>
      </c>
      <c r="L167" s="250">
        <f>L168+L173</f>
        <v>0</v>
      </c>
      <c r="M167"/>
    </row>
    <row r="168" spans="1:13" ht="14.25" hidden="1" customHeight="1">
      <c r="A168" s="243">
        <v>2</v>
      </c>
      <c r="B168" s="238">
        <v>8</v>
      </c>
      <c r="C168" s="240">
        <v>1</v>
      </c>
      <c r="D168" s="238">
        <v>1</v>
      </c>
      <c r="E168" s="239"/>
      <c r="F168" s="241"/>
      <c r="G168" s="242" t="s">
        <v>233</v>
      </c>
      <c r="H168" s="226">
        <v>134</v>
      </c>
      <c r="I168" s="228">
        <f>I169</f>
        <v>0</v>
      </c>
      <c r="J168" s="270">
        <f>J169</f>
        <v>0</v>
      </c>
      <c r="K168" s="228">
        <f>K169</f>
        <v>0</v>
      </c>
      <c r="L168" s="227">
        <f>L169</f>
        <v>0</v>
      </c>
      <c r="M168"/>
    </row>
    <row r="169" spans="1:13" ht="15.75" hidden="1" customHeight="1">
      <c r="A169" s="243">
        <v>2</v>
      </c>
      <c r="B169" s="238">
        <v>8</v>
      </c>
      <c r="C169" s="232">
        <v>1</v>
      </c>
      <c r="D169" s="233">
        <v>1</v>
      </c>
      <c r="E169" s="231">
        <v>1</v>
      </c>
      <c r="F169" s="234"/>
      <c r="G169" s="242" t="s">
        <v>233</v>
      </c>
      <c r="H169" s="226">
        <v>135</v>
      </c>
      <c r="I169" s="251">
        <f>SUM(I170:I172)</f>
        <v>0</v>
      </c>
      <c r="J169" s="251">
        <f>SUM(J170:J172)</f>
        <v>0</v>
      </c>
      <c r="K169" s="251">
        <f>SUM(K170:K172)</f>
        <v>0</v>
      </c>
      <c r="L169" s="251">
        <f>SUM(L170:L172)</f>
        <v>0</v>
      </c>
      <c r="M169"/>
    </row>
    <row r="170" spans="1:13" ht="23.25" hidden="1" customHeight="1">
      <c r="A170" s="238">
        <v>2</v>
      </c>
      <c r="B170" s="233">
        <v>8</v>
      </c>
      <c r="C170" s="240">
        <v>1</v>
      </c>
      <c r="D170" s="238">
        <v>1</v>
      </c>
      <c r="E170" s="239">
        <v>1</v>
      </c>
      <c r="F170" s="241">
        <v>1</v>
      </c>
      <c r="G170" s="242" t="s">
        <v>91</v>
      </c>
      <c r="H170" s="226">
        <v>136</v>
      </c>
      <c r="I170" s="246">
        <v>0</v>
      </c>
      <c r="J170" s="246">
        <v>0</v>
      </c>
      <c r="K170" s="246">
        <v>0</v>
      </c>
      <c r="L170" s="246">
        <v>0</v>
      </c>
      <c r="M170"/>
    </row>
    <row r="171" spans="1:13" ht="17.25" hidden="1" customHeight="1">
      <c r="A171" s="252">
        <v>2</v>
      </c>
      <c r="B171" s="261">
        <v>8</v>
      </c>
      <c r="C171" s="264">
        <v>1</v>
      </c>
      <c r="D171" s="261">
        <v>1</v>
      </c>
      <c r="E171" s="262">
        <v>1</v>
      </c>
      <c r="F171" s="263">
        <v>2</v>
      </c>
      <c r="G171" s="294" t="s">
        <v>234</v>
      </c>
      <c r="H171" s="226">
        <v>137</v>
      </c>
      <c r="I171" s="298">
        <v>0</v>
      </c>
      <c r="J171" s="298">
        <v>0</v>
      </c>
      <c r="K171" s="298">
        <v>0</v>
      </c>
      <c r="L171" s="298">
        <v>0</v>
      </c>
      <c r="M171"/>
    </row>
    <row r="172" spans="1:13" hidden="1">
      <c r="A172" s="252">
        <v>2</v>
      </c>
      <c r="B172" s="261">
        <v>8</v>
      </c>
      <c r="C172" s="264">
        <v>1</v>
      </c>
      <c r="D172" s="261">
        <v>1</v>
      </c>
      <c r="E172" s="262">
        <v>1</v>
      </c>
      <c r="F172" s="263">
        <v>3</v>
      </c>
      <c r="G172" s="294" t="s">
        <v>92</v>
      </c>
      <c r="H172" s="226">
        <v>138</v>
      </c>
      <c r="I172" s="298">
        <v>0</v>
      </c>
      <c r="J172" s="299">
        <v>0</v>
      </c>
      <c r="K172" s="298">
        <v>0</v>
      </c>
      <c r="L172" s="300">
        <v>0</v>
      </c>
    </row>
    <row r="173" spans="1:13" ht="23.25" hidden="1" customHeight="1">
      <c r="A173" s="243">
        <v>2</v>
      </c>
      <c r="B173" s="238">
        <v>8</v>
      </c>
      <c r="C173" s="240">
        <v>1</v>
      </c>
      <c r="D173" s="238">
        <v>2</v>
      </c>
      <c r="E173" s="239"/>
      <c r="F173" s="241"/>
      <c r="G173" s="242" t="s">
        <v>93</v>
      </c>
      <c r="H173" s="226">
        <v>139</v>
      </c>
      <c r="I173" s="228">
        <f t="shared" ref="I173:L174" si="14">I174</f>
        <v>0</v>
      </c>
      <c r="J173" s="270">
        <f t="shared" si="14"/>
        <v>0</v>
      </c>
      <c r="K173" s="228">
        <f t="shared" si="14"/>
        <v>0</v>
      </c>
      <c r="L173" s="227">
        <f t="shared" si="14"/>
        <v>0</v>
      </c>
      <c r="M173"/>
    </row>
    <row r="174" spans="1:13" hidden="1">
      <c r="A174" s="243">
        <v>2</v>
      </c>
      <c r="B174" s="238">
        <v>8</v>
      </c>
      <c r="C174" s="240">
        <v>1</v>
      </c>
      <c r="D174" s="238">
        <v>2</v>
      </c>
      <c r="E174" s="239">
        <v>1</v>
      </c>
      <c r="F174" s="241"/>
      <c r="G174" s="240" t="s">
        <v>93</v>
      </c>
      <c r="H174" s="226">
        <v>140</v>
      </c>
      <c r="I174" s="228">
        <f t="shared" si="14"/>
        <v>0</v>
      </c>
      <c r="J174" s="270">
        <f t="shared" si="14"/>
        <v>0</v>
      </c>
      <c r="K174" s="228">
        <f t="shared" si="14"/>
        <v>0</v>
      </c>
      <c r="L174" s="227">
        <f t="shared" si="14"/>
        <v>0</v>
      </c>
    </row>
    <row r="175" spans="1:13" hidden="1">
      <c r="A175" s="252">
        <v>2</v>
      </c>
      <c r="B175" s="253">
        <v>8</v>
      </c>
      <c r="C175" s="255">
        <v>1</v>
      </c>
      <c r="D175" s="253">
        <v>2</v>
      </c>
      <c r="E175" s="254">
        <v>1</v>
      </c>
      <c r="F175" s="256">
        <v>1</v>
      </c>
      <c r="G175" s="240" t="s">
        <v>93</v>
      </c>
      <c r="H175" s="226">
        <v>141</v>
      </c>
      <c r="I175" s="301">
        <v>0</v>
      </c>
      <c r="J175" s="247">
        <v>0</v>
      </c>
      <c r="K175" s="247">
        <v>0</v>
      </c>
      <c r="L175" s="247">
        <v>0</v>
      </c>
    </row>
    <row r="176" spans="1:13" ht="91.5" hidden="1" customHeight="1">
      <c r="A176" s="266">
        <v>2</v>
      </c>
      <c r="B176" s="222">
        <v>9</v>
      </c>
      <c r="C176" s="224"/>
      <c r="D176" s="222"/>
      <c r="E176" s="223"/>
      <c r="F176" s="225"/>
      <c r="G176" s="279" t="s">
        <v>235</v>
      </c>
      <c r="H176" s="226">
        <v>142</v>
      </c>
      <c r="I176" s="228">
        <f>I177+I181</f>
        <v>0</v>
      </c>
      <c r="J176" s="270">
        <f>J177+J181</f>
        <v>0</v>
      </c>
      <c r="K176" s="228">
        <f>K177+K181</f>
        <v>0</v>
      </c>
      <c r="L176" s="227">
        <f>L177+L181</f>
        <v>0</v>
      </c>
      <c r="M176"/>
    </row>
    <row r="177" spans="1:13" s="255" customFormat="1" ht="39" hidden="1" customHeight="1">
      <c r="A177" s="243">
        <v>2</v>
      </c>
      <c r="B177" s="238">
        <v>9</v>
      </c>
      <c r="C177" s="240">
        <v>1</v>
      </c>
      <c r="D177" s="238"/>
      <c r="E177" s="239"/>
      <c r="F177" s="241"/>
      <c r="G177" s="240" t="s">
        <v>94</v>
      </c>
      <c r="H177" s="226">
        <v>143</v>
      </c>
      <c r="I177" s="228">
        <f t="shared" ref="I177:L179" si="15">I178</f>
        <v>0</v>
      </c>
      <c r="J177" s="270">
        <f t="shared" si="15"/>
        <v>0</v>
      </c>
      <c r="K177" s="228">
        <f t="shared" si="15"/>
        <v>0</v>
      </c>
      <c r="L177" s="227">
        <f t="shared" si="15"/>
        <v>0</v>
      </c>
    </row>
    <row r="178" spans="1:13" ht="42.75" hidden="1" customHeight="1">
      <c r="A178" s="260">
        <v>2</v>
      </c>
      <c r="B178" s="233">
        <v>9</v>
      </c>
      <c r="C178" s="232">
        <v>1</v>
      </c>
      <c r="D178" s="233">
        <v>1</v>
      </c>
      <c r="E178" s="231"/>
      <c r="F178" s="234"/>
      <c r="G178" s="240" t="s">
        <v>94</v>
      </c>
      <c r="H178" s="226">
        <v>144</v>
      </c>
      <c r="I178" s="251">
        <f t="shared" si="15"/>
        <v>0</v>
      </c>
      <c r="J178" s="273">
        <f t="shared" si="15"/>
        <v>0</v>
      </c>
      <c r="K178" s="251">
        <f t="shared" si="15"/>
        <v>0</v>
      </c>
      <c r="L178" s="250">
        <f t="shared" si="15"/>
        <v>0</v>
      </c>
      <c r="M178"/>
    </row>
    <row r="179" spans="1:13" ht="38.25" hidden="1" customHeight="1">
      <c r="A179" s="243">
        <v>2</v>
      </c>
      <c r="B179" s="238">
        <v>9</v>
      </c>
      <c r="C179" s="243">
        <v>1</v>
      </c>
      <c r="D179" s="238">
        <v>1</v>
      </c>
      <c r="E179" s="239">
        <v>1</v>
      </c>
      <c r="F179" s="241"/>
      <c r="G179" s="240" t="s">
        <v>94</v>
      </c>
      <c r="H179" s="226">
        <v>145</v>
      </c>
      <c r="I179" s="228">
        <f t="shared" si="15"/>
        <v>0</v>
      </c>
      <c r="J179" s="270">
        <f t="shared" si="15"/>
        <v>0</v>
      </c>
      <c r="K179" s="228">
        <f t="shared" si="15"/>
        <v>0</v>
      </c>
      <c r="L179" s="227">
        <f t="shared" si="15"/>
        <v>0</v>
      </c>
      <c r="M179"/>
    </row>
    <row r="180" spans="1:13" ht="38.25" hidden="1" customHeight="1">
      <c r="A180" s="260">
        <v>2</v>
      </c>
      <c r="B180" s="233">
        <v>9</v>
      </c>
      <c r="C180" s="233">
        <v>1</v>
      </c>
      <c r="D180" s="233">
        <v>1</v>
      </c>
      <c r="E180" s="231">
        <v>1</v>
      </c>
      <c r="F180" s="234">
        <v>1</v>
      </c>
      <c r="G180" s="240" t="s">
        <v>94</v>
      </c>
      <c r="H180" s="226">
        <v>146</v>
      </c>
      <c r="I180" s="292">
        <v>0</v>
      </c>
      <c r="J180" s="292">
        <v>0</v>
      </c>
      <c r="K180" s="292">
        <v>0</v>
      </c>
      <c r="L180" s="292">
        <v>0</v>
      </c>
      <c r="M180"/>
    </row>
    <row r="181" spans="1:13" ht="89.25" hidden="1" customHeight="1">
      <c r="A181" s="243">
        <v>2</v>
      </c>
      <c r="B181" s="238">
        <v>9</v>
      </c>
      <c r="C181" s="238">
        <v>2</v>
      </c>
      <c r="D181" s="238"/>
      <c r="E181" s="239"/>
      <c r="F181" s="241"/>
      <c r="G181" s="242" t="s">
        <v>236</v>
      </c>
      <c r="H181" s="226">
        <v>147</v>
      </c>
      <c r="I181" s="228">
        <f>SUM(I182+I187)</f>
        <v>0</v>
      </c>
      <c r="J181" s="228">
        <f>SUM(J182+J187)</f>
        <v>0</v>
      </c>
      <c r="K181" s="228">
        <f>SUM(K182+K187)</f>
        <v>0</v>
      </c>
      <c r="L181" s="228">
        <f>SUM(L182+L187)</f>
        <v>0</v>
      </c>
      <c r="M181"/>
    </row>
    <row r="182" spans="1:13" ht="105" hidden="1" customHeight="1">
      <c r="A182" s="243">
        <v>2</v>
      </c>
      <c r="B182" s="238">
        <v>9</v>
      </c>
      <c r="C182" s="238">
        <v>2</v>
      </c>
      <c r="D182" s="233">
        <v>1</v>
      </c>
      <c r="E182" s="231"/>
      <c r="F182" s="234"/>
      <c r="G182" s="272" t="s">
        <v>237</v>
      </c>
      <c r="H182" s="226">
        <v>148</v>
      </c>
      <c r="I182" s="251">
        <f>I183</f>
        <v>0</v>
      </c>
      <c r="J182" s="273">
        <f>J183</f>
        <v>0</v>
      </c>
      <c r="K182" s="251">
        <f>K183</f>
        <v>0</v>
      </c>
      <c r="L182" s="250">
        <f>L183</f>
        <v>0</v>
      </c>
      <c r="M182"/>
    </row>
    <row r="183" spans="1:13" ht="105.75" hidden="1" customHeight="1">
      <c r="A183" s="260">
        <v>2</v>
      </c>
      <c r="B183" s="233">
        <v>9</v>
      </c>
      <c r="C183" s="233">
        <v>2</v>
      </c>
      <c r="D183" s="238">
        <v>1</v>
      </c>
      <c r="E183" s="239">
        <v>1</v>
      </c>
      <c r="F183" s="241"/>
      <c r="G183" s="232" t="s">
        <v>238</v>
      </c>
      <c r="H183" s="226">
        <v>149</v>
      </c>
      <c r="I183" s="228">
        <f>SUM(I184:I186)</f>
        <v>0</v>
      </c>
      <c r="J183" s="270">
        <f>SUM(J184:J186)</f>
        <v>0</v>
      </c>
      <c r="K183" s="228">
        <f>SUM(K184:K186)</f>
        <v>0</v>
      </c>
      <c r="L183" s="227">
        <f>SUM(L184:L186)</f>
        <v>0</v>
      </c>
      <c r="M183"/>
    </row>
    <row r="184" spans="1:13" ht="115.5" hidden="1" customHeight="1">
      <c r="A184" s="252">
        <v>2</v>
      </c>
      <c r="B184" s="261">
        <v>9</v>
      </c>
      <c r="C184" s="261">
        <v>2</v>
      </c>
      <c r="D184" s="261">
        <v>1</v>
      </c>
      <c r="E184" s="262">
        <v>1</v>
      </c>
      <c r="F184" s="263">
        <v>1</v>
      </c>
      <c r="G184" s="232" t="s">
        <v>239</v>
      </c>
      <c r="H184" s="226">
        <v>150</v>
      </c>
      <c r="I184" s="298">
        <v>0</v>
      </c>
      <c r="J184" s="245">
        <v>0</v>
      </c>
      <c r="K184" s="245">
        <v>0</v>
      </c>
      <c r="L184" s="245">
        <v>0</v>
      </c>
      <c r="M184"/>
    </row>
    <row r="185" spans="1:13" ht="117.75" hidden="1" customHeight="1">
      <c r="A185" s="243">
        <v>2</v>
      </c>
      <c r="B185" s="238">
        <v>9</v>
      </c>
      <c r="C185" s="238">
        <v>2</v>
      </c>
      <c r="D185" s="238">
        <v>1</v>
      </c>
      <c r="E185" s="239">
        <v>1</v>
      </c>
      <c r="F185" s="241">
        <v>2</v>
      </c>
      <c r="G185" s="232" t="s">
        <v>240</v>
      </c>
      <c r="H185" s="226">
        <v>151</v>
      </c>
      <c r="I185" s="298">
        <v>0</v>
      </c>
      <c r="J185" s="282">
        <v>0</v>
      </c>
      <c r="K185" s="282">
        <v>0</v>
      </c>
      <c r="L185" s="282">
        <v>0</v>
      </c>
      <c r="M185"/>
    </row>
    <row r="186" spans="1:13" ht="114.75" hidden="1" customHeight="1">
      <c r="A186" s="243">
        <v>2</v>
      </c>
      <c r="B186" s="238">
        <v>9</v>
      </c>
      <c r="C186" s="238">
        <v>2</v>
      </c>
      <c r="D186" s="238">
        <v>1</v>
      </c>
      <c r="E186" s="239">
        <v>1</v>
      </c>
      <c r="F186" s="241">
        <v>3</v>
      </c>
      <c r="G186" s="232" t="s">
        <v>241</v>
      </c>
      <c r="H186" s="226">
        <v>152</v>
      </c>
      <c r="I186" s="246">
        <v>0</v>
      </c>
      <c r="J186" s="246">
        <v>0</v>
      </c>
      <c r="K186" s="246">
        <v>0</v>
      </c>
      <c r="L186" s="246">
        <v>0</v>
      </c>
      <c r="M186"/>
    </row>
    <row r="187" spans="1:13" ht="90" hidden="1" customHeight="1">
      <c r="A187" s="302">
        <v>2</v>
      </c>
      <c r="B187" s="302">
        <v>9</v>
      </c>
      <c r="C187" s="302">
        <v>2</v>
      </c>
      <c r="D187" s="302">
        <v>2</v>
      </c>
      <c r="E187" s="302"/>
      <c r="F187" s="302"/>
      <c r="G187" s="242" t="s">
        <v>242</v>
      </c>
      <c r="H187" s="226">
        <v>153</v>
      </c>
      <c r="I187" s="228">
        <f>I188</f>
        <v>0</v>
      </c>
      <c r="J187" s="270">
        <f>J188</f>
        <v>0</v>
      </c>
      <c r="K187" s="228">
        <f>K188</f>
        <v>0</v>
      </c>
      <c r="L187" s="227">
        <f>L188</f>
        <v>0</v>
      </c>
      <c r="M187"/>
    </row>
    <row r="188" spans="1:13" ht="91.5" hidden="1" customHeight="1">
      <c r="A188" s="243">
        <v>2</v>
      </c>
      <c r="B188" s="238">
        <v>9</v>
      </c>
      <c r="C188" s="238">
        <v>2</v>
      </c>
      <c r="D188" s="238">
        <v>2</v>
      </c>
      <c r="E188" s="239">
        <v>1</v>
      </c>
      <c r="F188" s="241"/>
      <c r="G188" s="232" t="s">
        <v>243</v>
      </c>
      <c r="H188" s="226">
        <v>154</v>
      </c>
      <c r="I188" s="251">
        <f>SUM(I189:I191)</f>
        <v>0</v>
      </c>
      <c r="J188" s="251">
        <f>SUM(J189:J191)</f>
        <v>0</v>
      </c>
      <c r="K188" s="251">
        <f>SUM(K189:K191)</f>
        <v>0</v>
      </c>
      <c r="L188" s="251">
        <f>SUM(L189:L191)</f>
        <v>0</v>
      </c>
      <c r="M188"/>
    </row>
    <row r="189" spans="1:13" ht="114" hidden="1" customHeight="1">
      <c r="A189" s="243">
        <v>2</v>
      </c>
      <c r="B189" s="238">
        <v>9</v>
      </c>
      <c r="C189" s="238">
        <v>2</v>
      </c>
      <c r="D189" s="238">
        <v>2</v>
      </c>
      <c r="E189" s="238">
        <v>1</v>
      </c>
      <c r="F189" s="241">
        <v>1</v>
      </c>
      <c r="G189" s="303" t="s">
        <v>244</v>
      </c>
      <c r="H189" s="226">
        <v>155</v>
      </c>
      <c r="I189" s="246">
        <v>0</v>
      </c>
      <c r="J189" s="245">
        <v>0</v>
      </c>
      <c r="K189" s="245">
        <v>0</v>
      </c>
      <c r="L189" s="245">
        <v>0</v>
      </c>
      <c r="M189"/>
    </row>
    <row r="190" spans="1:13" ht="103.5" hidden="1" customHeight="1">
      <c r="A190" s="253">
        <v>2</v>
      </c>
      <c r="B190" s="255">
        <v>9</v>
      </c>
      <c r="C190" s="253">
        <v>2</v>
      </c>
      <c r="D190" s="254">
        <v>2</v>
      </c>
      <c r="E190" s="254">
        <v>1</v>
      </c>
      <c r="F190" s="256">
        <v>2</v>
      </c>
      <c r="G190" s="255" t="s">
        <v>245</v>
      </c>
      <c r="H190" s="226">
        <v>156</v>
      </c>
      <c r="I190" s="246">
        <v>0</v>
      </c>
      <c r="J190" s="247">
        <v>0</v>
      </c>
      <c r="K190" s="247">
        <v>0</v>
      </c>
      <c r="L190" s="247">
        <v>0</v>
      </c>
      <c r="M190"/>
    </row>
    <row r="191" spans="1:13" ht="105.75" hidden="1" customHeight="1">
      <c r="A191" s="238">
        <v>2</v>
      </c>
      <c r="B191" s="264">
        <v>9</v>
      </c>
      <c r="C191" s="261">
        <v>2</v>
      </c>
      <c r="D191" s="262">
        <v>2</v>
      </c>
      <c r="E191" s="262">
        <v>1</v>
      </c>
      <c r="F191" s="263">
        <v>3</v>
      </c>
      <c r="G191" s="264" t="s">
        <v>246</v>
      </c>
      <c r="H191" s="226">
        <v>157</v>
      </c>
      <c r="I191" s="246">
        <v>0</v>
      </c>
      <c r="J191" s="282">
        <v>0</v>
      </c>
      <c r="K191" s="282">
        <v>0</v>
      </c>
      <c r="L191" s="282">
        <v>0</v>
      </c>
      <c r="M191"/>
    </row>
    <row r="192" spans="1:13" ht="76.5" hidden="1" customHeight="1">
      <c r="A192" s="222">
        <v>3</v>
      </c>
      <c r="B192" s="224"/>
      <c r="C192" s="222"/>
      <c r="D192" s="223"/>
      <c r="E192" s="223"/>
      <c r="F192" s="225"/>
      <c r="G192" s="304" t="s">
        <v>95</v>
      </c>
      <c r="H192" s="226">
        <v>158</v>
      </c>
      <c r="I192" s="227">
        <f>SUM(I193+I246+I311)</f>
        <v>0</v>
      </c>
      <c r="J192" s="270">
        <f>SUM(J193+J246+J311)</f>
        <v>0</v>
      </c>
      <c r="K192" s="228">
        <f>SUM(K193+K246+K311)</f>
        <v>0</v>
      </c>
      <c r="L192" s="227">
        <f>SUM(L193+L246+L311)</f>
        <v>0</v>
      </c>
      <c r="M192"/>
    </row>
    <row r="193" spans="1:13" ht="34.5" hidden="1" customHeight="1">
      <c r="A193" s="266">
        <v>3</v>
      </c>
      <c r="B193" s="222">
        <v>1</v>
      </c>
      <c r="C193" s="249"/>
      <c r="D193" s="230"/>
      <c r="E193" s="230"/>
      <c r="F193" s="295"/>
      <c r="G193" s="305" t="s">
        <v>96</v>
      </c>
      <c r="H193" s="226">
        <v>159</v>
      </c>
      <c r="I193" s="227">
        <f>SUM(I194+I217+I224+I236+I240)</f>
        <v>0</v>
      </c>
      <c r="J193" s="250">
        <f>SUM(J194+J217+J224+J236+J240)</f>
        <v>0</v>
      </c>
      <c r="K193" s="250">
        <f>SUM(K194+K217+K224+K236+K240)</f>
        <v>0</v>
      </c>
      <c r="L193" s="250">
        <f>SUM(L194+L217+L224+L236+L240)</f>
        <v>0</v>
      </c>
      <c r="M193"/>
    </row>
    <row r="194" spans="1:13" ht="30.75" hidden="1" customHeight="1">
      <c r="A194" s="233">
        <v>3</v>
      </c>
      <c r="B194" s="232">
        <v>1</v>
      </c>
      <c r="C194" s="233">
        <v>1</v>
      </c>
      <c r="D194" s="231"/>
      <c r="E194" s="231"/>
      <c r="F194" s="306"/>
      <c r="G194" s="275" t="s">
        <v>97</v>
      </c>
      <c r="H194" s="226">
        <v>160</v>
      </c>
      <c r="I194" s="250">
        <f>SUM(I195+I198+I203+I209+I214)</f>
        <v>0</v>
      </c>
      <c r="J194" s="270">
        <f>SUM(J195+J198+J203+J209+J214)</f>
        <v>0</v>
      </c>
      <c r="K194" s="228">
        <f>SUM(K195+K198+K203+K209+K214)</f>
        <v>0</v>
      </c>
      <c r="L194" s="227">
        <f>SUM(L195+L198+L203+L209+L214)</f>
        <v>0</v>
      </c>
      <c r="M194"/>
    </row>
    <row r="195" spans="1:13" ht="33" hidden="1" customHeight="1">
      <c r="A195" s="238">
        <v>3</v>
      </c>
      <c r="B195" s="240">
        <v>1</v>
      </c>
      <c r="C195" s="238">
        <v>1</v>
      </c>
      <c r="D195" s="239">
        <v>1</v>
      </c>
      <c r="E195" s="239"/>
      <c r="F195" s="307"/>
      <c r="G195" s="243" t="s">
        <v>98</v>
      </c>
      <c r="H195" s="226">
        <v>161</v>
      </c>
      <c r="I195" s="227">
        <f t="shared" ref="I195:L196" si="16">I196</f>
        <v>0</v>
      </c>
      <c r="J195" s="273">
        <f t="shared" si="16"/>
        <v>0</v>
      </c>
      <c r="K195" s="251">
        <f t="shared" si="16"/>
        <v>0</v>
      </c>
      <c r="L195" s="250">
        <f t="shared" si="16"/>
        <v>0</v>
      </c>
      <c r="M195"/>
    </row>
    <row r="196" spans="1:13" ht="24" hidden="1" customHeight="1">
      <c r="A196" s="238">
        <v>3</v>
      </c>
      <c r="B196" s="240">
        <v>1</v>
      </c>
      <c r="C196" s="238">
        <v>1</v>
      </c>
      <c r="D196" s="239">
        <v>1</v>
      </c>
      <c r="E196" s="239">
        <v>1</v>
      </c>
      <c r="F196" s="277"/>
      <c r="G196" s="243" t="s">
        <v>98</v>
      </c>
      <c r="H196" s="226">
        <v>162</v>
      </c>
      <c r="I196" s="250">
        <f t="shared" si="16"/>
        <v>0</v>
      </c>
      <c r="J196" s="227">
        <f t="shared" si="16"/>
        <v>0</v>
      </c>
      <c r="K196" s="227">
        <f t="shared" si="16"/>
        <v>0</v>
      </c>
      <c r="L196" s="227">
        <f t="shared" si="16"/>
        <v>0</v>
      </c>
      <c r="M196"/>
    </row>
    <row r="197" spans="1:13" ht="31.5" hidden="1" customHeight="1">
      <c r="A197" s="238">
        <v>3</v>
      </c>
      <c r="B197" s="240">
        <v>1</v>
      </c>
      <c r="C197" s="238">
        <v>1</v>
      </c>
      <c r="D197" s="239">
        <v>1</v>
      </c>
      <c r="E197" s="239">
        <v>1</v>
      </c>
      <c r="F197" s="277">
        <v>1</v>
      </c>
      <c r="G197" s="243" t="s">
        <v>98</v>
      </c>
      <c r="H197" s="226">
        <v>163</v>
      </c>
      <c r="I197" s="247">
        <v>0</v>
      </c>
      <c r="J197" s="247">
        <v>0</v>
      </c>
      <c r="K197" s="247">
        <v>0</v>
      </c>
      <c r="L197" s="247">
        <v>0</v>
      </c>
      <c r="M197"/>
    </row>
    <row r="198" spans="1:13" ht="27.75" hidden="1" customHeight="1">
      <c r="A198" s="233">
        <v>3</v>
      </c>
      <c r="B198" s="231">
        <v>1</v>
      </c>
      <c r="C198" s="231">
        <v>1</v>
      </c>
      <c r="D198" s="231">
        <v>2</v>
      </c>
      <c r="E198" s="231"/>
      <c r="F198" s="234"/>
      <c r="G198" s="232" t="s">
        <v>99</v>
      </c>
      <c r="H198" s="226">
        <v>164</v>
      </c>
      <c r="I198" s="250">
        <f>I199</f>
        <v>0</v>
      </c>
      <c r="J198" s="273">
        <f>J199</f>
        <v>0</v>
      </c>
      <c r="K198" s="251">
        <f>K199</f>
        <v>0</v>
      </c>
      <c r="L198" s="250">
        <f>L199</f>
        <v>0</v>
      </c>
      <c r="M198"/>
    </row>
    <row r="199" spans="1:13" ht="27.75" hidden="1" customHeight="1">
      <c r="A199" s="238">
        <v>3</v>
      </c>
      <c r="B199" s="239">
        <v>1</v>
      </c>
      <c r="C199" s="239">
        <v>1</v>
      </c>
      <c r="D199" s="239">
        <v>2</v>
      </c>
      <c r="E199" s="239">
        <v>1</v>
      </c>
      <c r="F199" s="241"/>
      <c r="G199" s="232" t="s">
        <v>99</v>
      </c>
      <c r="H199" s="226">
        <v>165</v>
      </c>
      <c r="I199" s="227">
        <f>SUM(I200:I202)</f>
        <v>0</v>
      </c>
      <c r="J199" s="270">
        <f>SUM(J200:J202)</f>
        <v>0</v>
      </c>
      <c r="K199" s="228">
        <f>SUM(K200:K202)</f>
        <v>0</v>
      </c>
      <c r="L199" s="227">
        <f>SUM(L200:L202)</f>
        <v>0</v>
      </c>
      <c r="M199"/>
    </row>
    <row r="200" spans="1:13" ht="27" hidden="1" customHeight="1">
      <c r="A200" s="233">
        <v>3</v>
      </c>
      <c r="B200" s="231">
        <v>1</v>
      </c>
      <c r="C200" s="231">
        <v>1</v>
      </c>
      <c r="D200" s="231">
        <v>2</v>
      </c>
      <c r="E200" s="231">
        <v>1</v>
      </c>
      <c r="F200" s="234">
        <v>1</v>
      </c>
      <c r="G200" s="232" t="s">
        <v>100</v>
      </c>
      <c r="H200" s="226">
        <v>166</v>
      </c>
      <c r="I200" s="245">
        <v>0</v>
      </c>
      <c r="J200" s="245">
        <v>0</v>
      </c>
      <c r="K200" s="245">
        <v>0</v>
      </c>
      <c r="L200" s="282">
        <v>0</v>
      </c>
      <c r="M200"/>
    </row>
    <row r="201" spans="1:13" ht="27" hidden="1" customHeight="1">
      <c r="A201" s="238">
        <v>3</v>
      </c>
      <c r="B201" s="239">
        <v>1</v>
      </c>
      <c r="C201" s="239">
        <v>1</v>
      </c>
      <c r="D201" s="239">
        <v>2</v>
      </c>
      <c r="E201" s="239">
        <v>1</v>
      </c>
      <c r="F201" s="241">
        <v>2</v>
      </c>
      <c r="G201" s="240" t="s">
        <v>101</v>
      </c>
      <c r="H201" s="226">
        <v>167</v>
      </c>
      <c r="I201" s="245">
        <v>0</v>
      </c>
      <c r="J201" s="247">
        <v>0</v>
      </c>
      <c r="K201" s="247">
        <v>0</v>
      </c>
      <c r="L201" s="247">
        <v>0</v>
      </c>
      <c r="M201"/>
    </row>
    <row r="202" spans="1:13" ht="26.25" hidden="1" customHeight="1">
      <c r="A202" s="233">
        <v>3</v>
      </c>
      <c r="B202" s="231">
        <v>1</v>
      </c>
      <c r="C202" s="231">
        <v>1</v>
      </c>
      <c r="D202" s="231">
        <v>2</v>
      </c>
      <c r="E202" s="231">
        <v>1</v>
      </c>
      <c r="F202" s="234">
        <v>3</v>
      </c>
      <c r="G202" s="232" t="s">
        <v>102</v>
      </c>
      <c r="H202" s="226">
        <v>168</v>
      </c>
      <c r="I202" s="245">
        <v>0</v>
      </c>
      <c r="J202" s="245">
        <v>0</v>
      </c>
      <c r="K202" s="245">
        <v>0</v>
      </c>
      <c r="L202" s="282">
        <v>0</v>
      </c>
      <c r="M202"/>
    </row>
    <row r="203" spans="1:13" ht="27.75" hidden="1" customHeight="1">
      <c r="A203" s="238">
        <v>3</v>
      </c>
      <c r="B203" s="239">
        <v>1</v>
      </c>
      <c r="C203" s="239">
        <v>1</v>
      </c>
      <c r="D203" s="239">
        <v>3</v>
      </c>
      <c r="E203" s="239"/>
      <c r="F203" s="241"/>
      <c r="G203" s="240" t="s">
        <v>103</v>
      </c>
      <c r="H203" s="226">
        <v>169</v>
      </c>
      <c r="I203" s="227">
        <f>I204</f>
        <v>0</v>
      </c>
      <c r="J203" s="270">
        <f>J204</f>
        <v>0</v>
      </c>
      <c r="K203" s="228">
        <f>K204</f>
        <v>0</v>
      </c>
      <c r="L203" s="227">
        <f>L204</f>
        <v>0</v>
      </c>
      <c r="M203"/>
    </row>
    <row r="204" spans="1:13" ht="23.25" hidden="1" customHeight="1">
      <c r="A204" s="238">
        <v>3</v>
      </c>
      <c r="B204" s="239">
        <v>1</v>
      </c>
      <c r="C204" s="239">
        <v>1</v>
      </c>
      <c r="D204" s="239">
        <v>3</v>
      </c>
      <c r="E204" s="239">
        <v>1</v>
      </c>
      <c r="F204" s="241"/>
      <c r="G204" s="240" t="s">
        <v>103</v>
      </c>
      <c r="H204" s="226">
        <v>170</v>
      </c>
      <c r="I204" s="227">
        <f>SUM(I205:I208)</f>
        <v>0</v>
      </c>
      <c r="J204" s="227">
        <f>SUM(J205:J208)</f>
        <v>0</v>
      </c>
      <c r="K204" s="227">
        <f>SUM(K205:K208)</f>
        <v>0</v>
      </c>
      <c r="L204" s="227">
        <f>SUM(L205:L208)</f>
        <v>0</v>
      </c>
      <c r="M204"/>
    </row>
    <row r="205" spans="1:13" ht="23.25" hidden="1" customHeight="1">
      <c r="A205" s="238">
        <v>3</v>
      </c>
      <c r="B205" s="239">
        <v>1</v>
      </c>
      <c r="C205" s="239">
        <v>1</v>
      </c>
      <c r="D205" s="239">
        <v>3</v>
      </c>
      <c r="E205" s="239">
        <v>1</v>
      </c>
      <c r="F205" s="241">
        <v>1</v>
      </c>
      <c r="G205" s="240" t="s">
        <v>104</v>
      </c>
      <c r="H205" s="226">
        <v>171</v>
      </c>
      <c r="I205" s="247">
        <v>0</v>
      </c>
      <c r="J205" s="247">
        <v>0</v>
      </c>
      <c r="K205" s="247">
        <v>0</v>
      </c>
      <c r="L205" s="282">
        <v>0</v>
      </c>
      <c r="M205"/>
    </row>
    <row r="206" spans="1:13" ht="29.25" hidden="1" customHeight="1">
      <c r="A206" s="238">
        <v>3</v>
      </c>
      <c r="B206" s="239">
        <v>1</v>
      </c>
      <c r="C206" s="239">
        <v>1</v>
      </c>
      <c r="D206" s="239">
        <v>3</v>
      </c>
      <c r="E206" s="239">
        <v>1</v>
      </c>
      <c r="F206" s="241">
        <v>2</v>
      </c>
      <c r="G206" s="240" t="s">
        <v>105</v>
      </c>
      <c r="H206" s="226">
        <v>172</v>
      </c>
      <c r="I206" s="247">
        <v>0</v>
      </c>
      <c r="J206" s="247">
        <v>0</v>
      </c>
      <c r="K206" s="247">
        <v>0</v>
      </c>
      <c r="L206" s="247">
        <v>0</v>
      </c>
      <c r="M206"/>
    </row>
    <row r="207" spans="1:13" ht="27" hidden="1" customHeight="1">
      <c r="A207" s="238">
        <v>3</v>
      </c>
      <c r="B207" s="239">
        <v>1</v>
      </c>
      <c r="C207" s="239">
        <v>1</v>
      </c>
      <c r="D207" s="239">
        <v>3</v>
      </c>
      <c r="E207" s="239">
        <v>1</v>
      </c>
      <c r="F207" s="241">
        <v>3</v>
      </c>
      <c r="G207" s="243" t="s">
        <v>106</v>
      </c>
      <c r="H207" s="226">
        <v>173</v>
      </c>
      <c r="I207" s="247">
        <v>0</v>
      </c>
      <c r="J207" s="300">
        <v>0</v>
      </c>
      <c r="K207" s="300">
        <v>0</v>
      </c>
      <c r="L207" s="300">
        <v>0</v>
      </c>
      <c r="M207"/>
    </row>
    <row r="208" spans="1:13" ht="25.5" hidden="1" customHeight="1">
      <c r="A208" s="253">
        <v>3</v>
      </c>
      <c r="B208" s="254">
        <v>1</v>
      </c>
      <c r="C208" s="254">
        <v>1</v>
      </c>
      <c r="D208" s="254">
        <v>3</v>
      </c>
      <c r="E208" s="254">
        <v>1</v>
      </c>
      <c r="F208" s="256">
        <v>4</v>
      </c>
      <c r="G208" s="289" t="s">
        <v>107</v>
      </c>
      <c r="H208" s="226">
        <v>174</v>
      </c>
      <c r="I208" s="247">
        <v>0</v>
      </c>
      <c r="J208" s="308">
        <v>0</v>
      </c>
      <c r="K208" s="247">
        <v>0</v>
      </c>
      <c r="L208" s="247">
        <v>0</v>
      </c>
      <c r="M208"/>
    </row>
    <row r="209" spans="1:13" ht="27" hidden="1" customHeight="1">
      <c r="A209" s="253">
        <v>3</v>
      </c>
      <c r="B209" s="254">
        <v>1</v>
      </c>
      <c r="C209" s="254">
        <v>1</v>
      </c>
      <c r="D209" s="254">
        <v>4</v>
      </c>
      <c r="E209" s="254"/>
      <c r="F209" s="256"/>
      <c r="G209" s="238" t="s">
        <v>108</v>
      </c>
      <c r="H209" s="226">
        <v>175</v>
      </c>
      <c r="I209" s="227">
        <f>I210</f>
        <v>0</v>
      </c>
      <c r="J209" s="274">
        <f>J210</f>
        <v>0</v>
      </c>
      <c r="K209" s="236">
        <f>K210</f>
        <v>0</v>
      </c>
      <c r="L209" s="237">
        <f>L210</f>
        <v>0</v>
      </c>
      <c r="M209"/>
    </row>
    <row r="210" spans="1:13" ht="27.75" hidden="1" customHeight="1">
      <c r="A210" s="238">
        <v>3</v>
      </c>
      <c r="B210" s="239">
        <v>1</v>
      </c>
      <c r="C210" s="239">
        <v>1</v>
      </c>
      <c r="D210" s="239">
        <v>4</v>
      </c>
      <c r="E210" s="239">
        <v>1</v>
      </c>
      <c r="F210" s="241"/>
      <c r="G210" s="238" t="s">
        <v>108</v>
      </c>
      <c r="H210" s="226">
        <v>176</v>
      </c>
      <c r="I210" s="250">
        <f>SUM(I211:I213)</f>
        <v>0</v>
      </c>
      <c r="J210" s="270">
        <f>SUM(J211:J213)</f>
        <v>0</v>
      </c>
      <c r="K210" s="228">
        <f>SUM(K211:K213)</f>
        <v>0</v>
      </c>
      <c r="L210" s="227">
        <f>SUM(L211:L213)</f>
        <v>0</v>
      </c>
      <c r="M210"/>
    </row>
    <row r="211" spans="1:13" ht="24.75" hidden="1" customHeight="1">
      <c r="A211" s="238">
        <v>3</v>
      </c>
      <c r="B211" s="239">
        <v>1</v>
      </c>
      <c r="C211" s="239">
        <v>1</v>
      </c>
      <c r="D211" s="239">
        <v>4</v>
      </c>
      <c r="E211" s="239">
        <v>1</v>
      </c>
      <c r="F211" s="241">
        <v>1</v>
      </c>
      <c r="G211" s="240" t="s">
        <v>109</v>
      </c>
      <c r="H211" s="226">
        <v>177</v>
      </c>
      <c r="I211" s="247">
        <v>0</v>
      </c>
      <c r="J211" s="247">
        <v>0</v>
      </c>
      <c r="K211" s="247">
        <v>0</v>
      </c>
      <c r="L211" s="282">
        <v>0</v>
      </c>
      <c r="M211"/>
    </row>
    <row r="212" spans="1:13" ht="25.5" hidden="1" customHeight="1">
      <c r="A212" s="233">
        <v>3</v>
      </c>
      <c r="B212" s="231">
        <v>1</v>
      </c>
      <c r="C212" s="231">
        <v>1</v>
      </c>
      <c r="D212" s="231">
        <v>4</v>
      </c>
      <c r="E212" s="231">
        <v>1</v>
      </c>
      <c r="F212" s="234">
        <v>2</v>
      </c>
      <c r="G212" s="232" t="s">
        <v>194</v>
      </c>
      <c r="H212" s="226">
        <v>178</v>
      </c>
      <c r="I212" s="247">
        <v>0</v>
      </c>
      <c r="J212" s="245">
        <v>0</v>
      </c>
      <c r="K212" s="246">
        <v>0</v>
      </c>
      <c r="L212" s="247">
        <v>0</v>
      </c>
      <c r="M212"/>
    </row>
    <row r="213" spans="1:13" ht="31.5" hidden="1" customHeight="1">
      <c r="A213" s="238">
        <v>3</v>
      </c>
      <c r="B213" s="239">
        <v>1</v>
      </c>
      <c r="C213" s="239">
        <v>1</v>
      </c>
      <c r="D213" s="239">
        <v>4</v>
      </c>
      <c r="E213" s="239">
        <v>1</v>
      </c>
      <c r="F213" s="241">
        <v>3</v>
      </c>
      <c r="G213" s="240" t="s">
        <v>110</v>
      </c>
      <c r="H213" s="226">
        <v>179</v>
      </c>
      <c r="I213" s="247">
        <v>0</v>
      </c>
      <c r="J213" s="245">
        <v>0</v>
      </c>
      <c r="K213" s="245">
        <v>0</v>
      </c>
      <c r="L213" s="247">
        <v>0</v>
      </c>
      <c r="M213"/>
    </row>
    <row r="214" spans="1:13" ht="25.5" hidden="1" customHeight="1">
      <c r="A214" s="238">
        <v>3</v>
      </c>
      <c r="B214" s="239">
        <v>1</v>
      </c>
      <c r="C214" s="239">
        <v>1</v>
      </c>
      <c r="D214" s="239">
        <v>5</v>
      </c>
      <c r="E214" s="239"/>
      <c r="F214" s="241"/>
      <c r="G214" s="240" t="s">
        <v>111</v>
      </c>
      <c r="H214" s="226">
        <v>180</v>
      </c>
      <c r="I214" s="227">
        <f t="shared" ref="I214:L215" si="17">I215</f>
        <v>0</v>
      </c>
      <c r="J214" s="270">
        <f t="shared" si="17"/>
        <v>0</v>
      </c>
      <c r="K214" s="228">
        <f t="shared" si="17"/>
        <v>0</v>
      </c>
      <c r="L214" s="227">
        <f t="shared" si="17"/>
        <v>0</v>
      </c>
      <c r="M214"/>
    </row>
    <row r="215" spans="1:13" ht="26.25" hidden="1" customHeight="1">
      <c r="A215" s="253">
        <v>3</v>
      </c>
      <c r="B215" s="254">
        <v>1</v>
      </c>
      <c r="C215" s="254">
        <v>1</v>
      </c>
      <c r="D215" s="254">
        <v>5</v>
      </c>
      <c r="E215" s="254">
        <v>1</v>
      </c>
      <c r="F215" s="256"/>
      <c r="G215" s="240" t="s">
        <v>111</v>
      </c>
      <c r="H215" s="226">
        <v>181</v>
      </c>
      <c r="I215" s="228">
        <f t="shared" si="17"/>
        <v>0</v>
      </c>
      <c r="J215" s="228">
        <f t="shared" si="17"/>
        <v>0</v>
      </c>
      <c r="K215" s="228">
        <f t="shared" si="17"/>
        <v>0</v>
      </c>
      <c r="L215" s="228">
        <f t="shared" si="17"/>
        <v>0</v>
      </c>
      <c r="M215"/>
    </row>
    <row r="216" spans="1:13" ht="27" hidden="1" customHeight="1">
      <c r="A216" s="238">
        <v>3</v>
      </c>
      <c r="B216" s="239">
        <v>1</v>
      </c>
      <c r="C216" s="239">
        <v>1</v>
      </c>
      <c r="D216" s="239">
        <v>5</v>
      </c>
      <c r="E216" s="239">
        <v>1</v>
      </c>
      <c r="F216" s="241">
        <v>1</v>
      </c>
      <c r="G216" s="240" t="s">
        <v>111</v>
      </c>
      <c r="H216" s="226">
        <v>182</v>
      </c>
      <c r="I216" s="245">
        <v>0</v>
      </c>
      <c r="J216" s="247">
        <v>0</v>
      </c>
      <c r="K216" s="247">
        <v>0</v>
      </c>
      <c r="L216" s="247">
        <v>0</v>
      </c>
      <c r="M216"/>
    </row>
    <row r="217" spans="1:13" ht="26.25" hidden="1" customHeight="1">
      <c r="A217" s="253">
        <v>3</v>
      </c>
      <c r="B217" s="254">
        <v>1</v>
      </c>
      <c r="C217" s="254">
        <v>2</v>
      </c>
      <c r="D217" s="254"/>
      <c r="E217" s="254"/>
      <c r="F217" s="256"/>
      <c r="G217" s="309" t="s">
        <v>112</v>
      </c>
      <c r="H217" s="226">
        <v>183</v>
      </c>
      <c r="I217" s="227">
        <f t="shared" ref="I217:L218" si="18">I218</f>
        <v>0</v>
      </c>
      <c r="J217" s="274">
        <f t="shared" si="18"/>
        <v>0</v>
      </c>
      <c r="K217" s="236">
        <f t="shared" si="18"/>
        <v>0</v>
      </c>
      <c r="L217" s="237">
        <f t="shared" si="18"/>
        <v>0</v>
      </c>
      <c r="M217"/>
    </row>
    <row r="218" spans="1:13" ht="25.5" hidden="1" customHeight="1">
      <c r="A218" s="238">
        <v>3</v>
      </c>
      <c r="B218" s="239">
        <v>1</v>
      </c>
      <c r="C218" s="239">
        <v>2</v>
      </c>
      <c r="D218" s="239">
        <v>1</v>
      </c>
      <c r="E218" s="239"/>
      <c r="F218" s="241"/>
      <c r="G218" s="255" t="s">
        <v>112</v>
      </c>
      <c r="H218" s="226">
        <v>184</v>
      </c>
      <c r="I218" s="250">
        <f t="shared" si="18"/>
        <v>0</v>
      </c>
      <c r="J218" s="270">
        <f t="shared" si="18"/>
        <v>0</v>
      </c>
      <c r="K218" s="228">
        <f t="shared" si="18"/>
        <v>0</v>
      </c>
      <c r="L218" s="227">
        <f t="shared" si="18"/>
        <v>0</v>
      </c>
      <c r="M218"/>
    </row>
    <row r="219" spans="1:13" ht="26.25" hidden="1" customHeight="1">
      <c r="A219" s="233">
        <v>3</v>
      </c>
      <c r="B219" s="231">
        <v>1</v>
      </c>
      <c r="C219" s="231">
        <v>2</v>
      </c>
      <c r="D219" s="231">
        <v>1</v>
      </c>
      <c r="E219" s="231">
        <v>1</v>
      </c>
      <c r="F219" s="234"/>
      <c r="G219" s="255" t="s">
        <v>112</v>
      </c>
      <c r="H219" s="226">
        <v>185</v>
      </c>
      <c r="I219" s="227">
        <f>SUM(I220:I223)</f>
        <v>0</v>
      </c>
      <c r="J219" s="273">
        <f>SUM(J220:J223)</f>
        <v>0</v>
      </c>
      <c r="K219" s="251">
        <f>SUM(K220:K223)</f>
        <v>0</v>
      </c>
      <c r="L219" s="250">
        <f>SUM(L220:L223)</f>
        <v>0</v>
      </c>
      <c r="M219"/>
    </row>
    <row r="220" spans="1:13" ht="41.25" hidden="1" customHeight="1">
      <c r="A220" s="238">
        <v>3</v>
      </c>
      <c r="B220" s="239">
        <v>1</v>
      </c>
      <c r="C220" s="239">
        <v>2</v>
      </c>
      <c r="D220" s="239">
        <v>1</v>
      </c>
      <c r="E220" s="239">
        <v>1</v>
      </c>
      <c r="F220" s="241">
        <v>2</v>
      </c>
      <c r="G220" s="240" t="s">
        <v>247</v>
      </c>
      <c r="H220" s="226">
        <v>186</v>
      </c>
      <c r="I220" s="247">
        <v>0</v>
      </c>
      <c r="J220" s="247">
        <v>0</v>
      </c>
      <c r="K220" s="247">
        <v>0</v>
      </c>
      <c r="L220" s="247">
        <v>0</v>
      </c>
      <c r="M220"/>
    </row>
    <row r="221" spans="1:13" ht="26.25" hidden="1" customHeight="1">
      <c r="A221" s="238">
        <v>3</v>
      </c>
      <c r="B221" s="239">
        <v>1</v>
      </c>
      <c r="C221" s="239">
        <v>2</v>
      </c>
      <c r="D221" s="238">
        <v>1</v>
      </c>
      <c r="E221" s="239">
        <v>1</v>
      </c>
      <c r="F221" s="241">
        <v>3</v>
      </c>
      <c r="G221" s="240" t="s">
        <v>113</v>
      </c>
      <c r="H221" s="226">
        <v>187</v>
      </c>
      <c r="I221" s="247">
        <v>0</v>
      </c>
      <c r="J221" s="247">
        <v>0</v>
      </c>
      <c r="K221" s="247">
        <v>0</v>
      </c>
      <c r="L221" s="247">
        <v>0</v>
      </c>
      <c r="M221"/>
    </row>
    <row r="222" spans="1:13" ht="27.75" hidden="1" customHeight="1">
      <c r="A222" s="238">
        <v>3</v>
      </c>
      <c r="B222" s="239">
        <v>1</v>
      </c>
      <c r="C222" s="239">
        <v>2</v>
      </c>
      <c r="D222" s="238">
        <v>1</v>
      </c>
      <c r="E222" s="239">
        <v>1</v>
      </c>
      <c r="F222" s="241">
        <v>4</v>
      </c>
      <c r="G222" s="240" t="s">
        <v>114</v>
      </c>
      <c r="H222" s="226">
        <v>188</v>
      </c>
      <c r="I222" s="247">
        <v>0</v>
      </c>
      <c r="J222" s="247">
        <v>0</v>
      </c>
      <c r="K222" s="247">
        <v>0</v>
      </c>
      <c r="L222" s="247">
        <v>0</v>
      </c>
      <c r="M222"/>
    </row>
    <row r="223" spans="1:13" ht="27" hidden="1" customHeight="1">
      <c r="A223" s="253">
        <v>3</v>
      </c>
      <c r="B223" s="262">
        <v>1</v>
      </c>
      <c r="C223" s="262">
        <v>2</v>
      </c>
      <c r="D223" s="261">
        <v>1</v>
      </c>
      <c r="E223" s="262">
        <v>1</v>
      </c>
      <c r="F223" s="263">
        <v>5</v>
      </c>
      <c r="G223" s="264" t="s">
        <v>115</v>
      </c>
      <c r="H223" s="226">
        <v>189</v>
      </c>
      <c r="I223" s="247">
        <v>0</v>
      </c>
      <c r="J223" s="247">
        <v>0</v>
      </c>
      <c r="K223" s="247">
        <v>0</v>
      </c>
      <c r="L223" s="282">
        <v>0</v>
      </c>
      <c r="M223"/>
    </row>
    <row r="224" spans="1:13" ht="29.25" hidden="1" customHeight="1">
      <c r="A224" s="238">
        <v>3</v>
      </c>
      <c r="B224" s="239">
        <v>1</v>
      </c>
      <c r="C224" s="239">
        <v>3</v>
      </c>
      <c r="D224" s="238"/>
      <c r="E224" s="239"/>
      <c r="F224" s="241"/>
      <c r="G224" s="242" t="s">
        <v>116</v>
      </c>
      <c r="H224" s="226">
        <v>190</v>
      </c>
      <c r="I224" s="227">
        <f>SUM(I225+I228)</f>
        <v>0</v>
      </c>
      <c r="J224" s="270">
        <f>SUM(J225+J228)</f>
        <v>0</v>
      </c>
      <c r="K224" s="228">
        <f>SUM(K225+K228)</f>
        <v>0</v>
      </c>
      <c r="L224" s="227">
        <f>SUM(L225+L228)</f>
        <v>0</v>
      </c>
      <c r="M224"/>
    </row>
    <row r="225" spans="1:16" ht="27.75" hidden="1" customHeight="1">
      <c r="A225" s="233">
        <v>3</v>
      </c>
      <c r="B225" s="231">
        <v>1</v>
      </c>
      <c r="C225" s="231">
        <v>3</v>
      </c>
      <c r="D225" s="233">
        <v>1</v>
      </c>
      <c r="E225" s="238"/>
      <c r="F225" s="234"/>
      <c r="G225" s="232" t="s">
        <v>117</v>
      </c>
      <c r="H225" s="226">
        <v>191</v>
      </c>
      <c r="I225" s="250">
        <f t="shared" ref="I225:L226" si="19">I226</f>
        <v>0</v>
      </c>
      <c r="J225" s="273">
        <f t="shared" si="19"/>
        <v>0</v>
      </c>
      <c r="K225" s="251">
        <f t="shared" si="19"/>
        <v>0</v>
      </c>
      <c r="L225" s="250">
        <f t="shared" si="19"/>
        <v>0</v>
      </c>
      <c r="M225"/>
    </row>
    <row r="226" spans="1:16" ht="30.75" hidden="1" customHeight="1">
      <c r="A226" s="238">
        <v>3</v>
      </c>
      <c r="B226" s="239">
        <v>1</v>
      </c>
      <c r="C226" s="239">
        <v>3</v>
      </c>
      <c r="D226" s="238">
        <v>1</v>
      </c>
      <c r="E226" s="238">
        <v>1</v>
      </c>
      <c r="F226" s="241"/>
      <c r="G226" s="232" t="s">
        <v>117</v>
      </c>
      <c r="H226" s="226">
        <v>192</v>
      </c>
      <c r="I226" s="227">
        <f t="shared" si="19"/>
        <v>0</v>
      </c>
      <c r="J226" s="270">
        <f t="shared" si="19"/>
        <v>0</v>
      </c>
      <c r="K226" s="228">
        <f t="shared" si="19"/>
        <v>0</v>
      </c>
      <c r="L226" s="227">
        <f t="shared" si="19"/>
        <v>0</v>
      </c>
      <c r="M226"/>
    </row>
    <row r="227" spans="1:16" ht="27.75" hidden="1" customHeight="1">
      <c r="A227" s="238">
        <v>3</v>
      </c>
      <c r="B227" s="240">
        <v>1</v>
      </c>
      <c r="C227" s="238">
        <v>3</v>
      </c>
      <c r="D227" s="239">
        <v>1</v>
      </c>
      <c r="E227" s="239">
        <v>1</v>
      </c>
      <c r="F227" s="241">
        <v>1</v>
      </c>
      <c r="G227" s="232" t="s">
        <v>117</v>
      </c>
      <c r="H227" s="226">
        <v>193</v>
      </c>
      <c r="I227" s="282">
        <v>0</v>
      </c>
      <c r="J227" s="282">
        <v>0</v>
      </c>
      <c r="K227" s="282">
        <v>0</v>
      </c>
      <c r="L227" s="282">
        <v>0</v>
      </c>
      <c r="M227"/>
    </row>
    <row r="228" spans="1:16" ht="30.75" hidden="1" customHeight="1">
      <c r="A228" s="238">
        <v>3</v>
      </c>
      <c r="B228" s="240">
        <v>1</v>
      </c>
      <c r="C228" s="238">
        <v>3</v>
      </c>
      <c r="D228" s="239">
        <v>2</v>
      </c>
      <c r="E228" s="239"/>
      <c r="F228" s="241"/>
      <c r="G228" s="240" t="s">
        <v>118</v>
      </c>
      <c r="H228" s="226">
        <v>194</v>
      </c>
      <c r="I228" s="227">
        <f>I229</f>
        <v>0</v>
      </c>
      <c r="J228" s="270">
        <f>J229</f>
        <v>0</v>
      </c>
      <c r="K228" s="228">
        <f>K229</f>
        <v>0</v>
      </c>
      <c r="L228" s="227">
        <f>L229</f>
        <v>0</v>
      </c>
      <c r="M228"/>
    </row>
    <row r="229" spans="1:16" ht="27" hidden="1" customHeight="1">
      <c r="A229" s="233">
        <v>3</v>
      </c>
      <c r="B229" s="232">
        <v>1</v>
      </c>
      <c r="C229" s="233">
        <v>3</v>
      </c>
      <c r="D229" s="231">
        <v>2</v>
      </c>
      <c r="E229" s="231">
        <v>1</v>
      </c>
      <c r="F229" s="234"/>
      <c r="G229" s="242" t="s">
        <v>118</v>
      </c>
      <c r="H229" s="226">
        <v>195</v>
      </c>
      <c r="I229" s="227">
        <f t="shared" ref="I229:P229" si="20">SUM(I230:I235)</f>
        <v>0</v>
      </c>
      <c r="J229" s="227">
        <f t="shared" si="20"/>
        <v>0</v>
      </c>
      <c r="K229" s="227">
        <f t="shared" si="20"/>
        <v>0</v>
      </c>
      <c r="L229" s="227">
        <f t="shared" si="20"/>
        <v>0</v>
      </c>
      <c r="M229" s="310">
        <f t="shared" si="20"/>
        <v>0</v>
      </c>
      <c r="N229" s="310">
        <f t="shared" si="20"/>
        <v>0</v>
      </c>
      <c r="O229" s="310">
        <f t="shared" si="20"/>
        <v>0</v>
      </c>
      <c r="P229" s="310">
        <f t="shared" si="20"/>
        <v>0</v>
      </c>
    </row>
    <row r="230" spans="1:16" ht="24.75" hidden="1" customHeight="1">
      <c r="A230" s="238">
        <v>3</v>
      </c>
      <c r="B230" s="240">
        <v>1</v>
      </c>
      <c r="C230" s="238">
        <v>3</v>
      </c>
      <c r="D230" s="239">
        <v>2</v>
      </c>
      <c r="E230" s="239">
        <v>1</v>
      </c>
      <c r="F230" s="241">
        <v>1</v>
      </c>
      <c r="G230" s="242" t="s">
        <v>119</v>
      </c>
      <c r="H230" s="226">
        <v>196</v>
      </c>
      <c r="I230" s="247">
        <v>0</v>
      </c>
      <c r="J230" s="247">
        <v>0</v>
      </c>
      <c r="K230" s="247">
        <v>0</v>
      </c>
      <c r="L230" s="282">
        <v>0</v>
      </c>
      <c r="M230"/>
    </row>
    <row r="231" spans="1:16" ht="26.25" hidden="1" customHeight="1">
      <c r="A231" s="238">
        <v>3</v>
      </c>
      <c r="B231" s="240">
        <v>1</v>
      </c>
      <c r="C231" s="238">
        <v>3</v>
      </c>
      <c r="D231" s="239">
        <v>2</v>
      </c>
      <c r="E231" s="239">
        <v>1</v>
      </c>
      <c r="F231" s="241">
        <v>2</v>
      </c>
      <c r="G231" s="242" t="s">
        <v>120</v>
      </c>
      <c r="H231" s="226">
        <v>197</v>
      </c>
      <c r="I231" s="247">
        <v>0</v>
      </c>
      <c r="J231" s="247">
        <v>0</v>
      </c>
      <c r="K231" s="247">
        <v>0</v>
      </c>
      <c r="L231" s="247">
        <v>0</v>
      </c>
      <c r="M231"/>
    </row>
    <row r="232" spans="1:16" ht="26.25" hidden="1" customHeight="1">
      <c r="A232" s="238">
        <v>3</v>
      </c>
      <c r="B232" s="240">
        <v>1</v>
      </c>
      <c r="C232" s="238">
        <v>3</v>
      </c>
      <c r="D232" s="239">
        <v>2</v>
      </c>
      <c r="E232" s="239">
        <v>1</v>
      </c>
      <c r="F232" s="241">
        <v>3</v>
      </c>
      <c r="G232" s="242" t="s">
        <v>121</v>
      </c>
      <c r="H232" s="226">
        <v>198</v>
      </c>
      <c r="I232" s="247">
        <v>0</v>
      </c>
      <c r="J232" s="247">
        <v>0</v>
      </c>
      <c r="K232" s="247">
        <v>0</v>
      </c>
      <c r="L232" s="247">
        <v>0</v>
      </c>
      <c r="M232"/>
    </row>
    <row r="233" spans="1:16" ht="27.75" hidden="1" customHeight="1">
      <c r="A233" s="238">
        <v>3</v>
      </c>
      <c r="B233" s="240">
        <v>1</v>
      </c>
      <c r="C233" s="238">
        <v>3</v>
      </c>
      <c r="D233" s="239">
        <v>2</v>
      </c>
      <c r="E233" s="239">
        <v>1</v>
      </c>
      <c r="F233" s="241">
        <v>4</v>
      </c>
      <c r="G233" s="242" t="s">
        <v>195</v>
      </c>
      <c r="H233" s="226">
        <v>199</v>
      </c>
      <c r="I233" s="247">
        <v>0</v>
      </c>
      <c r="J233" s="247">
        <v>0</v>
      </c>
      <c r="K233" s="247">
        <v>0</v>
      </c>
      <c r="L233" s="282">
        <v>0</v>
      </c>
      <c r="M233"/>
    </row>
    <row r="234" spans="1:16" ht="29.25" hidden="1" customHeight="1">
      <c r="A234" s="238">
        <v>3</v>
      </c>
      <c r="B234" s="240">
        <v>1</v>
      </c>
      <c r="C234" s="238">
        <v>3</v>
      </c>
      <c r="D234" s="239">
        <v>2</v>
      </c>
      <c r="E234" s="239">
        <v>1</v>
      </c>
      <c r="F234" s="241">
        <v>5</v>
      </c>
      <c r="G234" s="272" t="s">
        <v>122</v>
      </c>
      <c r="H234" s="226">
        <v>200</v>
      </c>
      <c r="I234" s="247">
        <v>0</v>
      </c>
      <c r="J234" s="247">
        <v>0</v>
      </c>
      <c r="K234" s="247">
        <v>0</v>
      </c>
      <c r="L234" s="247">
        <v>0</v>
      </c>
      <c r="M234"/>
    </row>
    <row r="235" spans="1:16" ht="25.5" hidden="1" customHeight="1">
      <c r="A235" s="238">
        <v>3</v>
      </c>
      <c r="B235" s="240">
        <v>1</v>
      </c>
      <c r="C235" s="238">
        <v>3</v>
      </c>
      <c r="D235" s="239">
        <v>2</v>
      </c>
      <c r="E235" s="239">
        <v>1</v>
      </c>
      <c r="F235" s="241">
        <v>6</v>
      </c>
      <c r="G235" s="272" t="s">
        <v>118</v>
      </c>
      <c r="H235" s="226">
        <v>201</v>
      </c>
      <c r="I235" s="247">
        <v>0</v>
      </c>
      <c r="J235" s="247">
        <v>0</v>
      </c>
      <c r="K235" s="247">
        <v>0</v>
      </c>
      <c r="L235" s="282">
        <v>0</v>
      </c>
      <c r="M235"/>
    </row>
    <row r="236" spans="1:16" ht="27" hidden="1" customHeight="1">
      <c r="A236" s="233">
        <v>3</v>
      </c>
      <c r="B236" s="231">
        <v>1</v>
      </c>
      <c r="C236" s="231">
        <v>4</v>
      </c>
      <c r="D236" s="231"/>
      <c r="E236" s="231"/>
      <c r="F236" s="234"/>
      <c r="G236" s="272" t="s">
        <v>123</v>
      </c>
      <c r="H236" s="226">
        <v>202</v>
      </c>
      <c r="I236" s="250">
        <f t="shared" ref="I236:L238" si="21">I237</f>
        <v>0</v>
      </c>
      <c r="J236" s="273">
        <f t="shared" si="21"/>
        <v>0</v>
      </c>
      <c r="K236" s="251">
        <f t="shared" si="21"/>
        <v>0</v>
      </c>
      <c r="L236" s="251">
        <f t="shared" si="21"/>
        <v>0</v>
      </c>
      <c r="M236"/>
    </row>
    <row r="237" spans="1:16" ht="27" hidden="1" customHeight="1">
      <c r="A237" s="253">
        <v>3</v>
      </c>
      <c r="B237" s="262">
        <v>1</v>
      </c>
      <c r="C237" s="262">
        <v>4</v>
      </c>
      <c r="D237" s="262">
        <v>1</v>
      </c>
      <c r="E237" s="262"/>
      <c r="F237" s="263"/>
      <c r="G237" s="272" t="s">
        <v>123</v>
      </c>
      <c r="H237" s="226">
        <v>203</v>
      </c>
      <c r="I237" s="257">
        <f t="shared" si="21"/>
        <v>0</v>
      </c>
      <c r="J237" s="288">
        <f t="shared" si="21"/>
        <v>0</v>
      </c>
      <c r="K237" s="258">
        <f t="shared" si="21"/>
        <v>0</v>
      </c>
      <c r="L237" s="258">
        <f t="shared" si="21"/>
        <v>0</v>
      </c>
      <c r="M237"/>
    </row>
    <row r="238" spans="1:16" ht="27.75" hidden="1" customHeight="1">
      <c r="A238" s="238">
        <v>3</v>
      </c>
      <c r="B238" s="239">
        <v>1</v>
      </c>
      <c r="C238" s="239">
        <v>4</v>
      </c>
      <c r="D238" s="239">
        <v>1</v>
      </c>
      <c r="E238" s="239">
        <v>1</v>
      </c>
      <c r="F238" s="241"/>
      <c r="G238" s="272" t="s">
        <v>124</v>
      </c>
      <c r="H238" s="226">
        <v>204</v>
      </c>
      <c r="I238" s="227">
        <f t="shared" si="21"/>
        <v>0</v>
      </c>
      <c r="J238" s="270">
        <f t="shared" si="21"/>
        <v>0</v>
      </c>
      <c r="K238" s="228">
        <f t="shared" si="21"/>
        <v>0</v>
      </c>
      <c r="L238" s="228">
        <f t="shared" si="21"/>
        <v>0</v>
      </c>
      <c r="M238"/>
    </row>
    <row r="239" spans="1:16" ht="27" hidden="1" customHeight="1">
      <c r="A239" s="243">
        <v>3</v>
      </c>
      <c r="B239" s="238">
        <v>1</v>
      </c>
      <c r="C239" s="239">
        <v>4</v>
      </c>
      <c r="D239" s="239">
        <v>1</v>
      </c>
      <c r="E239" s="239">
        <v>1</v>
      </c>
      <c r="F239" s="241">
        <v>1</v>
      </c>
      <c r="G239" s="272" t="s">
        <v>124</v>
      </c>
      <c r="H239" s="226">
        <v>205</v>
      </c>
      <c r="I239" s="247">
        <v>0</v>
      </c>
      <c r="J239" s="247">
        <v>0</v>
      </c>
      <c r="K239" s="247">
        <v>0</v>
      </c>
      <c r="L239" s="247">
        <v>0</v>
      </c>
      <c r="M239"/>
    </row>
    <row r="240" spans="1:16" ht="26.25" hidden="1" customHeight="1">
      <c r="A240" s="243">
        <v>3</v>
      </c>
      <c r="B240" s="239">
        <v>1</v>
      </c>
      <c r="C240" s="239">
        <v>5</v>
      </c>
      <c r="D240" s="239"/>
      <c r="E240" s="239"/>
      <c r="F240" s="241"/>
      <c r="G240" s="242" t="s">
        <v>248</v>
      </c>
      <c r="H240" s="226">
        <v>206</v>
      </c>
      <c r="I240" s="227">
        <f t="shared" ref="I240:L241" si="22">I241</f>
        <v>0</v>
      </c>
      <c r="J240" s="227">
        <f t="shared" si="22"/>
        <v>0</v>
      </c>
      <c r="K240" s="227">
        <f t="shared" si="22"/>
        <v>0</v>
      </c>
      <c r="L240" s="227">
        <f t="shared" si="22"/>
        <v>0</v>
      </c>
      <c r="M240"/>
    </row>
    <row r="241" spans="1:13" ht="30" hidden="1" customHeight="1">
      <c r="A241" s="243">
        <v>3</v>
      </c>
      <c r="B241" s="239">
        <v>1</v>
      </c>
      <c r="C241" s="239">
        <v>5</v>
      </c>
      <c r="D241" s="239">
        <v>1</v>
      </c>
      <c r="E241" s="239"/>
      <c r="F241" s="241"/>
      <c r="G241" s="242" t="s">
        <v>248</v>
      </c>
      <c r="H241" s="226">
        <v>207</v>
      </c>
      <c r="I241" s="227">
        <f t="shared" si="22"/>
        <v>0</v>
      </c>
      <c r="J241" s="227">
        <f t="shared" si="22"/>
        <v>0</v>
      </c>
      <c r="K241" s="227">
        <f t="shared" si="22"/>
        <v>0</v>
      </c>
      <c r="L241" s="227">
        <f t="shared" si="22"/>
        <v>0</v>
      </c>
      <c r="M241"/>
    </row>
    <row r="242" spans="1:13" ht="27" hidden="1" customHeight="1">
      <c r="A242" s="243">
        <v>3</v>
      </c>
      <c r="B242" s="239">
        <v>1</v>
      </c>
      <c r="C242" s="239">
        <v>5</v>
      </c>
      <c r="D242" s="239">
        <v>1</v>
      </c>
      <c r="E242" s="239">
        <v>1</v>
      </c>
      <c r="F242" s="241"/>
      <c r="G242" s="242" t="s">
        <v>248</v>
      </c>
      <c r="H242" s="226">
        <v>208</v>
      </c>
      <c r="I242" s="227">
        <f>SUM(I243:I245)</f>
        <v>0</v>
      </c>
      <c r="J242" s="227">
        <f>SUM(J243:J245)</f>
        <v>0</v>
      </c>
      <c r="K242" s="227">
        <f>SUM(K243:K245)</f>
        <v>0</v>
      </c>
      <c r="L242" s="227">
        <f>SUM(L243:L245)</f>
        <v>0</v>
      </c>
      <c r="M242"/>
    </row>
    <row r="243" spans="1:13" ht="31.5" hidden="1" customHeight="1">
      <c r="A243" s="243">
        <v>3</v>
      </c>
      <c r="B243" s="239">
        <v>1</v>
      </c>
      <c r="C243" s="239">
        <v>5</v>
      </c>
      <c r="D243" s="239">
        <v>1</v>
      </c>
      <c r="E243" s="239">
        <v>1</v>
      </c>
      <c r="F243" s="241">
        <v>1</v>
      </c>
      <c r="G243" s="311" t="s">
        <v>125</v>
      </c>
      <c r="H243" s="226">
        <v>209</v>
      </c>
      <c r="I243" s="247">
        <v>0</v>
      </c>
      <c r="J243" s="247">
        <v>0</v>
      </c>
      <c r="K243" s="247">
        <v>0</v>
      </c>
      <c r="L243" s="247">
        <v>0</v>
      </c>
      <c r="M243"/>
    </row>
    <row r="244" spans="1:13" ht="25.5" hidden="1" customHeight="1">
      <c r="A244" s="243">
        <v>3</v>
      </c>
      <c r="B244" s="239">
        <v>1</v>
      </c>
      <c r="C244" s="239">
        <v>5</v>
      </c>
      <c r="D244" s="239">
        <v>1</v>
      </c>
      <c r="E244" s="239">
        <v>1</v>
      </c>
      <c r="F244" s="241">
        <v>2</v>
      </c>
      <c r="G244" s="311" t="s">
        <v>126</v>
      </c>
      <c r="H244" s="226">
        <v>210</v>
      </c>
      <c r="I244" s="247">
        <v>0</v>
      </c>
      <c r="J244" s="247">
        <v>0</v>
      </c>
      <c r="K244" s="247">
        <v>0</v>
      </c>
      <c r="L244" s="247">
        <v>0</v>
      </c>
      <c r="M244"/>
    </row>
    <row r="245" spans="1:13" ht="28.5" hidden="1" customHeight="1">
      <c r="A245" s="243">
        <v>3</v>
      </c>
      <c r="B245" s="239">
        <v>1</v>
      </c>
      <c r="C245" s="239">
        <v>5</v>
      </c>
      <c r="D245" s="239">
        <v>1</v>
      </c>
      <c r="E245" s="239">
        <v>1</v>
      </c>
      <c r="F245" s="241">
        <v>3</v>
      </c>
      <c r="G245" s="311" t="s">
        <v>127</v>
      </c>
      <c r="H245" s="226">
        <v>211</v>
      </c>
      <c r="I245" s="247">
        <v>0</v>
      </c>
      <c r="J245" s="247">
        <v>0</v>
      </c>
      <c r="K245" s="247">
        <v>0</v>
      </c>
      <c r="L245" s="247">
        <v>0</v>
      </c>
      <c r="M245"/>
    </row>
    <row r="246" spans="1:13" ht="41.25" hidden="1" customHeight="1">
      <c r="A246" s="222">
        <v>3</v>
      </c>
      <c r="B246" s="223">
        <v>2</v>
      </c>
      <c r="C246" s="223"/>
      <c r="D246" s="223"/>
      <c r="E246" s="223"/>
      <c r="F246" s="225"/>
      <c r="G246" s="312" t="s">
        <v>196</v>
      </c>
      <c r="H246" s="226">
        <v>212</v>
      </c>
      <c r="I246" s="227">
        <f>SUM(I247+I279)</f>
        <v>0</v>
      </c>
      <c r="J246" s="270">
        <f>SUM(J247+J279)</f>
        <v>0</v>
      </c>
      <c r="K246" s="228">
        <f>SUM(K247+K279)</f>
        <v>0</v>
      </c>
      <c r="L246" s="228">
        <f>SUM(L247+L279)</f>
        <v>0</v>
      </c>
      <c r="M246"/>
    </row>
    <row r="247" spans="1:13" ht="26.25" hidden="1" customHeight="1">
      <c r="A247" s="253">
        <v>3</v>
      </c>
      <c r="B247" s="261">
        <v>2</v>
      </c>
      <c r="C247" s="262">
        <v>1</v>
      </c>
      <c r="D247" s="262"/>
      <c r="E247" s="262"/>
      <c r="F247" s="263"/>
      <c r="G247" s="264" t="s">
        <v>128</v>
      </c>
      <c r="H247" s="226">
        <v>213</v>
      </c>
      <c r="I247" s="257">
        <f>SUM(I248+I257+I261+I265+I269+I272+I275)</f>
        <v>0</v>
      </c>
      <c r="J247" s="288">
        <f>SUM(J248+J257+J261+J265+J269+J272+J275)</f>
        <v>0</v>
      </c>
      <c r="K247" s="258">
        <f>SUM(K248+K257+K261+K265+K269+K272+K275)</f>
        <v>0</v>
      </c>
      <c r="L247" s="258">
        <f>SUM(L248+L257+L261+L265+L269+L272+L275)</f>
        <v>0</v>
      </c>
      <c r="M247"/>
    </row>
    <row r="248" spans="1:13" ht="30" hidden="1" customHeight="1">
      <c r="A248" s="238">
        <v>3</v>
      </c>
      <c r="B248" s="239">
        <v>2</v>
      </c>
      <c r="C248" s="239">
        <v>1</v>
      </c>
      <c r="D248" s="239">
        <v>1</v>
      </c>
      <c r="E248" s="239"/>
      <c r="F248" s="241"/>
      <c r="G248" s="240" t="s">
        <v>129</v>
      </c>
      <c r="H248" s="226">
        <v>214</v>
      </c>
      <c r="I248" s="257">
        <f>I249+I251+I254</f>
        <v>0</v>
      </c>
      <c r="J248" s="257">
        <f>J249+J251+J254</f>
        <v>0</v>
      </c>
      <c r="K248" s="257">
        <f>K249+K251+K254</f>
        <v>0</v>
      </c>
      <c r="L248" s="257">
        <f>L249+L251+L254</f>
        <v>0</v>
      </c>
      <c r="M248"/>
    </row>
    <row r="249" spans="1:13" ht="27" hidden="1" customHeight="1">
      <c r="A249" s="238">
        <v>3</v>
      </c>
      <c r="B249" s="238">
        <v>2</v>
      </c>
      <c r="C249" s="239">
        <v>1</v>
      </c>
      <c r="D249" s="239">
        <v>1</v>
      </c>
      <c r="E249" s="239">
        <v>1</v>
      </c>
      <c r="F249" s="241"/>
      <c r="G249" s="240" t="s">
        <v>130</v>
      </c>
      <c r="H249" s="226">
        <v>215</v>
      </c>
      <c r="I249" s="227">
        <f>SUM(I250:I250)</f>
        <v>0</v>
      </c>
      <c r="J249" s="270">
        <f>SUM(J250:J250)</f>
        <v>0</v>
      </c>
      <c r="K249" s="228">
        <f>SUM(K250:K250)</f>
        <v>0</v>
      </c>
      <c r="L249" s="228">
        <f>SUM(L250:L250)</f>
        <v>0</v>
      </c>
      <c r="M249"/>
    </row>
    <row r="250" spans="1:13" ht="25.5" hidden="1" customHeight="1">
      <c r="A250" s="253">
        <v>3</v>
      </c>
      <c r="B250" s="253">
        <v>2</v>
      </c>
      <c r="C250" s="262">
        <v>1</v>
      </c>
      <c r="D250" s="262">
        <v>1</v>
      </c>
      <c r="E250" s="262">
        <v>1</v>
      </c>
      <c r="F250" s="263">
        <v>1</v>
      </c>
      <c r="G250" s="264" t="s">
        <v>130</v>
      </c>
      <c r="H250" s="226">
        <v>216</v>
      </c>
      <c r="I250" s="247">
        <v>0</v>
      </c>
      <c r="J250" s="247">
        <v>0</v>
      </c>
      <c r="K250" s="247">
        <v>0</v>
      </c>
      <c r="L250" s="247">
        <v>0</v>
      </c>
      <c r="M250"/>
    </row>
    <row r="251" spans="1:13" ht="25.5" hidden="1" customHeight="1">
      <c r="A251" s="253">
        <v>3</v>
      </c>
      <c r="B251" s="262">
        <v>2</v>
      </c>
      <c r="C251" s="262">
        <v>1</v>
      </c>
      <c r="D251" s="262">
        <v>1</v>
      </c>
      <c r="E251" s="262">
        <v>2</v>
      </c>
      <c r="F251" s="263"/>
      <c r="G251" s="264" t="s">
        <v>131</v>
      </c>
      <c r="H251" s="226">
        <v>217</v>
      </c>
      <c r="I251" s="227">
        <f>SUM(I252:I253)</f>
        <v>0</v>
      </c>
      <c r="J251" s="227">
        <f>SUM(J252:J253)</f>
        <v>0</v>
      </c>
      <c r="K251" s="227">
        <f>SUM(K252:K253)</f>
        <v>0</v>
      </c>
      <c r="L251" s="227">
        <f>SUM(L252:L253)</f>
        <v>0</v>
      </c>
      <c r="M251"/>
    </row>
    <row r="252" spans="1:13" ht="24.75" hidden="1" customHeight="1">
      <c r="A252" s="253">
        <v>3</v>
      </c>
      <c r="B252" s="262">
        <v>2</v>
      </c>
      <c r="C252" s="262">
        <v>1</v>
      </c>
      <c r="D252" s="262">
        <v>1</v>
      </c>
      <c r="E252" s="262">
        <v>2</v>
      </c>
      <c r="F252" s="263">
        <v>1</v>
      </c>
      <c r="G252" s="264" t="s">
        <v>132</v>
      </c>
      <c r="H252" s="226">
        <v>218</v>
      </c>
      <c r="I252" s="247">
        <v>0</v>
      </c>
      <c r="J252" s="247">
        <v>0</v>
      </c>
      <c r="K252" s="247">
        <v>0</v>
      </c>
      <c r="L252" s="247">
        <v>0</v>
      </c>
      <c r="M252"/>
    </row>
    <row r="253" spans="1:13" ht="25.5" hidden="1" customHeight="1">
      <c r="A253" s="253">
        <v>3</v>
      </c>
      <c r="B253" s="262">
        <v>2</v>
      </c>
      <c r="C253" s="262">
        <v>1</v>
      </c>
      <c r="D253" s="262">
        <v>1</v>
      </c>
      <c r="E253" s="262">
        <v>2</v>
      </c>
      <c r="F253" s="263">
        <v>2</v>
      </c>
      <c r="G253" s="264" t="s">
        <v>133</v>
      </c>
      <c r="H253" s="226">
        <v>219</v>
      </c>
      <c r="I253" s="247">
        <v>0</v>
      </c>
      <c r="J253" s="247">
        <v>0</v>
      </c>
      <c r="K253" s="247">
        <v>0</v>
      </c>
      <c r="L253" s="247">
        <v>0</v>
      </c>
      <c r="M253"/>
    </row>
    <row r="254" spans="1:13" ht="25.5" hidden="1" customHeight="1">
      <c r="A254" s="253">
        <v>3</v>
      </c>
      <c r="B254" s="262">
        <v>2</v>
      </c>
      <c r="C254" s="262">
        <v>1</v>
      </c>
      <c r="D254" s="262">
        <v>1</v>
      </c>
      <c r="E254" s="262">
        <v>3</v>
      </c>
      <c r="F254" s="313"/>
      <c r="G254" s="264" t="s">
        <v>134</v>
      </c>
      <c r="H254" s="226">
        <v>220</v>
      </c>
      <c r="I254" s="227">
        <f>SUM(I255:I256)</f>
        <v>0</v>
      </c>
      <c r="J254" s="227">
        <f>SUM(J255:J256)</f>
        <v>0</v>
      </c>
      <c r="K254" s="227">
        <f>SUM(K255:K256)</f>
        <v>0</v>
      </c>
      <c r="L254" s="227">
        <f>SUM(L255:L256)</f>
        <v>0</v>
      </c>
      <c r="M254"/>
    </row>
    <row r="255" spans="1:13" ht="29.25" hidden="1" customHeight="1">
      <c r="A255" s="253">
        <v>3</v>
      </c>
      <c r="B255" s="262">
        <v>2</v>
      </c>
      <c r="C255" s="262">
        <v>1</v>
      </c>
      <c r="D255" s="262">
        <v>1</v>
      </c>
      <c r="E255" s="262">
        <v>3</v>
      </c>
      <c r="F255" s="263">
        <v>1</v>
      </c>
      <c r="G255" s="264" t="s">
        <v>135</v>
      </c>
      <c r="H255" s="226">
        <v>221</v>
      </c>
      <c r="I255" s="247">
        <v>0</v>
      </c>
      <c r="J255" s="247">
        <v>0</v>
      </c>
      <c r="K255" s="247">
        <v>0</v>
      </c>
      <c r="L255" s="247">
        <v>0</v>
      </c>
      <c r="M255"/>
    </row>
    <row r="256" spans="1:13" ht="25.5" hidden="1" customHeight="1">
      <c r="A256" s="253">
        <v>3</v>
      </c>
      <c r="B256" s="262">
        <v>2</v>
      </c>
      <c r="C256" s="262">
        <v>1</v>
      </c>
      <c r="D256" s="262">
        <v>1</v>
      </c>
      <c r="E256" s="262">
        <v>3</v>
      </c>
      <c r="F256" s="263">
        <v>2</v>
      </c>
      <c r="G256" s="264" t="s">
        <v>136</v>
      </c>
      <c r="H256" s="226">
        <v>222</v>
      </c>
      <c r="I256" s="247">
        <v>0</v>
      </c>
      <c r="J256" s="247">
        <v>0</v>
      </c>
      <c r="K256" s="247">
        <v>0</v>
      </c>
      <c r="L256" s="247">
        <v>0</v>
      </c>
      <c r="M256"/>
    </row>
    <row r="257" spans="1:13" ht="27" hidden="1" customHeight="1">
      <c r="A257" s="238">
        <v>3</v>
      </c>
      <c r="B257" s="239">
        <v>2</v>
      </c>
      <c r="C257" s="239">
        <v>1</v>
      </c>
      <c r="D257" s="239">
        <v>2</v>
      </c>
      <c r="E257" s="239"/>
      <c r="F257" s="241"/>
      <c r="G257" s="240" t="s">
        <v>137</v>
      </c>
      <c r="H257" s="226">
        <v>223</v>
      </c>
      <c r="I257" s="227">
        <f>I258</f>
        <v>0</v>
      </c>
      <c r="J257" s="227">
        <f>J258</f>
        <v>0</v>
      </c>
      <c r="K257" s="227">
        <f>K258</f>
        <v>0</v>
      </c>
      <c r="L257" s="227">
        <f>L258</f>
        <v>0</v>
      </c>
      <c r="M257"/>
    </row>
    <row r="258" spans="1:13" ht="27.75" hidden="1" customHeight="1">
      <c r="A258" s="238">
        <v>3</v>
      </c>
      <c r="B258" s="239">
        <v>2</v>
      </c>
      <c r="C258" s="239">
        <v>1</v>
      </c>
      <c r="D258" s="239">
        <v>2</v>
      </c>
      <c r="E258" s="239">
        <v>1</v>
      </c>
      <c r="F258" s="241"/>
      <c r="G258" s="240" t="s">
        <v>137</v>
      </c>
      <c r="H258" s="226">
        <v>224</v>
      </c>
      <c r="I258" s="227">
        <f>SUM(I259:I260)</f>
        <v>0</v>
      </c>
      <c r="J258" s="270">
        <f>SUM(J259:J260)</f>
        <v>0</v>
      </c>
      <c r="K258" s="228">
        <f>SUM(K259:K260)</f>
        <v>0</v>
      </c>
      <c r="L258" s="228">
        <f>SUM(L259:L260)</f>
        <v>0</v>
      </c>
      <c r="M258"/>
    </row>
    <row r="259" spans="1:13" ht="27" hidden="1" customHeight="1">
      <c r="A259" s="253">
        <v>3</v>
      </c>
      <c r="B259" s="261">
        <v>2</v>
      </c>
      <c r="C259" s="262">
        <v>1</v>
      </c>
      <c r="D259" s="262">
        <v>2</v>
      </c>
      <c r="E259" s="262">
        <v>1</v>
      </c>
      <c r="F259" s="263">
        <v>1</v>
      </c>
      <c r="G259" s="264" t="s">
        <v>138</v>
      </c>
      <c r="H259" s="226">
        <v>225</v>
      </c>
      <c r="I259" s="247">
        <v>0</v>
      </c>
      <c r="J259" s="247">
        <v>0</v>
      </c>
      <c r="K259" s="247">
        <v>0</v>
      </c>
      <c r="L259" s="247">
        <v>0</v>
      </c>
      <c r="M259"/>
    </row>
    <row r="260" spans="1:13" ht="25.5" hidden="1" customHeight="1">
      <c r="A260" s="238">
        <v>3</v>
      </c>
      <c r="B260" s="239">
        <v>2</v>
      </c>
      <c r="C260" s="239">
        <v>1</v>
      </c>
      <c r="D260" s="239">
        <v>2</v>
      </c>
      <c r="E260" s="239">
        <v>1</v>
      </c>
      <c r="F260" s="241">
        <v>2</v>
      </c>
      <c r="G260" s="240" t="s">
        <v>139</v>
      </c>
      <c r="H260" s="226">
        <v>226</v>
      </c>
      <c r="I260" s="247">
        <v>0</v>
      </c>
      <c r="J260" s="247">
        <v>0</v>
      </c>
      <c r="K260" s="247">
        <v>0</v>
      </c>
      <c r="L260" s="247">
        <v>0</v>
      </c>
      <c r="M260"/>
    </row>
    <row r="261" spans="1:13" ht="26.25" hidden="1" customHeight="1">
      <c r="A261" s="233">
        <v>3</v>
      </c>
      <c r="B261" s="231">
        <v>2</v>
      </c>
      <c r="C261" s="231">
        <v>1</v>
      </c>
      <c r="D261" s="231">
        <v>3</v>
      </c>
      <c r="E261" s="231"/>
      <c r="F261" s="234"/>
      <c r="G261" s="232" t="s">
        <v>140</v>
      </c>
      <c r="H261" s="226">
        <v>227</v>
      </c>
      <c r="I261" s="250">
        <f>I262</f>
        <v>0</v>
      </c>
      <c r="J261" s="273">
        <f>J262</f>
        <v>0</v>
      </c>
      <c r="K261" s="251">
        <f>K262</f>
        <v>0</v>
      </c>
      <c r="L261" s="251">
        <f>L262</f>
        <v>0</v>
      </c>
      <c r="M261"/>
    </row>
    <row r="262" spans="1:13" ht="29.25" hidden="1" customHeight="1">
      <c r="A262" s="238">
        <v>3</v>
      </c>
      <c r="B262" s="239">
        <v>2</v>
      </c>
      <c r="C262" s="239">
        <v>1</v>
      </c>
      <c r="D262" s="239">
        <v>3</v>
      </c>
      <c r="E262" s="239">
        <v>1</v>
      </c>
      <c r="F262" s="241"/>
      <c r="G262" s="232" t="s">
        <v>140</v>
      </c>
      <c r="H262" s="226">
        <v>228</v>
      </c>
      <c r="I262" s="227">
        <f>I263+I264</f>
        <v>0</v>
      </c>
      <c r="J262" s="227">
        <f>J263+J264</f>
        <v>0</v>
      </c>
      <c r="K262" s="227">
        <f>K263+K264</f>
        <v>0</v>
      </c>
      <c r="L262" s="227">
        <f>L263+L264</f>
        <v>0</v>
      </c>
      <c r="M262"/>
    </row>
    <row r="263" spans="1:13" ht="30" hidden="1" customHeight="1">
      <c r="A263" s="238">
        <v>3</v>
      </c>
      <c r="B263" s="239">
        <v>2</v>
      </c>
      <c r="C263" s="239">
        <v>1</v>
      </c>
      <c r="D263" s="239">
        <v>3</v>
      </c>
      <c r="E263" s="239">
        <v>1</v>
      </c>
      <c r="F263" s="241">
        <v>1</v>
      </c>
      <c r="G263" s="240" t="s">
        <v>141</v>
      </c>
      <c r="H263" s="226">
        <v>229</v>
      </c>
      <c r="I263" s="247">
        <v>0</v>
      </c>
      <c r="J263" s="247">
        <v>0</v>
      </c>
      <c r="K263" s="247">
        <v>0</v>
      </c>
      <c r="L263" s="247">
        <v>0</v>
      </c>
      <c r="M263"/>
    </row>
    <row r="264" spans="1:13" ht="27.75" hidden="1" customHeight="1">
      <c r="A264" s="238">
        <v>3</v>
      </c>
      <c r="B264" s="239">
        <v>2</v>
      </c>
      <c r="C264" s="239">
        <v>1</v>
      </c>
      <c r="D264" s="239">
        <v>3</v>
      </c>
      <c r="E264" s="239">
        <v>1</v>
      </c>
      <c r="F264" s="241">
        <v>2</v>
      </c>
      <c r="G264" s="240" t="s">
        <v>142</v>
      </c>
      <c r="H264" s="226">
        <v>230</v>
      </c>
      <c r="I264" s="282">
        <v>0</v>
      </c>
      <c r="J264" s="298">
        <v>0</v>
      </c>
      <c r="K264" s="282">
        <v>0</v>
      </c>
      <c r="L264" s="282">
        <v>0</v>
      </c>
      <c r="M264"/>
    </row>
    <row r="265" spans="1:13" ht="26.25" hidden="1" customHeight="1">
      <c r="A265" s="238">
        <v>3</v>
      </c>
      <c r="B265" s="239">
        <v>2</v>
      </c>
      <c r="C265" s="239">
        <v>1</v>
      </c>
      <c r="D265" s="239">
        <v>4</v>
      </c>
      <c r="E265" s="239"/>
      <c r="F265" s="241"/>
      <c r="G265" s="240" t="s">
        <v>143</v>
      </c>
      <c r="H265" s="226">
        <v>231</v>
      </c>
      <c r="I265" s="227">
        <f>I266</f>
        <v>0</v>
      </c>
      <c r="J265" s="228">
        <f>J266</f>
        <v>0</v>
      </c>
      <c r="K265" s="227">
        <f>K266</f>
        <v>0</v>
      </c>
      <c r="L265" s="228">
        <f>L266</f>
        <v>0</v>
      </c>
      <c r="M265"/>
    </row>
    <row r="266" spans="1:13" ht="27.75" hidden="1" customHeight="1">
      <c r="A266" s="233">
        <v>3</v>
      </c>
      <c r="B266" s="231">
        <v>2</v>
      </c>
      <c r="C266" s="231">
        <v>1</v>
      </c>
      <c r="D266" s="231">
        <v>4</v>
      </c>
      <c r="E266" s="231">
        <v>1</v>
      </c>
      <c r="F266" s="234"/>
      <c r="G266" s="232" t="s">
        <v>143</v>
      </c>
      <c r="H266" s="226">
        <v>232</v>
      </c>
      <c r="I266" s="250">
        <f>SUM(I267:I268)</f>
        <v>0</v>
      </c>
      <c r="J266" s="273">
        <f>SUM(J267:J268)</f>
        <v>0</v>
      </c>
      <c r="K266" s="251">
        <f>SUM(K267:K268)</f>
        <v>0</v>
      </c>
      <c r="L266" s="251">
        <f>SUM(L267:L268)</f>
        <v>0</v>
      </c>
      <c r="M266"/>
    </row>
    <row r="267" spans="1:13" ht="25.5" hidden="1" customHeight="1">
      <c r="A267" s="238">
        <v>3</v>
      </c>
      <c r="B267" s="239">
        <v>2</v>
      </c>
      <c r="C267" s="239">
        <v>1</v>
      </c>
      <c r="D267" s="239">
        <v>4</v>
      </c>
      <c r="E267" s="239">
        <v>1</v>
      </c>
      <c r="F267" s="241">
        <v>1</v>
      </c>
      <c r="G267" s="240" t="s">
        <v>144</v>
      </c>
      <c r="H267" s="226">
        <v>233</v>
      </c>
      <c r="I267" s="247">
        <v>0</v>
      </c>
      <c r="J267" s="247">
        <v>0</v>
      </c>
      <c r="K267" s="247">
        <v>0</v>
      </c>
      <c r="L267" s="247">
        <v>0</v>
      </c>
      <c r="M267"/>
    </row>
    <row r="268" spans="1:13" ht="27.75" hidden="1" customHeight="1">
      <c r="A268" s="238">
        <v>3</v>
      </c>
      <c r="B268" s="239">
        <v>2</v>
      </c>
      <c r="C268" s="239">
        <v>1</v>
      </c>
      <c r="D268" s="239">
        <v>4</v>
      </c>
      <c r="E268" s="239">
        <v>1</v>
      </c>
      <c r="F268" s="241">
        <v>2</v>
      </c>
      <c r="G268" s="240" t="s">
        <v>145</v>
      </c>
      <c r="H268" s="226">
        <v>234</v>
      </c>
      <c r="I268" s="247">
        <v>0</v>
      </c>
      <c r="J268" s="247">
        <v>0</v>
      </c>
      <c r="K268" s="247">
        <v>0</v>
      </c>
      <c r="L268" s="247">
        <v>0</v>
      </c>
      <c r="M268"/>
    </row>
    <row r="269" spans="1:13" hidden="1">
      <c r="A269" s="238">
        <v>3</v>
      </c>
      <c r="B269" s="239">
        <v>2</v>
      </c>
      <c r="C269" s="239">
        <v>1</v>
      </c>
      <c r="D269" s="239">
        <v>5</v>
      </c>
      <c r="E269" s="239"/>
      <c r="F269" s="241"/>
      <c r="G269" s="240" t="s">
        <v>146</v>
      </c>
      <c r="H269" s="226">
        <v>235</v>
      </c>
      <c r="I269" s="227">
        <f t="shared" ref="I269:L270" si="23">I270</f>
        <v>0</v>
      </c>
      <c r="J269" s="270">
        <f t="shared" si="23"/>
        <v>0</v>
      </c>
      <c r="K269" s="228">
        <f t="shared" si="23"/>
        <v>0</v>
      </c>
      <c r="L269" s="228">
        <f t="shared" si="23"/>
        <v>0</v>
      </c>
    </row>
    <row r="270" spans="1:13" ht="29.25" hidden="1" customHeight="1">
      <c r="A270" s="238">
        <v>3</v>
      </c>
      <c r="B270" s="239">
        <v>2</v>
      </c>
      <c r="C270" s="239">
        <v>1</v>
      </c>
      <c r="D270" s="239">
        <v>5</v>
      </c>
      <c r="E270" s="239">
        <v>1</v>
      </c>
      <c r="F270" s="241"/>
      <c r="G270" s="240" t="s">
        <v>146</v>
      </c>
      <c r="H270" s="226">
        <v>236</v>
      </c>
      <c r="I270" s="228">
        <f t="shared" si="23"/>
        <v>0</v>
      </c>
      <c r="J270" s="270">
        <f t="shared" si="23"/>
        <v>0</v>
      </c>
      <c r="K270" s="228">
        <f t="shared" si="23"/>
        <v>0</v>
      </c>
      <c r="L270" s="228">
        <f t="shared" si="23"/>
        <v>0</v>
      </c>
      <c r="M270"/>
    </row>
    <row r="271" spans="1:13" hidden="1">
      <c r="A271" s="261">
        <v>3</v>
      </c>
      <c r="B271" s="262">
        <v>2</v>
      </c>
      <c r="C271" s="262">
        <v>1</v>
      </c>
      <c r="D271" s="262">
        <v>5</v>
      </c>
      <c r="E271" s="262">
        <v>1</v>
      </c>
      <c r="F271" s="263">
        <v>1</v>
      </c>
      <c r="G271" s="240" t="s">
        <v>146</v>
      </c>
      <c r="H271" s="226">
        <v>237</v>
      </c>
      <c r="I271" s="282">
        <v>0</v>
      </c>
      <c r="J271" s="282">
        <v>0</v>
      </c>
      <c r="K271" s="282">
        <v>0</v>
      </c>
      <c r="L271" s="282">
        <v>0</v>
      </c>
    </row>
    <row r="272" spans="1:13" hidden="1">
      <c r="A272" s="238">
        <v>3</v>
      </c>
      <c r="B272" s="239">
        <v>2</v>
      </c>
      <c r="C272" s="239">
        <v>1</v>
      </c>
      <c r="D272" s="239">
        <v>6</v>
      </c>
      <c r="E272" s="239"/>
      <c r="F272" s="241"/>
      <c r="G272" s="240" t="s">
        <v>147</v>
      </c>
      <c r="H272" s="226">
        <v>238</v>
      </c>
      <c r="I272" s="227">
        <f t="shared" ref="I272:L273" si="24">I273</f>
        <v>0</v>
      </c>
      <c r="J272" s="270">
        <f t="shared" si="24"/>
        <v>0</v>
      </c>
      <c r="K272" s="228">
        <f t="shared" si="24"/>
        <v>0</v>
      </c>
      <c r="L272" s="228">
        <f t="shared" si="24"/>
        <v>0</v>
      </c>
    </row>
    <row r="273" spans="1:13" hidden="1">
      <c r="A273" s="238">
        <v>3</v>
      </c>
      <c r="B273" s="238">
        <v>2</v>
      </c>
      <c r="C273" s="239">
        <v>1</v>
      </c>
      <c r="D273" s="239">
        <v>6</v>
      </c>
      <c r="E273" s="239">
        <v>1</v>
      </c>
      <c r="F273" s="241"/>
      <c r="G273" s="240" t="s">
        <v>147</v>
      </c>
      <c r="H273" s="226">
        <v>239</v>
      </c>
      <c r="I273" s="227">
        <f t="shared" si="24"/>
        <v>0</v>
      </c>
      <c r="J273" s="270">
        <f t="shared" si="24"/>
        <v>0</v>
      </c>
      <c r="K273" s="228">
        <f t="shared" si="24"/>
        <v>0</v>
      </c>
      <c r="L273" s="228">
        <f t="shared" si="24"/>
        <v>0</v>
      </c>
    </row>
    <row r="274" spans="1:13" ht="24" hidden="1" customHeight="1">
      <c r="A274" s="233">
        <v>3</v>
      </c>
      <c r="B274" s="233">
        <v>2</v>
      </c>
      <c r="C274" s="239">
        <v>1</v>
      </c>
      <c r="D274" s="239">
        <v>6</v>
      </c>
      <c r="E274" s="239">
        <v>1</v>
      </c>
      <c r="F274" s="241">
        <v>1</v>
      </c>
      <c r="G274" s="240" t="s">
        <v>147</v>
      </c>
      <c r="H274" s="226">
        <v>240</v>
      </c>
      <c r="I274" s="282">
        <v>0</v>
      </c>
      <c r="J274" s="282">
        <v>0</v>
      </c>
      <c r="K274" s="282">
        <v>0</v>
      </c>
      <c r="L274" s="282">
        <v>0</v>
      </c>
      <c r="M274"/>
    </row>
    <row r="275" spans="1:13" ht="27.75" hidden="1" customHeight="1">
      <c r="A275" s="238">
        <v>3</v>
      </c>
      <c r="B275" s="238">
        <v>2</v>
      </c>
      <c r="C275" s="239">
        <v>1</v>
      </c>
      <c r="D275" s="239">
        <v>7</v>
      </c>
      <c r="E275" s="239"/>
      <c r="F275" s="241"/>
      <c r="G275" s="240" t="s">
        <v>148</v>
      </c>
      <c r="H275" s="226">
        <v>241</v>
      </c>
      <c r="I275" s="227">
        <f>I276</f>
        <v>0</v>
      </c>
      <c r="J275" s="270">
        <f>J276</f>
        <v>0</v>
      </c>
      <c r="K275" s="228">
        <f>K276</f>
        <v>0</v>
      </c>
      <c r="L275" s="228">
        <f>L276</f>
        <v>0</v>
      </c>
      <c r="M275"/>
    </row>
    <row r="276" spans="1:13" hidden="1">
      <c r="A276" s="238">
        <v>3</v>
      </c>
      <c r="B276" s="239">
        <v>2</v>
      </c>
      <c r="C276" s="239">
        <v>1</v>
      </c>
      <c r="D276" s="239">
        <v>7</v>
      </c>
      <c r="E276" s="239">
        <v>1</v>
      </c>
      <c r="F276" s="241"/>
      <c r="G276" s="240" t="s">
        <v>148</v>
      </c>
      <c r="H276" s="226">
        <v>242</v>
      </c>
      <c r="I276" s="227">
        <f>I277+I278</f>
        <v>0</v>
      </c>
      <c r="J276" s="227">
        <f>J277+J278</f>
        <v>0</v>
      </c>
      <c r="K276" s="227">
        <f>K277+K278</f>
        <v>0</v>
      </c>
      <c r="L276" s="227">
        <f>L277+L278</f>
        <v>0</v>
      </c>
    </row>
    <row r="277" spans="1:13" ht="27" hidden="1" customHeight="1">
      <c r="A277" s="238">
        <v>3</v>
      </c>
      <c r="B277" s="239">
        <v>2</v>
      </c>
      <c r="C277" s="239">
        <v>1</v>
      </c>
      <c r="D277" s="239">
        <v>7</v>
      </c>
      <c r="E277" s="239">
        <v>1</v>
      </c>
      <c r="F277" s="241">
        <v>1</v>
      </c>
      <c r="G277" s="240" t="s">
        <v>149</v>
      </c>
      <c r="H277" s="226">
        <v>243</v>
      </c>
      <c r="I277" s="246">
        <v>0</v>
      </c>
      <c r="J277" s="247">
        <v>0</v>
      </c>
      <c r="K277" s="247">
        <v>0</v>
      </c>
      <c r="L277" s="247">
        <v>0</v>
      </c>
      <c r="M277"/>
    </row>
    <row r="278" spans="1:13" ht="24.75" hidden="1" customHeight="1">
      <c r="A278" s="238">
        <v>3</v>
      </c>
      <c r="B278" s="239">
        <v>2</v>
      </c>
      <c r="C278" s="239">
        <v>1</v>
      </c>
      <c r="D278" s="239">
        <v>7</v>
      </c>
      <c r="E278" s="239">
        <v>1</v>
      </c>
      <c r="F278" s="241">
        <v>2</v>
      </c>
      <c r="G278" s="240" t="s">
        <v>150</v>
      </c>
      <c r="H278" s="226">
        <v>244</v>
      </c>
      <c r="I278" s="247">
        <v>0</v>
      </c>
      <c r="J278" s="247">
        <v>0</v>
      </c>
      <c r="K278" s="247">
        <v>0</v>
      </c>
      <c r="L278" s="247">
        <v>0</v>
      </c>
      <c r="M278"/>
    </row>
    <row r="279" spans="1:13" ht="38.25" hidden="1" customHeight="1">
      <c r="A279" s="238">
        <v>3</v>
      </c>
      <c r="B279" s="239">
        <v>2</v>
      </c>
      <c r="C279" s="239">
        <v>2</v>
      </c>
      <c r="D279" s="314"/>
      <c r="E279" s="314"/>
      <c r="F279" s="315"/>
      <c r="G279" s="240" t="s">
        <v>151</v>
      </c>
      <c r="H279" s="226">
        <v>245</v>
      </c>
      <c r="I279" s="227">
        <f>SUM(I280+I289+I293+I297+I301+I304+I307)</f>
        <v>0</v>
      </c>
      <c r="J279" s="270">
        <f>SUM(J280+J289+J293+J297+J301+J304+J307)</f>
        <v>0</v>
      </c>
      <c r="K279" s="228">
        <f>SUM(K280+K289+K293+K297+K301+K304+K307)</f>
        <v>0</v>
      </c>
      <c r="L279" s="228">
        <f>SUM(L280+L289+L293+L297+L301+L304+L307)</f>
        <v>0</v>
      </c>
      <c r="M279"/>
    </row>
    <row r="280" spans="1:13" hidden="1">
      <c r="A280" s="238">
        <v>3</v>
      </c>
      <c r="B280" s="239">
        <v>2</v>
      </c>
      <c r="C280" s="239">
        <v>2</v>
      </c>
      <c r="D280" s="239">
        <v>1</v>
      </c>
      <c r="E280" s="239"/>
      <c r="F280" s="241"/>
      <c r="G280" s="240" t="s">
        <v>152</v>
      </c>
      <c r="H280" s="226">
        <v>246</v>
      </c>
      <c r="I280" s="227">
        <f>I281+I283+I286</f>
        <v>0</v>
      </c>
      <c r="J280" s="227">
        <f>J281+J283+J286</f>
        <v>0</v>
      </c>
      <c r="K280" s="227">
        <f>K281+K283+K286</f>
        <v>0</v>
      </c>
      <c r="L280" s="227">
        <f>L281+L283+L286</f>
        <v>0</v>
      </c>
    </row>
    <row r="281" spans="1:13" hidden="1">
      <c r="A281" s="243">
        <v>3</v>
      </c>
      <c r="B281" s="238">
        <v>2</v>
      </c>
      <c r="C281" s="239">
        <v>2</v>
      </c>
      <c r="D281" s="239">
        <v>1</v>
      </c>
      <c r="E281" s="239">
        <v>1</v>
      </c>
      <c r="F281" s="241"/>
      <c r="G281" s="240" t="s">
        <v>130</v>
      </c>
      <c r="H281" s="226">
        <v>247</v>
      </c>
      <c r="I281" s="227">
        <f>SUM(I282)</f>
        <v>0</v>
      </c>
      <c r="J281" s="227">
        <f>SUM(J282)</f>
        <v>0</v>
      </c>
      <c r="K281" s="227">
        <f>SUM(K282)</f>
        <v>0</v>
      </c>
      <c r="L281" s="227">
        <f>SUM(L282)</f>
        <v>0</v>
      </c>
    </row>
    <row r="282" spans="1:13" hidden="1">
      <c r="A282" s="243">
        <v>3</v>
      </c>
      <c r="B282" s="238">
        <v>2</v>
      </c>
      <c r="C282" s="239">
        <v>2</v>
      </c>
      <c r="D282" s="239">
        <v>1</v>
      </c>
      <c r="E282" s="239">
        <v>1</v>
      </c>
      <c r="F282" s="241">
        <v>1</v>
      </c>
      <c r="G282" s="240" t="s">
        <v>130</v>
      </c>
      <c r="H282" s="226">
        <v>248</v>
      </c>
      <c r="I282" s="247">
        <v>0</v>
      </c>
      <c r="J282" s="247">
        <v>0</v>
      </c>
      <c r="K282" s="247">
        <v>0</v>
      </c>
      <c r="L282" s="247">
        <v>0</v>
      </c>
    </row>
    <row r="283" spans="1:13" ht="24" hidden="1" customHeight="1">
      <c r="A283" s="243">
        <v>3</v>
      </c>
      <c r="B283" s="238">
        <v>2</v>
      </c>
      <c r="C283" s="239">
        <v>2</v>
      </c>
      <c r="D283" s="239">
        <v>1</v>
      </c>
      <c r="E283" s="239">
        <v>2</v>
      </c>
      <c r="F283" s="241"/>
      <c r="G283" s="240" t="s">
        <v>153</v>
      </c>
      <c r="H283" s="226">
        <v>249</v>
      </c>
      <c r="I283" s="227">
        <f>SUM(I284:I285)</f>
        <v>0</v>
      </c>
      <c r="J283" s="227">
        <f>SUM(J284:J285)</f>
        <v>0</v>
      </c>
      <c r="K283" s="227">
        <f>SUM(K284:K285)</f>
        <v>0</v>
      </c>
      <c r="L283" s="227">
        <f>SUM(L284:L285)</f>
        <v>0</v>
      </c>
      <c r="M283"/>
    </row>
    <row r="284" spans="1:13" ht="24" hidden="1" customHeight="1">
      <c r="A284" s="243">
        <v>3</v>
      </c>
      <c r="B284" s="238">
        <v>2</v>
      </c>
      <c r="C284" s="239">
        <v>2</v>
      </c>
      <c r="D284" s="239">
        <v>1</v>
      </c>
      <c r="E284" s="239">
        <v>2</v>
      </c>
      <c r="F284" s="241">
        <v>1</v>
      </c>
      <c r="G284" s="240" t="s">
        <v>132</v>
      </c>
      <c r="H284" s="226">
        <v>250</v>
      </c>
      <c r="I284" s="247">
        <v>0</v>
      </c>
      <c r="J284" s="246">
        <v>0</v>
      </c>
      <c r="K284" s="247">
        <v>0</v>
      </c>
      <c r="L284" s="247">
        <v>0</v>
      </c>
      <c r="M284"/>
    </row>
    <row r="285" spans="1:13" ht="32.25" hidden="1" customHeight="1">
      <c r="A285" s="243">
        <v>3</v>
      </c>
      <c r="B285" s="238">
        <v>2</v>
      </c>
      <c r="C285" s="239">
        <v>2</v>
      </c>
      <c r="D285" s="239">
        <v>1</v>
      </c>
      <c r="E285" s="239">
        <v>2</v>
      </c>
      <c r="F285" s="241">
        <v>2</v>
      </c>
      <c r="G285" s="240" t="s">
        <v>133</v>
      </c>
      <c r="H285" s="226">
        <v>251</v>
      </c>
      <c r="I285" s="247">
        <v>0</v>
      </c>
      <c r="J285" s="246">
        <v>0</v>
      </c>
      <c r="K285" s="247">
        <v>0</v>
      </c>
      <c r="L285" s="247">
        <v>0</v>
      </c>
      <c r="M285"/>
    </row>
    <row r="286" spans="1:13" ht="27" hidden="1" customHeight="1">
      <c r="A286" s="243">
        <v>3</v>
      </c>
      <c r="B286" s="238">
        <v>2</v>
      </c>
      <c r="C286" s="239">
        <v>2</v>
      </c>
      <c r="D286" s="239">
        <v>1</v>
      </c>
      <c r="E286" s="239">
        <v>3</v>
      </c>
      <c r="F286" s="241"/>
      <c r="G286" s="240" t="s">
        <v>134</v>
      </c>
      <c r="H286" s="226">
        <v>252</v>
      </c>
      <c r="I286" s="227">
        <f>SUM(I287:I288)</f>
        <v>0</v>
      </c>
      <c r="J286" s="227">
        <f>SUM(J287:J288)</f>
        <v>0</v>
      </c>
      <c r="K286" s="227">
        <f>SUM(K287:K288)</f>
        <v>0</v>
      </c>
      <c r="L286" s="227">
        <f>SUM(L287:L288)</f>
        <v>0</v>
      </c>
      <c r="M286"/>
    </row>
    <row r="287" spans="1:13" ht="27.75" hidden="1" customHeight="1">
      <c r="A287" s="243">
        <v>3</v>
      </c>
      <c r="B287" s="238">
        <v>2</v>
      </c>
      <c r="C287" s="239">
        <v>2</v>
      </c>
      <c r="D287" s="239">
        <v>1</v>
      </c>
      <c r="E287" s="239">
        <v>3</v>
      </c>
      <c r="F287" s="241">
        <v>1</v>
      </c>
      <c r="G287" s="240" t="s">
        <v>135</v>
      </c>
      <c r="H287" s="226">
        <v>253</v>
      </c>
      <c r="I287" s="247">
        <v>0</v>
      </c>
      <c r="J287" s="246">
        <v>0</v>
      </c>
      <c r="K287" s="247">
        <v>0</v>
      </c>
      <c r="L287" s="247">
        <v>0</v>
      </c>
      <c r="M287"/>
    </row>
    <row r="288" spans="1:13" ht="27" hidden="1" customHeight="1">
      <c r="A288" s="243">
        <v>3</v>
      </c>
      <c r="B288" s="238">
        <v>2</v>
      </c>
      <c r="C288" s="239">
        <v>2</v>
      </c>
      <c r="D288" s="239">
        <v>1</v>
      </c>
      <c r="E288" s="239">
        <v>3</v>
      </c>
      <c r="F288" s="241">
        <v>2</v>
      </c>
      <c r="G288" s="240" t="s">
        <v>154</v>
      </c>
      <c r="H288" s="226">
        <v>254</v>
      </c>
      <c r="I288" s="247">
        <v>0</v>
      </c>
      <c r="J288" s="246">
        <v>0</v>
      </c>
      <c r="K288" s="247">
        <v>0</v>
      </c>
      <c r="L288" s="247">
        <v>0</v>
      </c>
      <c r="M288"/>
    </row>
    <row r="289" spans="1:13" ht="25.5" hidden="1" customHeight="1">
      <c r="A289" s="243">
        <v>3</v>
      </c>
      <c r="B289" s="238">
        <v>2</v>
      </c>
      <c r="C289" s="239">
        <v>2</v>
      </c>
      <c r="D289" s="239">
        <v>2</v>
      </c>
      <c r="E289" s="239"/>
      <c r="F289" s="241"/>
      <c r="G289" s="240" t="s">
        <v>155</v>
      </c>
      <c r="H289" s="226">
        <v>255</v>
      </c>
      <c r="I289" s="227">
        <f>I290</f>
        <v>0</v>
      </c>
      <c r="J289" s="228">
        <f>J290</f>
        <v>0</v>
      </c>
      <c r="K289" s="227">
        <f>K290</f>
        <v>0</v>
      </c>
      <c r="L289" s="228">
        <f>L290</f>
        <v>0</v>
      </c>
      <c r="M289"/>
    </row>
    <row r="290" spans="1:13" ht="32.25" hidden="1" customHeight="1">
      <c r="A290" s="238">
        <v>3</v>
      </c>
      <c r="B290" s="239">
        <v>2</v>
      </c>
      <c r="C290" s="231">
        <v>2</v>
      </c>
      <c r="D290" s="231">
        <v>2</v>
      </c>
      <c r="E290" s="231">
        <v>1</v>
      </c>
      <c r="F290" s="234"/>
      <c r="G290" s="240" t="s">
        <v>155</v>
      </c>
      <c r="H290" s="226">
        <v>256</v>
      </c>
      <c r="I290" s="250">
        <f>SUM(I291:I292)</f>
        <v>0</v>
      </c>
      <c r="J290" s="273">
        <f>SUM(J291:J292)</f>
        <v>0</v>
      </c>
      <c r="K290" s="251">
        <f>SUM(K291:K292)</f>
        <v>0</v>
      </c>
      <c r="L290" s="251">
        <f>SUM(L291:L292)</f>
        <v>0</v>
      </c>
      <c r="M290"/>
    </row>
    <row r="291" spans="1:13" ht="25.5" hidden="1" customHeight="1">
      <c r="A291" s="238">
        <v>3</v>
      </c>
      <c r="B291" s="239">
        <v>2</v>
      </c>
      <c r="C291" s="239">
        <v>2</v>
      </c>
      <c r="D291" s="239">
        <v>2</v>
      </c>
      <c r="E291" s="239">
        <v>1</v>
      </c>
      <c r="F291" s="241">
        <v>1</v>
      </c>
      <c r="G291" s="240" t="s">
        <v>156</v>
      </c>
      <c r="H291" s="226">
        <v>257</v>
      </c>
      <c r="I291" s="247">
        <v>0</v>
      </c>
      <c r="J291" s="247">
        <v>0</v>
      </c>
      <c r="K291" s="247">
        <v>0</v>
      </c>
      <c r="L291" s="247">
        <v>0</v>
      </c>
      <c r="M291"/>
    </row>
    <row r="292" spans="1:13" ht="25.5" hidden="1" customHeight="1">
      <c r="A292" s="238">
        <v>3</v>
      </c>
      <c r="B292" s="239">
        <v>2</v>
      </c>
      <c r="C292" s="239">
        <v>2</v>
      </c>
      <c r="D292" s="239">
        <v>2</v>
      </c>
      <c r="E292" s="239">
        <v>1</v>
      </c>
      <c r="F292" s="241">
        <v>2</v>
      </c>
      <c r="G292" s="243" t="s">
        <v>157</v>
      </c>
      <c r="H292" s="226">
        <v>258</v>
      </c>
      <c r="I292" s="247">
        <v>0</v>
      </c>
      <c r="J292" s="247">
        <v>0</v>
      </c>
      <c r="K292" s="247">
        <v>0</v>
      </c>
      <c r="L292" s="247">
        <v>0</v>
      </c>
      <c r="M292"/>
    </row>
    <row r="293" spans="1:13" ht="25.5" hidden="1" customHeight="1">
      <c r="A293" s="238">
        <v>3</v>
      </c>
      <c r="B293" s="239">
        <v>2</v>
      </c>
      <c r="C293" s="239">
        <v>2</v>
      </c>
      <c r="D293" s="239">
        <v>3</v>
      </c>
      <c r="E293" s="239"/>
      <c r="F293" s="241"/>
      <c r="G293" s="240" t="s">
        <v>158</v>
      </c>
      <c r="H293" s="226">
        <v>259</v>
      </c>
      <c r="I293" s="227">
        <f>I294</f>
        <v>0</v>
      </c>
      <c r="J293" s="270">
        <f>J294</f>
        <v>0</v>
      </c>
      <c r="K293" s="228">
        <f>K294</f>
        <v>0</v>
      </c>
      <c r="L293" s="228">
        <f>L294</f>
        <v>0</v>
      </c>
      <c r="M293"/>
    </row>
    <row r="294" spans="1:13" ht="30" hidden="1" customHeight="1">
      <c r="A294" s="233">
        <v>3</v>
      </c>
      <c r="B294" s="239">
        <v>2</v>
      </c>
      <c r="C294" s="239">
        <v>2</v>
      </c>
      <c r="D294" s="239">
        <v>3</v>
      </c>
      <c r="E294" s="239">
        <v>1</v>
      </c>
      <c r="F294" s="241"/>
      <c r="G294" s="240" t="s">
        <v>158</v>
      </c>
      <c r="H294" s="226">
        <v>260</v>
      </c>
      <c r="I294" s="227">
        <f>I295+I296</f>
        <v>0</v>
      </c>
      <c r="J294" s="227">
        <f>J295+J296</f>
        <v>0</v>
      </c>
      <c r="K294" s="227">
        <f>K295+K296</f>
        <v>0</v>
      </c>
      <c r="L294" s="227">
        <f>L295+L296</f>
        <v>0</v>
      </c>
      <c r="M294"/>
    </row>
    <row r="295" spans="1:13" ht="31.5" hidden="1" customHeight="1">
      <c r="A295" s="233">
        <v>3</v>
      </c>
      <c r="B295" s="239">
        <v>2</v>
      </c>
      <c r="C295" s="239">
        <v>2</v>
      </c>
      <c r="D295" s="239">
        <v>3</v>
      </c>
      <c r="E295" s="239">
        <v>1</v>
      </c>
      <c r="F295" s="241">
        <v>1</v>
      </c>
      <c r="G295" s="240" t="s">
        <v>159</v>
      </c>
      <c r="H295" s="226">
        <v>261</v>
      </c>
      <c r="I295" s="247">
        <v>0</v>
      </c>
      <c r="J295" s="247">
        <v>0</v>
      </c>
      <c r="K295" s="247">
        <v>0</v>
      </c>
      <c r="L295" s="247">
        <v>0</v>
      </c>
      <c r="M295"/>
    </row>
    <row r="296" spans="1:13" ht="25.5" hidden="1" customHeight="1">
      <c r="A296" s="233">
        <v>3</v>
      </c>
      <c r="B296" s="239">
        <v>2</v>
      </c>
      <c r="C296" s="239">
        <v>2</v>
      </c>
      <c r="D296" s="239">
        <v>3</v>
      </c>
      <c r="E296" s="239">
        <v>1</v>
      </c>
      <c r="F296" s="241">
        <v>2</v>
      </c>
      <c r="G296" s="240" t="s">
        <v>160</v>
      </c>
      <c r="H296" s="226">
        <v>262</v>
      </c>
      <c r="I296" s="247">
        <v>0</v>
      </c>
      <c r="J296" s="247">
        <v>0</v>
      </c>
      <c r="K296" s="247">
        <v>0</v>
      </c>
      <c r="L296" s="247">
        <v>0</v>
      </c>
      <c r="M296"/>
    </row>
    <row r="297" spans="1:13" ht="27" hidden="1" customHeight="1">
      <c r="A297" s="238">
        <v>3</v>
      </c>
      <c r="B297" s="239">
        <v>2</v>
      </c>
      <c r="C297" s="239">
        <v>2</v>
      </c>
      <c r="D297" s="239">
        <v>4</v>
      </c>
      <c r="E297" s="239"/>
      <c r="F297" s="241"/>
      <c r="G297" s="240" t="s">
        <v>161</v>
      </c>
      <c r="H297" s="226">
        <v>263</v>
      </c>
      <c r="I297" s="227">
        <f>I298</f>
        <v>0</v>
      </c>
      <c r="J297" s="270">
        <f>J298</f>
        <v>0</v>
      </c>
      <c r="K297" s="228">
        <f>K298</f>
        <v>0</v>
      </c>
      <c r="L297" s="228">
        <f>L298</f>
        <v>0</v>
      </c>
      <c r="M297"/>
    </row>
    <row r="298" spans="1:13" hidden="1">
      <c r="A298" s="238">
        <v>3</v>
      </c>
      <c r="B298" s="239">
        <v>2</v>
      </c>
      <c r="C298" s="239">
        <v>2</v>
      </c>
      <c r="D298" s="239">
        <v>4</v>
      </c>
      <c r="E298" s="239">
        <v>1</v>
      </c>
      <c r="F298" s="241"/>
      <c r="G298" s="240" t="s">
        <v>161</v>
      </c>
      <c r="H298" s="226">
        <v>264</v>
      </c>
      <c r="I298" s="227">
        <f>SUM(I299:I300)</f>
        <v>0</v>
      </c>
      <c r="J298" s="270">
        <f>SUM(J299:J300)</f>
        <v>0</v>
      </c>
      <c r="K298" s="228">
        <f>SUM(K299:K300)</f>
        <v>0</v>
      </c>
      <c r="L298" s="228">
        <f>SUM(L299:L300)</f>
        <v>0</v>
      </c>
    </row>
    <row r="299" spans="1:13" ht="30.75" hidden="1" customHeight="1">
      <c r="A299" s="238">
        <v>3</v>
      </c>
      <c r="B299" s="239">
        <v>2</v>
      </c>
      <c r="C299" s="239">
        <v>2</v>
      </c>
      <c r="D299" s="239">
        <v>4</v>
      </c>
      <c r="E299" s="239">
        <v>1</v>
      </c>
      <c r="F299" s="241">
        <v>1</v>
      </c>
      <c r="G299" s="240" t="s">
        <v>162</v>
      </c>
      <c r="H299" s="226">
        <v>265</v>
      </c>
      <c r="I299" s="247">
        <v>0</v>
      </c>
      <c r="J299" s="247">
        <v>0</v>
      </c>
      <c r="K299" s="247">
        <v>0</v>
      </c>
      <c r="L299" s="247">
        <v>0</v>
      </c>
      <c r="M299"/>
    </row>
    <row r="300" spans="1:13" ht="27.75" hidden="1" customHeight="1">
      <c r="A300" s="233">
        <v>3</v>
      </c>
      <c r="B300" s="231">
        <v>2</v>
      </c>
      <c r="C300" s="231">
        <v>2</v>
      </c>
      <c r="D300" s="231">
        <v>4</v>
      </c>
      <c r="E300" s="231">
        <v>1</v>
      </c>
      <c r="F300" s="234">
        <v>2</v>
      </c>
      <c r="G300" s="243" t="s">
        <v>163</v>
      </c>
      <c r="H300" s="226">
        <v>266</v>
      </c>
      <c r="I300" s="247">
        <v>0</v>
      </c>
      <c r="J300" s="247">
        <v>0</v>
      </c>
      <c r="K300" s="247">
        <v>0</v>
      </c>
      <c r="L300" s="247">
        <v>0</v>
      </c>
      <c r="M300"/>
    </row>
    <row r="301" spans="1:13" ht="28.5" hidden="1" customHeight="1">
      <c r="A301" s="238">
        <v>3</v>
      </c>
      <c r="B301" s="239">
        <v>2</v>
      </c>
      <c r="C301" s="239">
        <v>2</v>
      </c>
      <c r="D301" s="239">
        <v>5</v>
      </c>
      <c r="E301" s="239"/>
      <c r="F301" s="241"/>
      <c r="G301" s="240" t="s">
        <v>164</v>
      </c>
      <c r="H301" s="226">
        <v>267</v>
      </c>
      <c r="I301" s="227">
        <f t="shared" ref="I301:L302" si="25">I302</f>
        <v>0</v>
      </c>
      <c r="J301" s="270">
        <f t="shared" si="25"/>
        <v>0</v>
      </c>
      <c r="K301" s="228">
        <f t="shared" si="25"/>
        <v>0</v>
      </c>
      <c r="L301" s="228">
        <f t="shared" si="25"/>
        <v>0</v>
      </c>
      <c r="M301"/>
    </row>
    <row r="302" spans="1:13" ht="26.25" hidden="1" customHeight="1">
      <c r="A302" s="238">
        <v>3</v>
      </c>
      <c r="B302" s="239">
        <v>2</v>
      </c>
      <c r="C302" s="239">
        <v>2</v>
      </c>
      <c r="D302" s="239">
        <v>5</v>
      </c>
      <c r="E302" s="239">
        <v>1</v>
      </c>
      <c r="F302" s="241"/>
      <c r="G302" s="240" t="s">
        <v>164</v>
      </c>
      <c r="H302" s="226">
        <v>268</v>
      </c>
      <c r="I302" s="227">
        <f t="shared" si="25"/>
        <v>0</v>
      </c>
      <c r="J302" s="270">
        <f t="shared" si="25"/>
        <v>0</v>
      </c>
      <c r="K302" s="228">
        <f t="shared" si="25"/>
        <v>0</v>
      </c>
      <c r="L302" s="228">
        <f t="shared" si="25"/>
        <v>0</v>
      </c>
      <c r="M302"/>
    </row>
    <row r="303" spans="1:13" ht="26.25" hidden="1" customHeight="1">
      <c r="A303" s="238">
        <v>3</v>
      </c>
      <c r="B303" s="239">
        <v>2</v>
      </c>
      <c r="C303" s="239">
        <v>2</v>
      </c>
      <c r="D303" s="239">
        <v>5</v>
      </c>
      <c r="E303" s="239">
        <v>1</v>
      </c>
      <c r="F303" s="241">
        <v>1</v>
      </c>
      <c r="G303" s="240" t="s">
        <v>164</v>
      </c>
      <c r="H303" s="226">
        <v>269</v>
      </c>
      <c r="I303" s="247">
        <v>0</v>
      </c>
      <c r="J303" s="247">
        <v>0</v>
      </c>
      <c r="K303" s="247">
        <v>0</v>
      </c>
      <c r="L303" s="247">
        <v>0</v>
      </c>
      <c r="M303"/>
    </row>
    <row r="304" spans="1:13" ht="26.25" hidden="1" customHeight="1">
      <c r="A304" s="238">
        <v>3</v>
      </c>
      <c r="B304" s="239">
        <v>2</v>
      </c>
      <c r="C304" s="239">
        <v>2</v>
      </c>
      <c r="D304" s="239">
        <v>6</v>
      </c>
      <c r="E304" s="239"/>
      <c r="F304" s="241"/>
      <c r="G304" s="240" t="s">
        <v>147</v>
      </c>
      <c r="H304" s="226">
        <v>270</v>
      </c>
      <c r="I304" s="227">
        <f t="shared" ref="I304:L305" si="26">I305</f>
        <v>0</v>
      </c>
      <c r="J304" s="316">
        <f t="shared" si="26"/>
        <v>0</v>
      </c>
      <c r="K304" s="228">
        <f t="shared" si="26"/>
        <v>0</v>
      </c>
      <c r="L304" s="228">
        <f t="shared" si="26"/>
        <v>0</v>
      </c>
      <c r="M304"/>
    </row>
    <row r="305" spans="1:13" ht="30" hidden="1" customHeight="1">
      <c r="A305" s="238">
        <v>3</v>
      </c>
      <c r="B305" s="239">
        <v>2</v>
      </c>
      <c r="C305" s="239">
        <v>2</v>
      </c>
      <c r="D305" s="239">
        <v>6</v>
      </c>
      <c r="E305" s="239">
        <v>1</v>
      </c>
      <c r="F305" s="241"/>
      <c r="G305" s="240" t="s">
        <v>147</v>
      </c>
      <c r="H305" s="226">
        <v>271</v>
      </c>
      <c r="I305" s="227">
        <f t="shared" si="26"/>
        <v>0</v>
      </c>
      <c r="J305" s="316">
        <f t="shared" si="26"/>
        <v>0</v>
      </c>
      <c r="K305" s="228">
        <f t="shared" si="26"/>
        <v>0</v>
      </c>
      <c r="L305" s="228">
        <f t="shared" si="26"/>
        <v>0</v>
      </c>
      <c r="M305"/>
    </row>
    <row r="306" spans="1:13" ht="24.75" hidden="1" customHeight="1">
      <c r="A306" s="238">
        <v>3</v>
      </c>
      <c r="B306" s="262">
        <v>2</v>
      </c>
      <c r="C306" s="262">
        <v>2</v>
      </c>
      <c r="D306" s="239">
        <v>6</v>
      </c>
      <c r="E306" s="262">
        <v>1</v>
      </c>
      <c r="F306" s="263">
        <v>1</v>
      </c>
      <c r="G306" s="264" t="s">
        <v>147</v>
      </c>
      <c r="H306" s="226">
        <v>272</v>
      </c>
      <c r="I306" s="247">
        <v>0</v>
      </c>
      <c r="J306" s="247">
        <v>0</v>
      </c>
      <c r="K306" s="247">
        <v>0</v>
      </c>
      <c r="L306" s="247">
        <v>0</v>
      </c>
      <c r="M306"/>
    </row>
    <row r="307" spans="1:13" ht="29.25" hidden="1" customHeight="1">
      <c r="A307" s="243">
        <v>3</v>
      </c>
      <c r="B307" s="238">
        <v>2</v>
      </c>
      <c r="C307" s="239">
        <v>2</v>
      </c>
      <c r="D307" s="239">
        <v>7</v>
      </c>
      <c r="E307" s="239"/>
      <c r="F307" s="241"/>
      <c r="G307" s="240" t="s">
        <v>148</v>
      </c>
      <c r="H307" s="226">
        <v>273</v>
      </c>
      <c r="I307" s="227">
        <f>I308</f>
        <v>0</v>
      </c>
      <c r="J307" s="316">
        <f>J308</f>
        <v>0</v>
      </c>
      <c r="K307" s="228">
        <f>K308</f>
        <v>0</v>
      </c>
      <c r="L307" s="228">
        <f>L308</f>
        <v>0</v>
      </c>
      <c r="M307"/>
    </row>
    <row r="308" spans="1:13" ht="26.25" hidden="1" customHeight="1">
      <c r="A308" s="243">
        <v>3</v>
      </c>
      <c r="B308" s="238">
        <v>2</v>
      </c>
      <c r="C308" s="239">
        <v>2</v>
      </c>
      <c r="D308" s="239">
        <v>7</v>
      </c>
      <c r="E308" s="239">
        <v>1</v>
      </c>
      <c r="F308" s="241"/>
      <c r="G308" s="240" t="s">
        <v>148</v>
      </c>
      <c r="H308" s="226">
        <v>274</v>
      </c>
      <c r="I308" s="227">
        <f>I309+I310</f>
        <v>0</v>
      </c>
      <c r="J308" s="227">
        <f>J309+J310</f>
        <v>0</v>
      </c>
      <c r="K308" s="227">
        <f>K309+K310</f>
        <v>0</v>
      </c>
      <c r="L308" s="227">
        <f>L309+L310</f>
        <v>0</v>
      </c>
      <c r="M308"/>
    </row>
    <row r="309" spans="1:13" ht="27.75" hidden="1" customHeight="1">
      <c r="A309" s="243">
        <v>3</v>
      </c>
      <c r="B309" s="238">
        <v>2</v>
      </c>
      <c r="C309" s="238">
        <v>2</v>
      </c>
      <c r="D309" s="239">
        <v>7</v>
      </c>
      <c r="E309" s="239">
        <v>1</v>
      </c>
      <c r="F309" s="241">
        <v>1</v>
      </c>
      <c r="G309" s="240" t="s">
        <v>149</v>
      </c>
      <c r="H309" s="226">
        <v>275</v>
      </c>
      <c r="I309" s="247">
        <v>0</v>
      </c>
      <c r="J309" s="247">
        <v>0</v>
      </c>
      <c r="K309" s="247">
        <v>0</v>
      </c>
      <c r="L309" s="247">
        <v>0</v>
      </c>
      <c r="M309"/>
    </row>
    <row r="310" spans="1:13" ht="25.5" hidden="1" customHeight="1">
      <c r="A310" s="243">
        <v>3</v>
      </c>
      <c r="B310" s="238">
        <v>2</v>
      </c>
      <c r="C310" s="238">
        <v>2</v>
      </c>
      <c r="D310" s="239">
        <v>7</v>
      </c>
      <c r="E310" s="239">
        <v>1</v>
      </c>
      <c r="F310" s="241">
        <v>2</v>
      </c>
      <c r="G310" s="240" t="s">
        <v>150</v>
      </c>
      <c r="H310" s="226">
        <v>276</v>
      </c>
      <c r="I310" s="247">
        <v>0</v>
      </c>
      <c r="J310" s="247">
        <v>0</v>
      </c>
      <c r="K310" s="247">
        <v>0</v>
      </c>
      <c r="L310" s="247">
        <v>0</v>
      </c>
      <c r="M310"/>
    </row>
    <row r="311" spans="1:13" ht="30" hidden="1" customHeight="1">
      <c r="A311" s="248">
        <v>3</v>
      </c>
      <c r="B311" s="248">
        <v>3</v>
      </c>
      <c r="C311" s="222"/>
      <c r="D311" s="223"/>
      <c r="E311" s="223"/>
      <c r="F311" s="225"/>
      <c r="G311" s="224" t="s">
        <v>165</v>
      </c>
      <c r="H311" s="226">
        <v>277</v>
      </c>
      <c r="I311" s="227">
        <f>SUM(I312+I344)</f>
        <v>0</v>
      </c>
      <c r="J311" s="316">
        <f>SUM(J312+J344)</f>
        <v>0</v>
      </c>
      <c r="K311" s="228">
        <f>SUM(K312+K344)</f>
        <v>0</v>
      </c>
      <c r="L311" s="228">
        <f>SUM(L312+L344)</f>
        <v>0</v>
      </c>
      <c r="M311"/>
    </row>
    <row r="312" spans="1:13" ht="40.5" hidden="1" customHeight="1">
      <c r="A312" s="243">
        <v>3</v>
      </c>
      <c r="B312" s="243">
        <v>3</v>
      </c>
      <c r="C312" s="238">
        <v>1</v>
      </c>
      <c r="D312" s="239"/>
      <c r="E312" s="239"/>
      <c r="F312" s="241"/>
      <c r="G312" s="242" t="s">
        <v>166</v>
      </c>
      <c r="H312" s="226">
        <v>278</v>
      </c>
      <c r="I312" s="227">
        <f>SUM(I313+I322+I326+I330+I334+I337+I340)</f>
        <v>0</v>
      </c>
      <c r="J312" s="316">
        <f>SUM(J313+J322+J326+J330+J334+J337+J340)</f>
        <v>0</v>
      </c>
      <c r="K312" s="228">
        <f>SUM(K313+K322+K326+K330+K334+K337+K340)</f>
        <v>0</v>
      </c>
      <c r="L312" s="228">
        <f>SUM(L313+L322+L326+L330+L334+L337+L340)</f>
        <v>0</v>
      </c>
      <c r="M312"/>
    </row>
    <row r="313" spans="1:13" ht="29.25" hidden="1" customHeight="1">
      <c r="A313" s="243">
        <v>3</v>
      </c>
      <c r="B313" s="243">
        <v>3</v>
      </c>
      <c r="C313" s="238">
        <v>1</v>
      </c>
      <c r="D313" s="239">
        <v>1</v>
      </c>
      <c r="E313" s="239"/>
      <c r="F313" s="241"/>
      <c r="G313" s="242" t="s">
        <v>152</v>
      </c>
      <c r="H313" s="226">
        <v>279</v>
      </c>
      <c r="I313" s="227">
        <f>SUM(I314+I316+I319)</f>
        <v>0</v>
      </c>
      <c r="J313" s="227">
        <f>SUM(J314+J316+J319)</f>
        <v>0</v>
      </c>
      <c r="K313" s="227">
        <f>SUM(K314+K316+K319)</f>
        <v>0</v>
      </c>
      <c r="L313" s="227">
        <f>SUM(L314+L316+L319)</f>
        <v>0</v>
      </c>
      <c r="M313"/>
    </row>
    <row r="314" spans="1:13" ht="27" hidden="1" customHeight="1">
      <c r="A314" s="243">
        <v>3</v>
      </c>
      <c r="B314" s="243">
        <v>3</v>
      </c>
      <c r="C314" s="238">
        <v>1</v>
      </c>
      <c r="D314" s="239">
        <v>1</v>
      </c>
      <c r="E314" s="239">
        <v>1</v>
      </c>
      <c r="F314" s="241"/>
      <c r="G314" s="242" t="s">
        <v>130</v>
      </c>
      <c r="H314" s="226">
        <v>280</v>
      </c>
      <c r="I314" s="227">
        <f>SUM(I315:I315)</f>
        <v>0</v>
      </c>
      <c r="J314" s="316">
        <f>SUM(J315:J315)</f>
        <v>0</v>
      </c>
      <c r="K314" s="228">
        <f>SUM(K315:K315)</f>
        <v>0</v>
      </c>
      <c r="L314" s="228">
        <f>SUM(L315:L315)</f>
        <v>0</v>
      </c>
      <c r="M314"/>
    </row>
    <row r="315" spans="1:13" ht="28.5" hidden="1" customHeight="1">
      <c r="A315" s="243">
        <v>3</v>
      </c>
      <c r="B315" s="243">
        <v>3</v>
      </c>
      <c r="C315" s="238">
        <v>1</v>
      </c>
      <c r="D315" s="239">
        <v>1</v>
      </c>
      <c r="E315" s="239">
        <v>1</v>
      </c>
      <c r="F315" s="241">
        <v>1</v>
      </c>
      <c r="G315" s="242" t="s">
        <v>130</v>
      </c>
      <c r="H315" s="226">
        <v>281</v>
      </c>
      <c r="I315" s="247">
        <v>0</v>
      </c>
      <c r="J315" s="247">
        <v>0</v>
      </c>
      <c r="K315" s="247">
        <v>0</v>
      </c>
      <c r="L315" s="247">
        <v>0</v>
      </c>
      <c r="M315"/>
    </row>
    <row r="316" spans="1:13" ht="31.5" hidden="1" customHeight="1">
      <c r="A316" s="243">
        <v>3</v>
      </c>
      <c r="B316" s="243">
        <v>3</v>
      </c>
      <c r="C316" s="238">
        <v>1</v>
      </c>
      <c r="D316" s="239">
        <v>1</v>
      </c>
      <c r="E316" s="239">
        <v>2</v>
      </c>
      <c r="F316" s="241"/>
      <c r="G316" s="242" t="s">
        <v>153</v>
      </c>
      <c r="H316" s="226">
        <v>282</v>
      </c>
      <c r="I316" s="227">
        <f>SUM(I317:I318)</f>
        <v>0</v>
      </c>
      <c r="J316" s="227">
        <f>SUM(J317:J318)</f>
        <v>0</v>
      </c>
      <c r="K316" s="227">
        <f>SUM(K317:K318)</f>
        <v>0</v>
      </c>
      <c r="L316" s="227">
        <f>SUM(L317:L318)</f>
        <v>0</v>
      </c>
      <c r="M316"/>
    </row>
    <row r="317" spans="1:13" ht="25.5" hidden="1" customHeight="1">
      <c r="A317" s="243">
        <v>3</v>
      </c>
      <c r="B317" s="243">
        <v>3</v>
      </c>
      <c r="C317" s="238">
        <v>1</v>
      </c>
      <c r="D317" s="239">
        <v>1</v>
      </c>
      <c r="E317" s="239">
        <v>2</v>
      </c>
      <c r="F317" s="241">
        <v>1</v>
      </c>
      <c r="G317" s="242" t="s">
        <v>132</v>
      </c>
      <c r="H317" s="226">
        <v>283</v>
      </c>
      <c r="I317" s="247">
        <v>0</v>
      </c>
      <c r="J317" s="247">
        <v>0</v>
      </c>
      <c r="K317" s="247">
        <v>0</v>
      </c>
      <c r="L317" s="247">
        <v>0</v>
      </c>
      <c r="M317"/>
    </row>
    <row r="318" spans="1:13" ht="29.25" hidden="1" customHeight="1">
      <c r="A318" s="243">
        <v>3</v>
      </c>
      <c r="B318" s="243">
        <v>3</v>
      </c>
      <c r="C318" s="238">
        <v>1</v>
      </c>
      <c r="D318" s="239">
        <v>1</v>
      </c>
      <c r="E318" s="239">
        <v>2</v>
      </c>
      <c r="F318" s="241">
        <v>2</v>
      </c>
      <c r="G318" s="242" t="s">
        <v>133</v>
      </c>
      <c r="H318" s="226">
        <v>284</v>
      </c>
      <c r="I318" s="247">
        <v>0</v>
      </c>
      <c r="J318" s="247">
        <v>0</v>
      </c>
      <c r="K318" s="247">
        <v>0</v>
      </c>
      <c r="L318" s="247">
        <v>0</v>
      </c>
      <c r="M318"/>
    </row>
    <row r="319" spans="1:13" ht="28.5" hidden="1" customHeight="1">
      <c r="A319" s="243">
        <v>3</v>
      </c>
      <c r="B319" s="243">
        <v>3</v>
      </c>
      <c r="C319" s="238">
        <v>1</v>
      </c>
      <c r="D319" s="239">
        <v>1</v>
      </c>
      <c r="E319" s="239">
        <v>3</v>
      </c>
      <c r="F319" s="241"/>
      <c r="G319" s="242" t="s">
        <v>134</v>
      </c>
      <c r="H319" s="226">
        <v>285</v>
      </c>
      <c r="I319" s="227">
        <f>SUM(I320:I321)</f>
        <v>0</v>
      </c>
      <c r="J319" s="227">
        <f>SUM(J320:J321)</f>
        <v>0</v>
      </c>
      <c r="K319" s="227">
        <f>SUM(K320:K321)</f>
        <v>0</v>
      </c>
      <c r="L319" s="227">
        <f>SUM(L320:L321)</f>
        <v>0</v>
      </c>
      <c r="M319"/>
    </row>
    <row r="320" spans="1:13" ht="24.75" hidden="1" customHeight="1">
      <c r="A320" s="243">
        <v>3</v>
      </c>
      <c r="B320" s="243">
        <v>3</v>
      </c>
      <c r="C320" s="238">
        <v>1</v>
      </c>
      <c r="D320" s="239">
        <v>1</v>
      </c>
      <c r="E320" s="239">
        <v>3</v>
      </c>
      <c r="F320" s="241">
        <v>1</v>
      </c>
      <c r="G320" s="242" t="s">
        <v>135</v>
      </c>
      <c r="H320" s="226">
        <v>286</v>
      </c>
      <c r="I320" s="247">
        <v>0</v>
      </c>
      <c r="J320" s="247">
        <v>0</v>
      </c>
      <c r="K320" s="247">
        <v>0</v>
      </c>
      <c r="L320" s="247">
        <v>0</v>
      </c>
      <c r="M320"/>
    </row>
    <row r="321" spans="1:13" ht="22.5" hidden="1" customHeight="1">
      <c r="A321" s="243">
        <v>3</v>
      </c>
      <c r="B321" s="243">
        <v>3</v>
      </c>
      <c r="C321" s="238">
        <v>1</v>
      </c>
      <c r="D321" s="239">
        <v>1</v>
      </c>
      <c r="E321" s="239">
        <v>3</v>
      </c>
      <c r="F321" s="241">
        <v>2</v>
      </c>
      <c r="G321" s="242" t="s">
        <v>154</v>
      </c>
      <c r="H321" s="226">
        <v>287</v>
      </c>
      <c r="I321" s="247">
        <v>0</v>
      </c>
      <c r="J321" s="247">
        <v>0</v>
      </c>
      <c r="K321" s="247">
        <v>0</v>
      </c>
      <c r="L321" s="247">
        <v>0</v>
      </c>
      <c r="M321"/>
    </row>
    <row r="322" spans="1:13" hidden="1">
      <c r="A322" s="260">
        <v>3</v>
      </c>
      <c r="B322" s="233">
        <v>3</v>
      </c>
      <c r="C322" s="238">
        <v>1</v>
      </c>
      <c r="D322" s="239">
        <v>2</v>
      </c>
      <c r="E322" s="239"/>
      <c r="F322" s="241"/>
      <c r="G322" s="242" t="s">
        <v>167</v>
      </c>
      <c r="H322" s="226">
        <v>288</v>
      </c>
      <c r="I322" s="227">
        <f>I323</f>
        <v>0</v>
      </c>
      <c r="J322" s="316">
        <f>J323</f>
        <v>0</v>
      </c>
      <c r="K322" s="228">
        <f>K323</f>
        <v>0</v>
      </c>
      <c r="L322" s="228">
        <f>L323</f>
        <v>0</v>
      </c>
    </row>
    <row r="323" spans="1:13" ht="26.25" hidden="1" customHeight="1">
      <c r="A323" s="260">
        <v>3</v>
      </c>
      <c r="B323" s="260">
        <v>3</v>
      </c>
      <c r="C323" s="233">
        <v>1</v>
      </c>
      <c r="D323" s="231">
        <v>2</v>
      </c>
      <c r="E323" s="231">
        <v>1</v>
      </c>
      <c r="F323" s="234"/>
      <c r="G323" s="242" t="s">
        <v>167</v>
      </c>
      <c r="H323" s="226">
        <v>289</v>
      </c>
      <c r="I323" s="250">
        <f>SUM(I324:I325)</f>
        <v>0</v>
      </c>
      <c r="J323" s="317">
        <f>SUM(J324:J325)</f>
        <v>0</v>
      </c>
      <c r="K323" s="251">
        <f>SUM(K324:K325)</f>
        <v>0</v>
      </c>
      <c r="L323" s="251">
        <f>SUM(L324:L325)</f>
        <v>0</v>
      </c>
      <c r="M323"/>
    </row>
    <row r="324" spans="1:13" ht="25.5" hidden="1" customHeight="1">
      <c r="A324" s="243">
        <v>3</v>
      </c>
      <c r="B324" s="243">
        <v>3</v>
      </c>
      <c r="C324" s="238">
        <v>1</v>
      </c>
      <c r="D324" s="239">
        <v>2</v>
      </c>
      <c r="E324" s="239">
        <v>1</v>
      </c>
      <c r="F324" s="241">
        <v>1</v>
      </c>
      <c r="G324" s="242" t="s">
        <v>168</v>
      </c>
      <c r="H324" s="226">
        <v>290</v>
      </c>
      <c r="I324" s="247">
        <v>0</v>
      </c>
      <c r="J324" s="247">
        <v>0</v>
      </c>
      <c r="K324" s="247">
        <v>0</v>
      </c>
      <c r="L324" s="247">
        <v>0</v>
      </c>
      <c r="M324"/>
    </row>
    <row r="325" spans="1:13" ht="24" hidden="1" customHeight="1">
      <c r="A325" s="252">
        <v>3</v>
      </c>
      <c r="B325" s="293">
        <v>3</v>
      </c>
      <c r="C325" s="261">
        <v>1</v>
      </c>
      <c r="D325" s="262">
        <v>2</v>
      </c>
      <c r="E325" s="262">
        <v>1</v>
      </c>
      <c r="F325" s="263">
        <v>2</v>
      </c>
      <c r="G325" s="294" t="s">
        <v>169</v>
      </c>
      <c r="H325" s="226">
        <v>291</v>
      </c>
      <c r="I325" s="247">
        <v>0</v>
      </c>
      <c r="J325" s="247">
        <v>0</v>
      </c>
      <c r="K325" s="247">
        <v>0</v>
      </c>
      <c r="L325" s="247">
        <v>0</v>
      </c>
      <c r="M325"/>
    </row>
    <row r="326" spans="1:13" ht="27.75" hidden="1" customHeight="1">
      <c r="A326" s="238">
        <v>3</v>
      </c>
      <c r="B326" s="240">
        <v>3</v>
      </c>
      <c r="C326" s="238">
        <v>1</v>
      </c>
      <c r="D326" s="239">
        <v>3</v>
      </c>
      <c r="E326" s="239"/>
      <c r="F326" s="241"/>
      <c r="G326" s="242" t="s">
        <v>170</v>
      </c>
      <c r="H326" s="226">
        <v>292</v>
      </c>
      <c r="I326" s="227">
        <f>I327</f>
        <v>0</v>
      </c>
      <c r="J326" s="316">
        <f>J327</f>
        <v>0</v>
      </c>
      <c r="K326" s="228">
        <f>K327</f>
        <v>0</v>
      </c>
      <c r="L326" s="228">
        <f>L327</f>
        <v>0</v>
      </c>
      <c r="M326"/>
    </row>
    <row r="327" spans="1:13" ht="24" hidden="1" customHeight="1">
      <c r="A327" s="238">
        <v>3</v>
      </c>
      <c r="B327" s="264">
        <v>3</v>
      </c>
      <c r="C327" s="261">
        <v>1</v>
      </c>
      <c r="D327" s="262">
        <v>3</v>
      </c>
      <c r="E327" s="262">
        <v>1</v>
      </c>
      <c r="F327" s="263"/>
      <c r="G327" s="242" t="s">
        <v>170</v>
      </c>
      <c r="H327" s="226">
        <v>293</v>
      </c>
      <c r="I327" s="228">
        <f>I328+I329</f>
        <v>0</v>
      </c>
      <c r="J327" s="228">
        <f>J328+J329</f>
        <v>0</v>
      </c>
      <c r="K327" s="228">
        <f>K328+K329</f>
        <v>0</v>
      </c>
      <c r="L327" s="228">
        <f>L328+L329</f>
        <v>0</v>
      </c>
      <c r="M327"/>
    </row>
    <row r="328" spans="1:13" ht="27" hidden="1" customHeight="1">
      <c r="A328" s="238">
        <v>3</v>
      </c>
      <c r="B328" s="240">
        <v>3</v>
      </c>
      <c r="C328" s="238">
        <v>1</v>
      </c>
      <c r="D328" s="239">
        <v>3</v>
      </c>
      <c r="E328" s="239">
        <v>1</v>
      </c>
      <c r="F328" s="241">
        <v>1</v>
      </c>
      <c r="G328" s="242" t="s">
        <v>171</v>
      </c>
      <c r="H328" s="226">
        <v>294</v>
      </c>
      <c r="I328" s="246">
        <v>0</v>
      </c>
      <c r="J328" s="282">
        <v>0</v>
      </c>
      <c r="K328" s="282">
        <v>0</v>
      </c>
      <c r="L328" s="301">
        <v>0</v>
      </c>
      <c r="M328"/>
    </row>
    <row r="329" spans="1:13" ht="26.25" hidden="1" customHeight="1">
      <c r="A329" s="238">
        <v>3</v>
      </c>
      <c r="B329" s="240">
        <v>3</v>
      </c>
      <c r="C329" s="238">
        <v>1</v>
      </c>
      <c r="D329" s="239">
        <v>3</v>
      </c>
      <c r="E329" s="239">
        <v>1</v>
      </c>
      <c r="F329" s="241">
        <v>2</v>
      </c>
      <c r="G329" s="242" t="s">
        <v>172</v>
      </c>
      <c r="H329" s="226">
        <v>295</v>
      </c>
      <c r="I329" s="282">
        <v>0</v>
      </c>
      <c r="J329" s="247">
        <v>0</v>
      </c>
      <c r="K329" s="247">
        <v>0</v>
      </c>
      <c r="L329" s="247">
        <v>0</v>
      </c>
      <c r="M329"/>
    </row>
    <row r="330" spans="1:13" hidden="1">
      <c r="A330" s="238">
        <v>3</v>
      </c>
      <c r="B330" s="240">
        <v>3</v>
      </c>
      <c r="C330" s="238">
        <v>1</v>
      </c>
      <c r="D330" s="239">
        <v>4</v>
      </c>
      <c r="E330" s="239"/>
      <c r="F330" s="241"/>
      <c r="G330" s="242" t="s">
        <v>173</v>
      </c>
      <c r="H330" s="226">
        <v>296</v>
      </c>
      <c r="I330" s="227">
        <f>I331</f>
        <v>0</v>
      </c>
      <c r="J330" s="316">
        <f>J331</f>
        <v>0</v>
      </c>
      <c r="K330" s="228">
        <f>K331</f>
        <v>0</v>
      </c>
      <c r="L330" s="228">
        <f>L331</f>
        <v>0</v>
      </c>
    </row>
    <row r="331" spans="1:13" ht="31.5" hidden="1" customHeight="1">
      <c r="A331" s="243">
        <v>3</v>
      </c>
      <c r="B331" s="238">
        <v>3</v>
      </c>
      <c r="C331" s="239">
        <v>1</v>
      </c>
      <c r="D331" s="239">
        <v>4</v>
      </c>
      <c r="E331" s="239">
        <v>1</v>
      </c>
      <c r="F331" s="241"/>
      <c r="G331" s="242" t="s">
        <v>173</v>
      </c>
      <c r="H331" s="226">
        <v>297</v>
      </c>
      <c r="I331" s="227">
        <f>SUM(I332:I333)</f>
        <v>0</v>
      </c>
      <c r="J331" s="227">
        <f>SUM(J332:J333)</f>
        <v>0</v>
      </c>
      <c r="K331" s="227">
        <f>SUM(K332:K333)</f>
        <v>0</v>
      </c>
      <c r="L331" s="227">
        <f>SUM(L332:L333)</f>
        <v>0</v>
      </c>
      <c r="M331"/>
    </row>
    <row r="332" spans="1:13" hidden="1">
      <c r="A332" s="243">
        <v>3</v>
      </c>
      <c r="B332" s="238">
        <v>3</v>
      </c>
      <c r="C332" s="239">
        <v>1</v>
      </c>
      <c r="D332" s="239">
        <v>4</v>
      </c>
      <c r="E332" s="239">
        <v>1</v>
      </c>
      <c r="F332" s="241">
        <v>1</v>
      </c>
      <c r="G332" s="242" t="s">
        <v>174</v>
      </c>
      <c r="H332" s="226">
        <v>298</v>
      </c>
      <c r="I332" s="246">
        <v>0</v>
      </c>
      <c r="J332" s="247">
        <v>0</v>
      </c>
      <c r="K332" s="247">
        <v>0</v>
      </c>
      <c r="L332" s="246">
        <v>0</v>
      </c>
    </row>
    <row r="333" spans="1:13" ht="30.75" hidden="1" customHeight="1">
      <c r="A333" s="238">
        <v>3</v>
      </c>
      <c r="B333" s="239">
        <v>3</v>
      </c>
      <c r="C333" s="239">
        <v>1</v>
      </c>
      <c r="D333" s="239">
        <v>4</v>
      </c>
      <c r="E333" s="239">
        <v>1</v>
      </c>
      <c r="F333" s="241">
        <v>2</v>
      </c>
      <c r="G333" s="242" t="s">
        <v>175</v>
      </c>
      <c r="H333" s="226">
        <v>299</v>
      </c>
      <c r="I333" s="246">
        <v>0</v>
      </c>
      <c r="J333" s="282">
        <v>0</v>
      </c>
      <c r="K333" s="282">
        <v>0</v>
      </c>
      <c r="L333" s="301">
        <v>0</v>
      </c>
      <c r="M333"/>
    </row>
    <row r="334" spans="1:13" ht="26.25" hidden="1" customHeight="1">
      <c r="A334" s="238">
        <v>3</v>
      </c>
      <c r="B334" s="239">
        <v>3</v>
      </c>
      <c r="C334" s="239">
        <v>1</v>
      </c>
      <c r="D334" s="239">
        <v>5</v>
      </c>
      <c r="E334" s="239"/>
      <c r="F334" s="241"/>
      <c r="G334" s="242" t="s">
        <v>176</v>
      </c>
      <c r="H334" s="226">
        <v>300</v>
      </c>
      <c r="I334" s="251">
        <f t="shared" ref="I334:L335" si="27">I335</f>
        <v>0</v>
      </c>
      <c r="J334" s="316">
        <f t="shared" si="27"/>
        <v>0</v>
      </c>
      <c r="K334" s="228">
        <f t="shared" si="27"/>
        <v>0</v>
      </c>
      <c r="L334" s="228">
        <f t="shared" si="27"/>
        <v>0</v>
      </c>
      <c r="M334"/>
    </row>
    <row r="335" spans="1:13" ht="30" hidden="1" customHeight="1">
      <c r="A335" s="233">
        <v>3</v>
      </c>
      <c r="B335" s="262">
        <v>3</v>
      </c>
      <c r="C335" s="262">
        <v>1</v>
      </c>
      <c r="D335" s="262">
        <v>5</v>
      </c>
      <c r="E335" s="262">
        <v>1</v>
      </c>
      <c r="F335" s="263"/>
      <c r="G335" s="242" t="s">
        <v>176</v>
      </c>
      <c r="H335" s="226">
        <v>301</v>
      </c>
      <c r="I335" s="228">
        <f t="shared" si="27"/>
        <v>0</v>
      </c>
      <c r="J335" s="317">
        <f t="shared" si="27"/>
        <v>0</v>
      </c>
      <c r="K335" s="251">
        <f t="shared" si="27"/>
        <v>0</v>
      </c>
      <c r="L335" s="251">
        <f t="shared" si="27"/>
        <v>0</v>
      </c>
      <c r="M335"/>
    </row>
    <row r="336" spans="1:13" ht="30" hidden="1" customHeight="1">
      <c r="A336" s="238">
        <v>3</v>
      </c>
      <c r="B336" s="239">
        <v>3</v>
      </c>
      <c r="C336" s="239">
        <v>1</v>
      </c>
      <c r="D336" s="239">
        <v>5</v>
      </c>
      <c r="E336" s="239">
        <v>1</v>
      </c>
      <c r="F336" s="241">
        <v>1</v>
      </c>
      <c r="G336" s="242" t="s">
        <v>177</v>
      </c>
      <c r="H336" s="226">
        <v>302</v>
      </c>
      <c r="I336" s="247">
        <v>0</v>
      </c>
      <c r="J336" s="282">
        <v>0</v>
      </c>
      <c r="K336" s="282">
        <v>0</v>
      </c>
      <c r="L336" s="301">
        <v>0</v>
      </c>
      <c r="M336"/>
    </row>
    <row r="337" spans="1:16" ht="30" hidden="1" customHeight="1">
      <c r="A337" s="238">
        <v>3</v>
      </c>
      <c r="B337" s="239">
        <v>3</v>
      </c>
      <c r="C337" s="239">
        <v>1</v>
      </c>
      <c r="D337" s="239">
        <v>6</v>
      </c>
      <c r="E337" s="239"/>
      <c r="F337" s="241"/>
      <c r="G337" s="242" t="s">
        <v>147</v>
      </c>
      <c r="H337" s="226">
        <v>303</v>
      </c>
      <c r="I337" s="228">
        <f t="shared" ref="I337:L338" si="28">I338</f>
        <v>0</v>
      </c>
      <c r="J337" s="316">
        <f t="shared" si="28"/>
        <v>0</v>
      </c>
      <c r="K337" s="228">
        <f t="shared" si="28"/>
        <v>0</v>
      </c>
      <c r="L337" s="228">
        <f t="shared" si="28"/>
        <v>0</v>
      </c>
      <c r="M337"/>
    </row>
    <row r="338" spans="1:16" ht="30" hidden="1" customHeight="1">
      <c r="A338" s="238">
        <v>3</v>
      </c>
      <c r="B338" s="239">
        <v>3</v>
      </c>
      <c r="C338" s="239">
        <v>1</v>
      </c>
      <c r="D338" s="239">
        <v>6</v>
      </c>
      <c r="E338" s="239">
        <v>1</v>
      </c>
      <c r="F338" s="241"/>
      <c r="G338" s="242" t="s">
        <v>147</v>
      </c>
      <c r="H338" s="226">
        <v>304</v>
      </c>
      <c r="I338" s="227">
        <f t="shared" si="28"/>
        <v>0</v>
      </c>
      <c r="J338" s="316">
        <f t="shared" si="28"/>
        <v>0</v>
      </c>
      <c r="K338" s="228">
        <f t="shared" si="28"/>
        <v>0</v>
      </c>
      <c r="L338" s="228">
        <f t="shared" si="28"/>
        <v>0</v>
      </c>
      <c r="M338"/>
    </row>
    <row r="339" spans="1:16" ht="25.5" hidden="1" customHeight="1">
      <c r="A339" s="238">
        <v>3</v>
      </c>
      <c r="B339" s="239">
        <v>3</v>
      </c>
      <c r="C339" s="239">
        <v>1</v>
      </c>
      <c r="D339" s="239">
        <v>6</v>
      </c>
      <c r="E339" s="239">
        <v>1</v>
      </c>
      <c r="F339" s="241">
        <v>1</v>
      </c>
      <c r="G339" s="242" t="s">
        <v>147</v>
      </c>
      <c r="H339" s="226">
        <v>305</v>
      </c>
      <c r="I339" s="282">
        <v>0</v>
      </c>
      <c r="J339" s="282">
        <v>0</v>
      </c>
      <c r="K339" s="282">
        <v>0</v>
      </c>
      <c r="L339" s="301">
        <v>0</v>
      </c>
      <c r="M339"/>
    </row>
    <row r="340" spans="1:16" ht="22.5" hidden="1" customHeight="1">
      <c r="A340" s="238">
        <v>3</v>
      </c>
      <c r="B340" s="239">
        <v>3</v>
      </c>
      <c r="C340" s="239">
        <v>1</v>
      </c>
      <c r="D340" s="239">
        <v>7</v>
      </c>
      <c r="E340" s="239"/>
      <c r="F340" s="241"/>
      <c r="G340" s="242" t="s">
        <v>178</v>
      </c>
      <c r="H340" s="226">
        <v>306</v>
      </c>
      <c r="I340" s="227">
        <f>I341</f>
        <v>0</v>
      </c>
      <c r="J340" s="316">
        <f>J341</f>
        <v>0</v>
      </c>
      <c r="K340" s="228">
        <f>K341</f>
        <v>0</v>
      </c>
      <c r="L340" s="228">
        <f>L341</f>
        <v>0</v>
      </c>
      <c r="M340"/>
    </row>
    <row r="341" spans="1:16" ht="25.5" hidden="1" customHeight="1">
      <c r="A341" s="238">
        <v>3</v>
      </c>
      <c r="B341" s="239">
        <v>3</v>
      </c>
      <c r="C341" s="239">
        <v>1</v>
      </c>
      <c r="D341" s="239">
        <v>7</v>
      </c>
      <c r="E341" s="239">
        <v>1</v>
      </c>
      <c r="F341" s="241"/>
      <c r="G341" s="242" t="s">
        <v>178</v>
      </c>
      <c r="H341" s="226">
        <v>307</v>
      </c>
      <c r="I341" s="227">
        <f>I342+I343</f>
        <v>0</v>
      </c>
      <c r="J341" s="227">
        <f>J342+J343</f>
        <v>0</v>
      </c>
      <c r="K341" s="227">
        <f>K342+K343</f>
        <v>0</v>
      </c>
      <c r="L341" s="227">
        <f>L342+L343</f>
        <v>0</v>
      </c>
      <c r="M341"/>
    </row>
    <row r="342" spans="1:16" ht="27" hidden="1" customHeight="1">
      <c r="A342" s="238">
        <v>3</v>
      </c>
      <c r="B342" s="239">
        <v>3</v>
      </c>
      <c r="C342" s="239">
        <v>1</v>
      </c>
      <c r="D342" s="239">
        <v>7</v>
      </c>
      <c r="E342" s="239">
        <v>1</v>
      </c>
      <c r="F342" s="241">
        <v>1</v>
      </c>
      <c r="G342" s="242" t="s">
        <v>179</v>
      </c>
      <c r="H342" s="226">
        <v>308</v>
      </c>
      <c r="I342" s="282">
        <v>0</v>
      </c>
      <c r="J342" s="282">
        <v>0</v>
      </c>
      <c r="K342" s="282">
        <v>0</v>
      </c>
      <c r="L342" s="301">
        <v>0</v>
      </c>
      <c r="M342"/>
    </row>
    <row r="343" spans="1:16" ht="27.75" hidden="1" customHeight="1">
      <c r="A343" s="238">
        <v>3</v>
      </c>
      <c r="B343" s="239">
        <v>3</v>
      </c>
      <c r="C343" s="239">
        <v>1</v>
      </c>
      <c r="D343" s="239">
        <v>7</v>
      </c>
      <c r="E343" s="239">
        <v>1</v>
      </c>
      <c r="F343" s="241">
        <v>2</v>
      </c>
      <c r="G343" s="242" t="s">
        <v>180</v>
      </c>
      <c r="H343" s="226">
        <v>309</v>
      </c>
      <c r="I343" s="247">
        <v>0</v>
      </c>
      <c r="J343" s="247">
        <v>0</v>
      </c>
      <c r="K343" s="247">
        <v>0</v>
      </c>
      <c r="L343" s="247">
        <v>0</v>
      </c>
      <c r="M343"/>
    </row>
    <row r="344" spans="1:16" ht="38.25" hidden="1" customHeight="1">
      <c r="A344" s="238">
        <v>3</v>
      </c>
      <c r="B344" s="239">
        <v>3</v>
      </c>
      <c r="C344" s="239">
        <v>2</v>
      </c>
      <c r="D344" s="239"/>
      <c r="E344" s="239"/>
      <c r="F344" s="241"/>
      <c r="G344" s="240" t="s">
        <v>181</v>
      </c>
      <c r="H344" s="226">
        <v>310</v>
      </c>
      <c r="I344" s="227">
        <f>SUM(I345+I354+I358+I362+I366+I369+I372)</f>
        <v>0</v>
      </c>
      <c r="J344" s="316">
        <f>SUM(J345+J354+J358+J362+J366+J369+J372)</f>
        <v>0</v>
      </c>
      <c r="K344" s="228">
        <f>SUM(K345+K354+K358+K362+K366+K369+K372)</f>
        <v>0</v>
      </c>
      <c r="L344" s="228">
        <f>SUM(L345+L354+L358+L362+L366+L369+L372)</f>
        <v>0</v>
      </c>
      <c r="M344"/>
    </row>
    <row r="345" spans="1:16" ht="30" hidden="1" customHeight="1">
      <c r="A345" s="238">
        <v>3</v>
      </c>
      <c r="B345" s="239">
        <v>3</v>
      </c>
      <c r="C345" s="239">
        <v>2</v>
      </c>
      <c r="D345" s="239">
        <v>1</v>
      </c>
      <c r="E345" s="239"/>
      <c r="F345" s="241"/>
      <c r="G345" s="240" t="s">
        <v>129</v>
      </c>
      <c r="H345" s="226">
        <v>311</v>
      </c>
      <c r="I345" s="227">
        <f>I346+I348+I351</f>
        <v>0</v>
      </c>
      <c r="J345" s="227">
        <f>J346+J348+J351</f>
        <v>0</v>
      </c>
      <c r="K345" s="227">
        <f>K346+K348+K351</f>
        <v>0</v>
      </c>
      <c r="L345" s="227">
        <f>L346+L348+L351</f>
        <v>0</v>
      </c>
      <c r="M345"/>
    </row>
    <row r="346" spans="1:16" hidden="1">
      <c r="A346" s="243">
        <v>3</v>
      </c>
      <c r="B346" s="238">
        <v>3</v>
      </c>
      <c r="C346" s="239">
        <v>2</v>
      </c>
      <c r="D346" s="240">
        <v>1</v>
      </c>
      <c r="E346" s="238">
        <v>1</v>
      </c>
      <c r="F346" s="241"/>
      <c r="G346" s="240" t="s">
        <v>129</v>
      </c>
      <c r="H346" s="226">
        <v>312</v>
      </c>
      <c r="I346" s="227">
        <f t="shared" ref="I346:P346" si="29">SUM(I347:I347)</f>
        <v>0</v>
      </c>
      <c r="J346" s="227">
        <f t="shared" si="29"/>
        <v>0</v>
      </c>
      <c r="K346" s="227">
        <f t="shared" si="29"/>
        <v>0</v>
      </c>
      <c r="L346" s="227">
        <f t="shared" si="29"/>
        <v>0</v>
      </c>
      <c r="M346" s="318">
        <f t="shared" si="29"/>
        <v>0</v>
      </c>
      <c r="N346" s="318">
        <f t="shared" si="29"/>
        <v>0</v>
      </c>
      <c r="O346" s="318">
        <f t="shared" si="29"/>
        <v>0</v>
      </c>
      <c r="P346" s="318">
        <f t="shared" si="29"/>
        <v>0</v>
      </c>
    </row>
    <row r="347" spans="1:16" ht="27.75" hidden="1" customHeight="1">
      <c r="A347" s="243">
        <v>3</v>
      </c>
      <c r="B347" s="238">
        <v>3</v>
      </c>
      <c r="C347" s="239">
        <v>2</v>
      </c>
      <c r="D347" s="240">
        <v>1</v>
      </c>
      <c r="E347" s="238">
        <v>1</v>
      </c>
      <c r="F347" s="241">
        <v>1</v>
      </c>
      <c r="G347" s="240" t="s">
        <v>130</v>
      </c>
      <c r="H347" s="226">
        <v>313</v>
      </c>
      <c r="I347" s="282">
        <v>0</v>
      </c>
      <c r="J347" s="282">
        <v>0</v>
      </c>
      <c r="K347" s="282">
        <v>0</v>
      </c>
      <c r="L347" s="301">
        <v>0</v>
      </c>
      <c r="M347"/>
    </row>
    <row r="348" spans="1:16" hidden="1">
      <c r="A348" s="243">
        <v>3</v>
      </c>
      <c r="B348" s="238">
        <v>3</v>
      </c>
      <c r="C348" s="239">
        <v>2</v>
      </c>
      <c r="D348" s="240">
        <v>1</v>
      </c>
      <c r="E348" s="238">
        <v>2</v>
      </c>
      <c r="F348" s="241"/>
      <c r="G348" s="264" t="s">
        <v>153</v>
      </c>
      <c r="H348" s="226">
        <v>314</v>
      </c>
      <c r="I348" s="227">
        <f>SUM(I349:I350)</f>
        <v>0</v>
      </c>
      <c r="J348" s="227">
        <f>SUM(J349:J350)</f>
        <v>0</v>
      </c>
      <c r="K348" s="227">
        <f>SUM(K349:K350)</f>
        <v>0</v>
      </c>
      <c r="L348" s="227">
        <f>SUM(L349:L350)</f>
        <v>0</v>
      </c>
    </row>
    <row r="349" spans="1:16" hidden="1">
      <c r="A349" s="243">
        <v>3</v>
      </c>
      <c r="B349" s="238">
        <v>3</v>
      </c>
      <c r="C349" s="239">
        <v>2</v>
      </c>
      <c r="D349" s="240">
        <v>1</v>
      </c>
      <c r="E349" s="238">
        <v>2</v>
      </c>
      <c r="F349" s="241">
        <v>1</v>
      </c>
      <c r="G349" s="264" t="s">
        <v>132</v>
      </c>
      <c r="H349" s="226">
        <v>315</v>
      </c>
      <c r="I349" s="282">
        <v>0</v>
      </c>
      <c r="J349" s="282">
        <v>0</v>
      </c>
      <c r="K349" s="282">
        <v>0</v>
      </c>
      <c r="L349" s="301">
        <v>0</v>
      </c>
    </row>
    <row r="350" spans="1:16" hidden="1">
      <c r="A350" s="243">
        <v>3</v>
      </c>
      <c r="B350" s="238">
        <v>3</v>
      </c>
      <c r="C350" s="239">
        <v>2</v>
      </c>
      <c r="D350" s="240">
        <v>1</v>
      </c>
      <c r="E350" s="238">
        <v>2</v>
      </c>
      <c r="F350" s="241">
        <v>2</v>
      </c>
      <c r="G350" s="264" t="s">
        <v>133</v>
      </c>
      <c r="H350" s="226">
        <v>316</v>
      </c>
      <c r="I350" s="247">
        <v>0</v>
      </c>
      <c r="J350" s="247">
        <v>0</v>
      </c>
      <c r="K350" s="247">
        <v>0</v>
      </c>
      <c r="L350" s="247">
        <v>0</v>
      </c>
    </row>
    <row r="351" spans="1:16" hidden="1">
      <c r="A351" s="243">
        <v>3</v>
      </c>
      <c r="B351" s="238">
        <v>3</v>
      </c>
      <c r="C351" s="239">
        <v>2</v>
      </c>
      <c r="D351" s="240">
        <v>1</v>
      </c>
      <c r="E351" s="238">
        <v>3</v>
      </c>
      <c r="F351" s="241"/>
      <c r="G351" s="264" t="s">
        <v>134</v>
      </c>
      <c r="H351" s="226">
        <v>317</v>
      </c>
      <c r="I351" s="227">
        <f>SUM(I352:I353)</f>
        <v>0</v>
      </c>
      <c r="J351" s="227">
        <f>SUM(J352:J353)</f>
        <v>0</v>
      </c>
      <c r="K351" s="227">
        <f>SUM(K352:K353)</f>
        <v>0</v>
      </c>
      <c r="L351" s="227">
        <f>SUM(L352:L353)</f>
        <v>0</v>
      </c>
    </row>
    <row r="352" spans="1:16" hidden="1">
      <c r="A352" s="243">
        <v>3</v>
      </c>
      <c r="B352" s="238">
        <v>3</v>
      </c>
      <c r="C352" s="239">
        <v>2</v>
      </c>
      <c r="D352" s="240">
        <v>1</v>
      </c>
      <c r="E352" s="238">
        <v>3</v>
      </c>
      <c r="F352" s="241">
        <v>1</v>
      </c>
      <c r="G352" s="264" t="s">
        <v>135</v>
      </c>
      <c r="H352" s="226">
        <v>318</v>
      </c>
      <c r="I352" s="247">
        <v>0</v>
      </c>
      <c r="J352" s="247">
        <v>0</v>
      </c>
      <c r="K352" s="247">
        <v>0</v>
      </c>
      <c r="L352" s="247">
        <v>0</v>
      </c>
    </row>
    <row r="353" spans="1:13" hidden="1">
      <c r="A353" s="243">
        <v>3</v>
      </c>
      <c r="B353" s="238">
        <v>3</v>
      </c>
      <c r="C353" s="239">
        <v>2</v>
      </c>
      <c r="D353" s="240">
        <v>1</v>
      </c>
      <c r="E353" s="238">
        <v>3</v>
      </c>
      <c r="F353" s="241">
        <v>2</v>
      </c>
      <c r="G353" s="264" t="s">
        <v>154</v>
      </c>
      <c r="H353" s="226">
        <v>319</v>
      </c>
      <c r="I353" s="300">
        <v>0</v>
      </c>
      <c r="J353" s="319">
        <v>0</v>
      </c>
      <c r="K353" s="300">
        <v>0</v>
      </c>
      <c r="L353" s="300">
        <v>0</v>
      </c>
    </row>
    <row r="354" spans="1:13" hidden="1">
      <c r="A354" s="252">
        <v>3</v>
      </c>
      <c r="B354" s="252">
        <v>3</v>
      </c>
      <c r="C354" s="261">
        <v>2</v>
      </c>
      <c r="D354" s="264">
        <v>2</v>
      </c>
      <c r="E354" s="261"/>
      <c r="F354" s="263"/>
      <c r="G354" s="264" t="s">
        <v>167</v>
      </c>
      <c r="H354" s="226">
        <v>320</v>
      </c>
      <c r="I354" s="257">
        <f>I355</f>
        <v>0</v>
      </c>
      <c r="J354" s="320">
        <f>J355</f>
        <v>0</v>
      </c>
      <c r="K354" s="258">
        <f>K355</f>
        <v>0</v>
      </c>
      <c r="L354" s="258">
        <f>L355</f>
        <v>0</v>
      </c>
    </row>
    <row r="355" spans="1:13" hidden="1">
      <c r="A355" s="243">
        <v>3</v>
      </c>
      <c r="B355" s="243">
        <v>3</v>
      </c>
      <c r="C355" s="238">
        <v>2</v>
      </c>
      <c r="D355" s="240">
        <v>2</v>
      </c>
      <c r="E355" s="238">
        <v>1</v>
      </c>
      <c r="F355" s="241"/>
      <c r="G355" s="264" t="s">
        <v>167</v>
      </c>
      <c r="H355" s="226">
        <v>321</v>
      </c>
      <c r="I355" s="227">
        <f>SUM(I356:I357)</f>
        <v>0</v>
      </c>
      <c r="J355" s="270">
        <f>SUM(J356:J357)</f>
        <v>0</v>
      </c>
      <c r="K355" s="228">
        <f>SUM(K356:K357)</f>
        <v>0</v>
      </c>
      <c r="L355" s="228">
        <f>SUM(L356:L357)</f>
        <v>0</v>
      </c>
    </row>
    <row r="356" spans="1:13" hidden="1">
      <c r="A356" s="243">
        <v>3</v>
      </c>
      <c r="B356" s="243">
        <v>3</v>
      </c>
      <c r="C356" s="238">
        <v>2</v>
      </c>
      <c r="D356" s="240">
        <v>2</v>
      </c>
      <c r="E356" s="243">
        <v>1</v>
      </c>
      <c r="F356" s="277">
        <v>1</v>
      </c>
      <c r="G356" s="240" t="s">
        <v>168</v>
      </c>
      <c r="H356" s="226">
        <v>322</v>
      </c>
      <c r="I356" s="247">
        <v>0</v>
      </c>
      <c r="J356" s="247">
        <v>0</v>
      </c>
      <c r="K356" s="247">
        <v>0</v>
      </c>
      <c r="L356" s="247">
        <v>0</v>
      </c>
    </row>
    <row r="357" spans="1:13" hidden="1">
      <c r="A357" s="252">
        <v>3</v>
      </c>
      <c r="B357" s="252">
        <v>3</v>
      </c>
      <c r="C357" s="253">
        <v>2</v>
      </c>
      <c r="D357" s="254">
        <v>2</v>
      </c>
      <c r="E357" s="255">
        <v>1</v>
      </c>
      <c r="F357" s="287">
        <v>2</v>
      </c>
      <c r="G357" s="255" t="s">
        <v>169</v>
      </c>
      <c r="H357" s="226">
        <v>323</v>
      </c>
      <c r="I357" s="247">
        <v>0</v>
      </c>
      <c r="J357" s="247">
        <v>0</v>
      </c>
      <c r="K357" s="247">
        <v>0</v>
      </c>
      <c r="L357" s="247">
        <v>0</v>
      </c>
    </row>
    <row r="358" spans="1:13" ht="23.25" hidden="1" customHeight="1">
      <c r="A358" s="243">
        <v>3</v>
      </c>
      <c r="B358" s="243">
        <v>3</v>
      </c>
      <c r="C358" s="238">
        <v>2</v>
      </c>
      <c r="D358" s="239">
        <v>3</v>
      </c>
      <c r="E358" s="240"/>
      <c r="F358" s="277"/>
      <c r="G358" s="240" t="s">
        <v>170</v>
      </c>
      <c r="H358" s="226">
        <v>324</v>
      </c>
      <c r="I358" s="227">
        <f>I359</f>
        <v>0</v>
      </c>
      <c r="J358" s="270">
        <f>J359</f>
        <v>0</v>
      </c>
      <c r="K358" s="228">
        <f>K359</f>
        <v>0</v>
      </c>
      <c r="L358" s="228">
        <f>L359</f>
        <v>0</v>
      </c>
      <c r="M358"/>
    </row>
    <row r="359" spans="1:13" ht="27.75" hidden="1" customHeight="1">
      <c r="A359" s="243">
        <v>3</v>
      </c>
      <c r="B359" s="243">
        <v>3</v>
      </c>
      <c r="C359" s="238">
        <v>2</v>
      </c>
      <c r="D359" s="239">
        <v>3</v>
      </c>
      <c r="E359" s="240">
        <v>1</v>
      </c>
      <c r="F359" s="277"/>
      <c r="G359" s="240" t="s">
        <v>170</v>
      </c>
      <c r="H359" s="226">
        <v>325</v>
      </c>
      <c r="I359" s="227">
        <f>I360+I361</f>
        <v>0</v>
      </c>
      <c r="J359" s="227">
        <f>J360+J361</f>
        <v>0</v>
      </c>
      <c r="K359" s="227">
        <f>K360+K361</f>
        <v>0</v>
      </c>
      <c r="L359" s="227">
        <f>L360+L361</f>
        <v>0</v>
      </c>
      <c r="M359"/>
    </row>
    <row r="360" spans="1:13" ht="28.5" hidden="1" customHeight="1">
      <c r="A360" s="243">
        <v>3</v>
      </c>
      <c r="B360" s="243">
        <v>3</v>
      </c>
      <c r="C360" s="238">
        <v>2</v>
      </c>
      <c r="D360" s="239">
        <v>3</v>
      </c>
      <c r="E360" s="240">
        <v>1</v>
      </c>
      <c r="F360" s="277">
        <v>1</v>
      </c>
      <c r="G360" s="240" t="s">
        <v>171</v>
      </c>
      <c r="H360" s="226">
        <v>326</v>
      </c>
      <c r="I360" s="282">
        <v>0</v>
      </c>
      <c r="J360" s="282">
        <v>0</v>
      </c>
      <c r="K360" s="282">
        <v>0</v>
      </c>
      <c r="L360" s="301">
        <v>0</v>
      </c>
      <c r="M360"/>
    </row>
    <row r="361" spans="1:13" ht="27.75" hidden="1" customHeight="1">
      <c r="A361" s="243">
        <v>3</v>
      </c>
      <c r="B361" s="243">
        <v>3</v>
      </c>
      <c r="C361" s="238">
        <v>2</v>
      </c>
      <c r="D361" s="239">
        <v>3</v>
      </c>
      <c r="E361" s="240">
        <v>1</v>
      </c>
      <c r="F361" s="277">
        <v>2</v>
      </c>
      <c r="G361" s="240" t="s">
        <v>172</v>
      </c>
      <c r="H361" s="226">
        <v>327</v>
      </c>
      <c r="I361" s="247">
        <v>0</v>
      </c>
      <c r="J361" s="247">
        <v>0</v>
      </c>
      <c r="K361" s="247">
        <v>0</v>
      </c>
      <c r="L361" s="247">
        <v>0</v>
      </c>
      <c r="M361"/>
    </row>
    <row r="362" spans="1:13" hidden="1">
      <c r="A362" s="243">
        <v>3</v>
      </c>
      <c r="B362" s="243">
        <v>3</v>
      </c>
      <c r="C362" s="238">
        <v>2</v>
      </c>
      <c r="D362" s="239">
        <v>4</v>
      </c>
      <c r="E362" s="239"/>
      <c r="F362" s="241"/>
      <c r="G362" s="240" t="s">
        <v>173</v>
      </c>
      <c r="H362" s="226">
        <v>328</v>
      </c>
      <c r="I362" s="227">
        <f>I363</f>
        <v>0</v>
      </c>
      <c r="J362" s="270">
        <f>J363</f>
        <v>0</v>
      </c>
      <c r="K362" s="228">
        <f>K363</f>
        <v>0</v>
      </c>
      <c r="L362" s="228">
        <f>L363</f>
        <v>0</v>
      </c>
    </row>
    <row r="363" spans="1:13" hidden="1">
      <c r="A363" s="260">
        <v>3</v>
      </c>
      <c r="B363" s="260">
        <v>3</v>
      </c>
      <c r="C363" s="233">
        <v>2</v>
      </c>
      <c r="D363" s="231">
        <v>4</v>
      </c>
      <c r="E363" s="231">
        <v>1</v>
      </c>
      <c r="F363" s="234"/>
      <c r="G363" s="240" t="s">
        <v>173</v>
      </c>
      <c r="H363" s="226">
        <v>329</v>
      </c>
      <c r="I363" s="250">
        <f>SUM(I364:I365)</f>
        <v>0</v>
      </c>
      <c r="J363" s="273">
        <f>SUM(J364:J365)</f>
        <v>0</v>
      </c>
      <c r="K363" s="251">
        <f>SUM(K364:K365)</f>
        <v>0</v>
      </c>
      <c r="L363" s="251">
        <f>SUM(L364:L365)</f>
        <v>0</v>
      </c>
    </row>
    <row r="364" spans="1:13" ht="30.75" hidden="1" customHeight="1">
      <c r="A364" s="243">
        <v>3</v>
      </c>
      <c r="B364" s="243">
        <v>3</v>
      </c>
      <c r="C364" s="238">
        <v>2</v>
      </c>
      <c r="D364" s="239">
        <v>4</v>
      </c>
      <c r="E364" s="239">
        <v>1</v>
      </c>
      <c r="F364" s="241">
        <v>1</v>
      </c>
      <c r="G364" s="240" t="s">
        <v>174</v>
      </c>
      <c r="H364" s="226">
        <v>330</v>
      </c>
      <c r="I364" s="247">
        <v>0</v>
      </c>
      <c r="J364" s="247">
        <v>0</v>
      </c>
      <c r="K364" s="247">
        <v>0</v>
      </c>
      <c r="L364" s="247">
        <v>0</v>
      </c>
      <c r="M364"/>
    </row>
    <row r="365" spans="1:13" hidden="1">
      <c r="A365" s="243">
        <v>3</v>
      </c>
      <c r="B365" s="243">
        <v>3</v>
      </c>
      <c r="C365" s="238">
        <v>2</v>
      </c>
      <c r="D365" s="239">
        <v>4</v>
      </c>
      <c r="E365" s="239">
        <v>1</v>
      </c>
      <c r="F365" s="241">
        <v>2</v>
      </c>
      <c r="G365" s="240" t="s">
        <v>182</v>
      </c>
      <c r="H365" s="226">
        <v>331</v>
      </c>
      <c r="I365" s="247">
        <v>0</v>
      </c>
      <c r="J365" s="247">
        <v>0</v>
      </c>
      <c r="K365" s="247">
        <v>0</v>
      </c>
      <c r="L365" s="247">
        <v>0</v>
      </c>
    </row>
    <row r="366" spans="1:13" hidden="1">
      <c r="A366" s="243">
        <v>3</v>
      </c>
      <c r="B366" s="243">
        <v>3</v>
      </c>
      <c r="C366" s="238">
        <v>2</v>
      </c>
      <c r="D366" s="239">
        <v>5</v>
      </c>
      <c r="E366" s="239"/>
      <c r="F366" s="241"/>
      <c r="G366" s="240" t="s">
        <v>176</v>
      </c>
      <c r="H366" s="226">
        <v>332</v>
      </c>
      <c r="I366" s="227">
        <f t="shared" ref="I366:L367" si="30">I367</f>
        <v>0</v>
      </c>
      <c r="J366" s="270">
        <f t="shared" si="30"/>
        <v>0</v>
      </c>
      <c r="K366" s="228">
        <f t="shared" si="30"/>
        <v>0</v>
      </c>
      <c r="L366" s="228">
        <f t="shared" si="30"/>
        <v>0</v>
      </c>
    </row>
    <row r="367" spans="1:13" hidden="1">
      <c r="A367" s="260">
        <v>3</v>
      </c>
      <c r="B367" s="260">
        <v>3</v>
      </c>
      <c r="C367" s="233">
        <v>2</v>
      </c>
      <c r="D367" s="231">
        <v>5</v>
      </c>
      <c r="E367" s="231">
        <v>1</v>
      </c>
      <c r="F367" s="234"/>
      <c r="G367" s="240" t="s">
        <v>176</v>
      </c>
      <c r="H367" s="226">
        <v>333</v>
      </c>
      <c r="I367" s="250">
        <f t="shared" si="30"/>
        <v>0</v>
      </c>
      <c r="J367" s="273">
        <f t="shared" si="30"/>
        <v>0</v>
      </c>
      <c r="K367" s="251">
        <f t="shared" si="30"/>
        <v>0</v>
      </c>
      <c r="L367" s="251">
        <f t="shared" si="30"/>
        <v>0</v>
      </c>
    </row>
    <row r="368" spans="1:13" hidden="1">
      <c r="A368" s="243">
        <v>3</v>
      </c>
      <c r="B368" s="243">
        <v>3</v>
      </c>
      <c r="C368" s="238">
        <v>2</v>
      </c>
      <c r="D368" s="239">
        <v>5</v>
      </c>
      <c r="E368" s="239">
        <v>1</v>
      </c>
      <c r="F368" s="241">
        <v>1</v>
      </c>
      <c r="G368" s="240" t="s">
        <v>176</v>
      </c>
      <c r="H368" s="226">
        <v>334</v>
      </c>
      <c r="I368" s="282">
        <v>0</v>
      </c>
      <c r="J368" s="282">
        <v>0</v>
      </c>
      <c r="K368" s="282">
        <v>0</v>
      </c>
      <c r="L368" s="301">
        <v>0</v>
      </c>
    </row>
    <row r="369" spans="1:13" ht="30.75" hidden="1" customHeight="1">
      <c r="A369" s="243">
        <v>3</v>
      </c>
      <c r="B369" s="243">
        <v>3</v>
      </c>
      <c r="C369" s="238">
        <v>2</v>
      </c>
      <c r="D369" s="239">
        <v>6</v>
      </c>
      <c r="E369" s="239"/>
      <c r="F369" s="241"/>
      <c r="G369" s="240" t="s">
        <v>147</v>
      </c>
      <c r="H369" s="226">
        <v>335</v>
      </c>
      <c r="I369" s="227">
        <f t="shared" ref="I369:L370" si="31">I370</f>
        <v>0</v>
      </c>
      <c r="J369" s="270">
        <f t="shared" si="31"/>
        <v>0</v>
      </c>
      <c r="K369" s="228">
        <f t="shared" si="31"/>
        <v>0</v>
      </c>
      <c r="L369" s="228">
        <f t="shared" si="31"/>
        <v>0</v>
      </c>
      <c r="M369"/>
    </row>
    <row r="370" spans="1:13" ht="25.5" hidden="1" customHeight="1">
      <c r="A370" s="243">
        <v>3</v>
      </c>
      <c r="B370" s="243">
        <v>3</v>
      </c>
      <c r="C370" s="238">
        <v>2</v>
      </c>
      <c r="D370" s="239">
        <v>6</v>
      </c>
      <c r="E370" s="239">
        <v>1</v>
      </c>
      <c r="F370" s="241"/>
      <c r="G370" s="240" t="s">
        <v>147</v>
      </c>
      <c r="H370" s="226">
        <v>336</v>
      </c>
      <c r="I370" s="227">
        <f t="shared" si="31"/>
        <v>0</v>
      </c>
      <c r="J370" s="270">
        <f t="shared" si="31"/>
        <v>0</v>
      </c>
      <c r="K370" s="228">
        <f t="shared" si="31"/>
        <v>0</v>
      </c>
      <c r="L370" s="228">
        <f t="shared" si="31"/>
        <v>0</v>
      </c>
      <c r="M370"/>
    </row>
    <row r="371" spans="1:13" ht="24" hidden="1" customHeight="1">
      <c r="A371" s="252">
        <v>3</v>
      </c>
      <c r="B371" s="252">
        <v>3</v>
      </c>
      <c r="C371" s="253">
        <v>2</v>
      </c>
      <c r="D371" s="254">
        <v>6</v>
      </c>
      <c r="E371" s="254">
        <v>1</v>
      </c>
      <c r="F371" s="256">
        <v>1</v>
      </c>
      <c r="G371" s="255" t="s">
        <v>147</v>
      </c>
      <c r="H371" s="226">
        <v>337</v>
      </c>
      <c r="I371" s="282">
        <v>0</v>
      </c>
      <c r="J371" s="282">
        <v>0</v>
      </c>
      <c r="K371" s="282">
        <v>0</v>
      </c>
      <c r="L371" s="301">
        <v>0</v>
      </c>
      <c r="M371"/>
    </row>
    <row r="372" spans="1:13" ht="28.5" hidden="1" customHeight="1">
      <c r="A372" s="243">
        <v>3</v>
      </c>
      <c r="B372" s="243">
        <v>3</v>
      </c>
      <c r="C372" s="238">
        <v>2</v>
      </c>
      <c r="D372" s="239">
        <v>7</v>
      </c>
      <c r="E372" s="239"/>
      <c r="F372" s="241"/>
      <c r="G372" s="240" t="s">
        <v>178</v>
      </c>
      <c r="H372" s="226">
        <v>338</v>
      </c>
      <c r="I372" s="227">
        <f>I373</f>
        <v>0</v>
      </c>
      <c r="J372" s="270">
        <f>J373</f>
        <v>0</v>
      </c>
      <c r="K372" s="228">
        <f>K373</f>
        <v>0</v>
      </c>
      <c r="L372" s="228">
        <f>L373</f>
        <v>0</v>
      </c>
      <c r="M372"/>
    </row>
    <row r="373" spans="1:13" ht="28.5" hidden="1" customHeight="1">
      <c r="A373" s="252">
        <v>3</v>
      </c>
      <c r="B373" s="252">
        <v>3</v>
      </c>
      <c r="C373" s="253">
        <v>2</v>
      </c>
      <c r="D373" s="254">
        <v>7</v>
      </c>
      <c r="E373" s="254">
        <v>1</v>
      </c>
      <c r="F373" s="256"/>
      <c r="G373" s="240" t="s">
        <v>178</v>
      </c>
      <c r="H373" s="226">
        <v>339</v>
      </c>
      <c r="I373" s="227">
        <f>SUM(I374:I375)</f>
        <v>0</v>
      </c>
      <c r="J373" s="227">
        <f>SUM(J374:J375)</f>
        <v>0</v>
      </c>
      <c r="K373" s="227">
        <f>SUM(K374:K375)</f>
        <v>0</v>
      </c>
      <c r="L373" s="227">
        <f>SUM(L374:L375)</f>
        <v>0</v>
      </c>
      <c r="M373"/>
    </row>
    <row r="374" spans="1:13" ht="27" hidden="1" customHeight="1">
      <c r="A374" s="243">
        <v>3</v>
      </c>
      <c r="B374" s="243">
        <v>3</v>
      </c>
      <c r="C374" s="238">
        <v>2</v>
      </c>
      <c r="D374" s="239">
        <v>7</v>
      </c>
      <c r="E374" s="239">
        <v>1</v>
      </c>
      <c r="F374" s="241">
        <v>1</v>
      </c>
      <c r="G374" s="240" t="s">
        <v>179</v>
      </c>
      <c r="H374" s="226">
        <v>340</v>
      </c>
      <c r="I374" s="282">
        <v>0</v>
      </c>
      <c r="J374" s="282">
        <v>0</v>
      </c>
      <c r="K374" s="282">
        <v>0</v>
      </c>
      <c r="L374" s="301">
        <v>0</v>
      </c>
      <c r="M374"/>
    </row>
    <row r="375" spans="1:13" ht="30" hidden="1" customHeight="1">
      <c r="A375" s="243">
        <v>3</v>
      </c>
      <c r="B375" s="243">
        <v>3</v>
      </c>
      <c r="C375" s="238">
        <v>2</v>
      </c>
      <c r="D375" s="239">
        <v>7</v>
      </c>
      <c r="E375" s="239">
        <v>1</v>
      </c>
      <c r="F375" s="241">
        <v>2</v>
      </c>
      <c r="G375" s="240" t="s">
        <v>180</v>
      </c>
      <c r="H375" s="226">
        <v>341</v>
      </c>
      <c r="I375" s="247">
        <v>0</v>
      </c>
      <c r="J375" s="247">
        <v>0</v>
      </c>
      <c r="K375" s="247">
        <v>0</v>
      </c>
      <c r="L375" s="247">
        <v>0</v>
      </c>
      <c r="M375"/>
    </row>
    <row r="376" spans="1:13" ht="39.75" customHeight="1">
      <c r="A376" s="204"/>
      <c r="B376" s="204"/>
      <c r="C376" s="205"/>
      <c r="D376" s="321"/>
      <c r="E376" s="322"/>
      <c r="F376" s="323"/>
      <c r="G376" s="324" t="s">
        <v>183</v>
      </c>
      <c r="H376" s="226">
        <v>342</v>
      </c>
      <c r="I376" s="284">
        <f>SUM(I35+I192)</f>
        <v>128900</v>
      </c>
      <c r="J376" s="284">
        <f>SUM(J35+J192)</f>
        <v>69300</v>
      </c>
      <c r="K376" s="284">
        <f>SUM(K35+K192)</f>
        <v>54632.490000000005</v>
      </c>
      <c r="L376" s="284">
        <f>SUM(L35+L192)</f>
        <v>54632.490000000005</v>
      </c>
      <c r="M376"/>
    </row>
    <row r="377" spans="1:13" ht="18.75" customHeight="1">
      <c r="G377" s="229"/>
      <c r="H377" s="226"/>
      <c r="I377" s="325"/>
      <c r="J377" s="326"/>
      <c r="K377" s="326"/>
      <c r="L377" s="326"/>
    </row>
    <row r="378" spans="1:13" ht="18.75" customHeight="1">
      <c r="D378" s="1" t="s">
        <v>199</v>
      </c>
      <c r="E378" s="200"/>
      <c r="F378" s="211"/>
      <c r="G378" s="327"/>
      <c r="H378" s="328"/>
      <c r="I378" s="329"/>
      <c r="J378" s="377" t="s">
        <v>200</v>
      </c>
      <c r="K378" s="377"/>
      <c r="L378" s="377"/>
    </row>
    <row r="379" spans="1:13" ht="18.75" customHeight="1">
      <c r="A379" s="330"/>
      <c r="B379" s="330"/>
      <c r="C379" s="330"/>
      <c r="D379" s="331" t="s">
        <v>209</v>
      </c>
      <c r="E379"/>
      <c r="F379"/>
      <c r="G379"/>
      <c r="H379"/>
      <c r="I379" s="332" t="s">
        <v>0</v>
      </c>
      <c r="K379" s="378" t="s">
        <v>3</v>
      </c>
      <c r="L379" s="378"/>
    </row>
    <row r="380" spans="1:13" ht="15.75" customHeight="1">
      <c r="I380" s="333"/>
      <c r="K380" s="333"/>
      <c r="L380" s="333"/>
    </row>
    <row r="381" spans="1:13" ht="15.75" customHeight="1">
      <c r="D381" s="200" t="s">
        <v>188</v>
      </c>
      <c r="E381" s="200"/>
      <c r="F381" s="211"/>
      <c r="G381" s="200"/>
      <c r="I381" s="333"/>
      <c r="J381" s="353" t="s">
        <v>2</v>
      </c>
      <c r="K381" s="353"/>
      <c r="L381" s="353"/>
    </row>
    <row r="382" spans="1:13" ht="39" customHeight="1">
      <c r="D382" s="379" t="s">
        <v>249</v>
      </c>
      <c r="E382" s="380"/>
      <c r="F382" s="380"/>
      <c r="G382" s="380"/>
      <c r="H382" s="334"/>
      <c r="I382" s="335" t="s">
        <v>0</v>
      </c>
      <c r="K382" s="378" t="s">
        <v>3</v>
      </c>
      <c r="L382" s="378"/>
    </row>
    <row r="384" spans="1:13">
      <c r="H384" s="169" t="s">
        <v>250</v>
      </c>
    </row>
  </sheetData>
  <mergeCells count="28">
    <mergeCell ref="A34:F34"/>
    <mergeCell ref="J378:L378"/>
    <mergeCell ref="K379:L379"/>
    <mergeCell ref="J381:L381"/>
    <mergeCell ref="D382:G382"/>
    <mergeCell ref="K382:L382"/>
    <mergeCell ref="A23:L23"/>
    <mergeCell ref="C27:I27"/>
    <mergeCell ref="G30:H30"/>
    <mergeCell ref="A32:F33"/>
    <mergeCell ref="G32:G33"/>
    <mergeCell ref="H32:H33"/>
    <mergeCell ref="I32:J32"/>
    <mergeCell ref="K32:K33"/>
    <mergeCell ref="L32:L33"/>
    <mergeCell ref="C25:I25"/>
    <mergeCell ref="E22:K22"/>
    <mergeCell ref="J1:L1"/>
    <mergeCell ref="A8:L8"/>
    <mergeCell ref="G10:L10"/>
    <mergeCell ref="A11:L11"/>
    <mergeCell ref="G13:K13"/>
    <mergeCell ref="A14:L14"/>
    <mergeCell ref="G15:K15"/>
    <mergeCell ref="G16:K16"/>
    <mergeCell ref="B17:L17"/>
    <mergeCell ref="G19:K19"/>
    <mergeCell ref="G20:K20"/>
  </mergeCells>
  <pageMargins left="0.70866141732282995" right="0.70866141732282995" top="0.74803149606299002" bottom="0.74803149606299002" header="0.31496062992126" footer="0.31496062992126"/>
  <pageSetup paperSize="9" scale="84"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060D9-DB10-4622-9A4F-305E2CE30485}">
  <sheetPr>
    <pageSetUpPr fitToPage="1"/>
  </sheetPr>
  <dimension ref="A1:R384"/>
  <sheetViews>
    <sheetView showZeros="0" workbookViewId="0">
      <selection activeCell="A8" sqref="A8:L8"/>
    </sheetView>
  </sheetViews>
  <sheetFormatPr defaultColWidth="9.140625" defaultRowHeight="12.75"/>
  <cols>
    <col min="1" max="4" width="2" style="169" customWidth="1"/>
    <col min="5" max="5" width="2.140625" style="169" customWidth="1"/>
    <col min="6" max="6" width="3.5703125" style="170" customWidth="1"/>
    <col min="7" max="7" width="34.28515625" style="169" customWidth="1"/>
    <col min="8" max="8" width="9.42578125" style="169" customWidth="1"/>
    <col min="9" max="9" width="12.28515625" style="169" customWidth="1"/>
    <col min="10" max="10" width="11.7109375" style="169" customWidth="1"/>
    <col min="11" max="11" width="12.42578125" style="169" customWidth="1"/>
    <col min="12" max="12" width="11.140625" style="169" customWidth="1"/>
    <col min="13" max="13" width="0.140625" style="169" hidden="1" customWidth="1"/>
    <col min="14" max="14" width="6.140625" style="169" hidden="1" customWidth="1"/>
    <col min="15" max="15" width="8.85546875" style="169" hidden="1" customWidth="1"/>
    <col min="16" max="16" width="9.140625" style="169"/>
    <col min="17" max="17" width="11" style="169" customWidth="1"/>
    <col min="18" max="18" width="9.140625" style="169"/>
  </cols>
  <sheetData>
    <row r="1" spans="1:17" ht="28.5" customHeight="1">
      <c r="G1" s="171"/>
      <c r="H1" s="172"/>
      <c r="I1" s="173"/>
      <c r="J1" s="346" t="s">
        <v>198</v>
      </c>
      <c r="K1" s="346"/>
      <c r="L1" s="346"/>
      <c r="M1" s="174"/>
      <c r="N1" s="175"/>
      <c r="O1" s="175"/>
      <c r="P1" s="175"/>
      <c r="Q1" s="175"/>
    </row>
    <row r="2" spans="1:17" ht="14.25" customHeight="1">
      <c r="H2" s="172"/>
      <c r="I2"/>
      <c r="J2" s="169" t="s">
        <v>189</v>
      </c>
      <c r="K2" s="176"/>
      <c r="L2" s="177"/>
      <c r="M2" s="174"/>
      <c r="N2" s="175"/>
      <c r="O2" s="175"/>
      <c r="P2" s="175"/>
      <c r="Q2" s="178"/>
    </row>
    <row r="3" spans="1:17" ht="3.75" customHeight="1">
      <c r="H3" s="179"/>
      <c r="I3" s="172"/>
      <c r="K3" s="180"/>
      <c r="L3" s="180"/>
      <c r="M3" s="174"/>
      <c r="N3" s="175"/>
      <c r="O3" s="175"/>
      <c r="P3" s="175"/>
      <c r="Q3" s="181"/>
    </row>
    <row r="4" spans="1:17" ht="3.75" customHeight="1">
      <c r="G4" s="182" t="s">
        <v>201</v>
      </c>
      <c r="H4" s="172"/>
      <c r="I4"/>
      <c r="J4" s="180"/>
      <c r="K4" s="180"/>
      <c r="L4" s="180"/>
      <c r="M4" s="174"/>
      <c r="N4" s="183"/>
      <c r="O4" s="183"/>
      <c r="P4" s="175"/>
      <c r="Q4" s="181"/>
    </row>
    <row r="5" spans="1:17" ht="3.75" customHeight="1">
      <c r="H5" s="184"/>
      <c r="I5"/>
      <c r="J5" s="180"/>
      <c r="K5" s="180"/>
      <c r="L5" s="180"/>
      <c r="M5" s="174"/>
      <c r="N5" s="175"/>
      <c r="O5" s="175"/>
      <c r="P5" s="175"/>
      <c r="Q5" s="181"/>
    </row>
    <row r="6" spans="1:17" ht="4.5" customHeight="1">
      <c r="H6" s="184"/>
      <c r="I6"/>
      <c r="J6" s="185"/>
      <c r="K6" s="180"/>
      <c r="L6" s="180"/>
      <c r="M6" s="174"/>
      <c r="N6" s="175"/>
      <c r="O6" s="175"/>
      <c r="P6" s="175"/>
    </row>
    <row r="7" spans="1:17" ht="4.5" customHeight="1">
      <c r="H7" s="184"/>
      <c r="I7"/>
      <c r="K7" s="175"/>
      <c r="L7" s="175"/>
      <c r="M7" s="174"/>
      <c r="N7" s="175"/>
      <c r="O7" s="175"/>
      <c r="P7" s="175"/>
      <c r="Q7" s="186"/>
    </row>
    <row r="8" spans="1:17" ht="15.75" customHeight="1">
      <c r="A8" s="347" t="s">
        <v>255</v>
      </c>
      <c r="B8" s="347"/>
      <c r="C8" s="347"/>
      <c r="D8" s="347"/>
      <c r="E8" s="347"/>
      <c r="F8" s="347"/>
      <c r="G8" s="347"/>
      <c r="H8" s="347"/>
      <c r="I8" s="347"/>
      <c r="J8" s="347"/>
      <c r="K8" s="347"/>
      <c r="L8" s="347"/>
      <c r="M8" s="174"/>
    </row>
    <row r="9" spans="1:17" ht="18" customHeight="1">
      <c r="G9" s="187"/>
      <c r="H9" s="186"/>
      <c r="I9" s="186"/>
      <c r="J9" s="188"/>
      <c r="K9" s="188"/>
      <c r="L9" s="2"/>
      <c r="M9" s="174"/>
    </row>
    <row r="10" spans="1:17" ht="16.5" customHeight="1">
      <c r="G10" s="348" t="s">
        <v>202</v>
      </c>
      <c r="H10" s="348"/>
      <c r="I10" s="348"/>
      <c r="J10" s="348"/>
      <c r="K10" s="348"/>
      <c r="L10" s="348"/>
      <c r="M10" s="174"/>
    </row>
    <row r="11" spans="1:17" ht="18.75" customHeight="1">
      <c r="A11" s="349" t="s">
        <v>4</v>
      </c>
      <c r="B11" s="350"/>
      <c r="C11" s="350"/>
      <c r="D11" s="350"/>
      <c r="E11" s="350"/>
      <c r="F11" s="350"/>
      <c r="G11" s="350"/>
      <c r="H11" s="350"/>
      <c r="I11" s="350"/>
      <c r="J11" s="350"/>
      <c r="K11" s="350"/>
      <c r="L11" s="350"/>
      <c r="M11" s="174"/>
    </row>
    <row r="12" spans="1:17" ht="18.75" customHeight="1">
      <c r="A12" s="189"/>
      <c r="B12" s="190"/>
      <c r="C12" s="190"/>
      <c r="D12" s="190"/>
      <c r="E12" s="190"/>
      <c r="F12" s="190"/>
      <c r="G12" s="190"/>
      <c r="H12" s="190"/>
      <c r="I12" s="190"/>
      <c r="J12" s="190"/>
      <c r="K12" s="190"/>
      <c r="L12" s="190"/>
      <c r="M12" s="174"/>
    </row>
    <row r="13" spans="1:17" ht="14.25" customHeight="1">
      <c r="A13" s="189"/>
      <c r="B13" s="190"/>
      <c r="C13" s="190"/>
      <c r="D13" s="190"/>
      <c r="E13" s="190"/>
      <c r="F13" s="190"/>
      <c r="G13" s="351" t="s">
        <v>216</v>
      </c>
      <c r="H13" s="351"/>
      <c r="I13" s="351"/>
      <c r="J13" s="351"/>
      <c r="K13" s="351"/>
      <c r="L13" s="190"/>
      <c r="M13" s="174"/>
    </row>
    <row r="14" spans="1:17" ht="16.5" customHeight="1">
      <c r="A14" s="352" t="s">
        <v>252</v>
      </c>
      <c r="B14" s="352"/>
      <c r="C14" s="352"/>
      <c r="D14" s="352"/>
      <c r="E14" s="352"/>
      <c r="F14" s="352"/>
      <c r="G14" s="352"/>
      <c r="H14" s="352"/>
      <c r="I14" s="352"/>
      <c r="J14" s="352"/>
      <c r="K14" s="352"/>
      <c r="L14" s="352"/>
      <c r="M14" s="174"/>
      <c r="P14" s="169" t="s">
        <v>184</v>
      </c>
    </row>
    <row r="15" spans="1:17" ht="15.75" customHeight="1">
      <c r="G15" s="353" t="s">
        <v>253</v>
      </c>
      <c r="H15" s="353"/>
      <c r="I15" s="353"/>
      <c r="J15" s="353"/>
      <c r="K15" s="353"/>
      <c r="M15" s="174"/>
    </row>
    <row r="16" spans="1:17" ht="12" customHeight="1">
      <c r="G16" s="353" t="s">
        <v>217</v>
      </c>
      <c r="H16" s="353"/>
      <c r="I16" s="353"/>
      <c r="J16" s="353"/>
      <c r="K16" s="353"/>
    </row>
    <row r="17" spans="1:13" ht="12" customHeight="1">
      <c r="B17" s="352" t="s">
        <v>5</v>
      </c>
      <c r="C17" s="352"/>
      <c r="D17" s="352"/>
      <c r="E17" s="352"/>
      <c r="F17" s="352"/>
      <c r="G17" s="352"/>
      <c r="H17" s="352"/>
      <c r="I17" s="352"/>
      <c r="J17" s="352"/>
      <c r="K17" s="352"/>
      <c r="L17" s="352"/>
    </row>
    <row r="18" spans="1:13" ht="12" customHeight="1"/>
    <row r="19" spans="1:13" ht="12.75" customHeight="1">
      <c r="G19" s="353" t="s">
        <v>254</v>
      </c>
      <c r="H19" s="353"/>
      <c r="I19" s="353"/>
      <c r="J19" s="353"/>
      <c r="K19" s="353"/>
    </row>
    <row r="20" spans="1:13" ht="11.25" customHeight="1">
      <c r="G20" s="354" t="s">
        <v>6</v>
      </c>
      <c r="H20" s="354"/>
      <c r="I20" s="354"/>
      <c r="J20" s="354"/>
      <c r="K20" s="354"/>
    </row>
    <row r="21" spans="1:13" ht="11.25" customHeight="1">
      <c r="G21" s="175"/>
      <c r="H21" s="175"/>
      <c r="I21" s="175"/>
      <c r="J21" s="175"/>
      <c r="K21" s="175"/>
    </row>
    <row r="22" spans="1:13" ht="15.75" customHeight="1">
      <c r="B22"/>
      <c r="C22"/>
      <c r="D22"/>
      <c r="E22" s="345"/>
      <c r="F22" s="345"/>
      <c r="G22" s="345"/>
      <c r="H22" s="345"/>
      <c r="I22" s="345"/>
      <c r="J22" s="345"/>
      <c r="K22" s="345"/>
      <c r="L22"/>
    </row>
    <row r="23" spans="1:13" ht="12" customHeight="1">
      <c r="A23" s="355" t="s">
        <v>7</v>
      </c>
      <c r="B23" s="355"/>
      <c r="C23" s="355"/>
      <c r="D23" s="355"/>
      <c r="E23" s="355"/>
      <c r="F23" s="355"/>
      <c r="G23" s="355"/>
      <c r="H23" s="355"/>
      <c r="I23" s="355"/>
      <c r="J23" s="355"/>
      <c r="K23" s="355"/>
      <c r="L23" s="355"/>
      <c r="M23" s="191"/>
    </row>
    <row r="24" spans="1:13" ht="12" customHeight="1">
      <c r="F24" s="169"/>
      <c r="J24" s="192"/>
      <c r="K24" s="2"/>
      <c r="L24" s="193" t="s">
        <v>8</v>
      </c>
      <c r="M24" s="191"/>
    </row>
    <row r="25" spans="1:13" ht="11.25" customHeight="1">
      <c r="C25" s="373"/>
      <c r="D25" s="373"/>
      <c r="E25" s="373"/>
      <c r="F25" s="373"/>
      <c r="G25" s="373"/>
      <c r="H25" s="373"/>
      <c r="I25" s="373"/>
      <c r="J25" s="194" t="s">
        <v>190</v>
      </c>
      <c r="K25" s="175"/>
      <c r="L25" s="195"/>
      <c r="M25" s="191"/>
    </row>
    <row r="26" spans="1:13" ht="12" customHeight="1">
      <c r="E26" s="175"/>
      <c r="F26" s="196"/>
      <c r="I26" s="197"/>
      <c r="J26" s="197"/>
      <c r="K26" s="198" t="s">
        <v>9</v>
      </c>
      <c r="L26" s="195"/>
      <c r="M26" s="191"/>
    </row>
    <row r="27" spans="1:13" ht="12.75" customHeight="1">
      <c r="C27" s="356" t="s">
        <v>184</v>
      </c>
      <c r="D27" s="357"/>
      <c r="E27" s="357"/>
      <c r="F27" s="357"/>
      <c r="G27" s="357"/>
      <c r="H27" s="357"/>
      <c r="I27" s="357"/>
      <c r="K27" s="198" t="s">
        <v>10</v>
      </c>
      <c r="L27" s="199" t="s">
        <v>11</v>
      </c>
      <c r="M27" s="191"/>
    </row>
    <row r="28" spans="1:13" ht="12" customHeight="1">
      <c r="C28" t="s">
        <v>205</v>
      </c>
      <c r="F28" s="169"/>
      <c r="G28" s="196"/>
      <c r="H28" s="200"/>
      <c r="J28" s="201" t="s">
        <v>12</v>
      </c>
      <c r="K28" s="202"/>
      <c r="L28" s="195"/>
      <c r="M28" s="191"/>
    </row>
    <row r="29" spans="1:13" ht="12.75" customHeight="1">
      <c r="F29" s="169"/>
      <c r="G29" s="203" t="s">
        <v>14</v>
      </c>
      <c r="H29" s="204" t="s">
        <v>186</v>
      </c>
      <c r="I29" s="205"/>
      <c r="J29" s="206"/>
      <c r="K29" s="195"/>
      <c r="L29" s="195"/>
      <c r="M29" s="191"/>
    </row>
    <row r="30" spans="1:13" ht="13.5" customHeight="1">
      <c r="F30" s="169"/>
      <c r="G30" s="358" t="s">
        <v>15</v>
      </c>
      <c r="H30" s="358"/>
      <c r="I30" s="207" t="s">
        <v>206</v>
      </c>
      <c r="J30" s="208" t="s">
        <v>207</v>
      </c>
      <c r="K30" s="195" t="s">
        <v>207</v>
      </c>
      <c r="L30" s="195" t="s">
        <v>207</v>
      </c>
      <c r="M30" s="191"/>
    </row>
    <row r="31" spans="1:13" ht="14.25" customHeight="1">
      <c r="A31" s="209" t="s">
        <v>213</v>
      </c>
      <c r="B31" s="209"/>
      <c r="C31" s="209"/>
      <c r="D31" s="209"/>
      <c r="E31" s="209"/>
      <c r="F31" s="210"/>
      <c r="G31" s="211"/>
      <c r="I31" s="211"/>
      <c r="J31" s="211"/>
      <c r="K31" s="212"/>
      <c r="L31" s="213" t="s">
        <v>16</v>
      </c>
      <c r="M31" s="214"/>
    </row>
    <row r="32" spans="1:13" ht="24" customHeight="1">
      <c r="A32" s="359" t="s">
        <v>17</v>
      </c>
      <c r="B32" s="360"/>
      <c r="C32" s="360"/>
      <c r="D32" s="360"/>
      <c r="E32" s="360"/>
      <c r="F32" s="360"/>
      <c r="G32" s="363" t="s">
        <v>18</v>
      </c>
      <c r="H32" s="365" t="s">
        <v>19</v>
      </c>
      <c r="I32" s="367" t="s">
        <v>20</v>
      </c>
      <c r="J32" s="368"/>
      <c r="K32" s="369" t="s">
        <v>21</v>
      </c>
      <c r="L32" s="371" t="s">
        <v>1</v>
      </c>
      <c r="M32" s="214"/>
    </row>
    <row r="33" spans="1:18" ht="46.5" customHeight="1">
      <c r="A33" s="361"/>
      <c r="B33" s="362"/>
      <c r="C33" s="362"/>
      <c r="D33" s="362"/>
      <c r="E33" s="362"/>
      <c r="F33" s="362"/>
      <c r="G33" s="364"/>
      <c r="H33" s="366"/>
      <c r="I33" s="215" t="s">
        <v>22</v>
      </c>
      <c r="J33" s="216" t="s">
        <v>23</v>
      </c>
      <c r="K33" s="370"/>
      <c r="L33" s="372"/>
    </row>
    <row r="34" spans="1:18" ht="11.25" customHeight="1">
      <c r="A34" s="374" t="s">
        <v>13</v>
      </c>
      <c r="B34" s="375"/>
      <c r="C34" s="375"/>
      <c r="D34" s="375"/>
      <c r="E34" s="375"/>
      <c r="F34" s="376"/>
      <c r="G34" s="217">
        <v>2</v>
      </c>
      <c r="H34" s="218">
        <v>3</v>
      </c>
      <c r="I34" s="219" t="s">
        <v>24</v>
      </c>
      <c r="J34" s="220" t="s">
        <v>25</v>
      </c>
      <c r="K34" s="221">
        <v>6</v>
      </c>
      <c r="L34" s="221">
        <v>7</v>
      </c>
    </row>
    <row r="35" spans="1:18" s="229" customFormat="1" ht="14.25" customHeight="1">
      <c r="A35" s="222">
        <v>2</v>
      </c>
      <c r="B35" s="222"/>
      <c r="C35" s="223"/>
      <c r="D35" s="224"/>
      <c r="E35" s="222"/>
      <c r="F35" s="225"/>
      <c r="G35" s="224" t="s">
        <v>26</v>
      </c>
      <c r="H35" s="226">
        <v>1</v>
      </c>
      <c r="I35" s="227">
        <f>SUM(I36+I47+I68+I89+I96+I120+I146+I166+I176)</f>
        <v>51800</v>
      </c>
      <c r="J35" s="227">
        <f>SUM(J36+J47+J68+J89+J96+J120+J146+J166+J176)</f>
        <v>27500</v>
      </c>
      <c r="K35" s="228">
        <f>SUM(K36+K47+K68+K89+K96+K120+K146+K166+K176)</f>
        <v>18644.260000000002</v>
      </c>
      <c r="L35" s="227">
        <f>SUM(L36+L47+L68+L89+L96+L120+L146+L166+L176)</f>
        <v>18644.260000000002</v>
      </c>
    </row>
    <row r="36" spans="1:18" ht="16.5" customHeight="1">
      <c r="A36" s="222">
        <v>2</v>
      </c>
      <c r="B36" s="230">
        <v>1</v>
      </c>
      <c r="C36" s="231"/>
      <c r="D36" s="232"/>
      <c r="E36" s="233"/>
      <c r="F36" s="234"/>
      <c r="G36" s="235" t="s">
        <v>27</v>
      </c>
      <c r="H36" s="226">
        <v>2</v>
      </c>
      <c r="I36" s="227">
        <f>SUM(I37+I43)</f>
        <v>5600</v>
      </c>
      <c r="J36" s="227">
        <f>SUM(J37+J43)</f>
        <v>3500</v>
      </c>
      <c r="K36" s="236">
        <f>SUM(K37+K43)</f>
        <v>2430</v>
      </c>
      <c r="L36" s="237">
        <f>SUM(L37+L43)</f>
        <v>2430</v>
      </c>
      <c r="M36"/>
    </row>
    <row r="37" spans="1:18" ht="14.25" customHeight="1">
      <c r="A37" s="238">
        <v>2</v>
      </c>
      <c r="B37" s="238">
        <v>1</v>
      </c>
      <c r="C37" s="239">
        <v>1</v>
      </c>
      <c r="D37" s="240"/>
      <c r="E37" s="238"/>
      <c r="F37" s="241"/>
      <c r="G37" s="242" t="s">
        <v>28</v>
      </c>
      <c r="H37" s="226">
        <v>3</v>
      </c>
      <c r="I37" s="227">
        <f>SUM(I38)</f>
        <v>5500</v>
      </c>
      <c r="J37" s="227">
        <f>SUM(J38)</f>
        <v>3400</v>
      </c>
      <c r="K37" s="228">
        <f>SUM(K38)</f>
        <v>2330</v>
      </c>
      <c r="L37" s="227">
        <f>SUM(L38)</f>
        <v>2330</v>
      </c>
      <c r="M37"/>
      <c r="Q37"/>
    </row>
    <row r="38" spans="1:18" ht="13.5" customHeight="1">
      <c r="A38" s="243">
        <v>2</v>
      </c>
      <c r="B38" s="238">
        <v>1</v>
      </c>
      <c r="C38" s="239">
        <v>1</v>
      </c>
      <c r="D38" s="240">
        <v>1</v>
      </c>
      <c r="E38" s="238"/>
      <c r="F38" s="241"/>
      <c r="G38" s="242" t="s">
        <v>28</v>
      </c>
      <c r="H38" s="226">
        <v>4</v>
      </c>
      <c r="I38" s="227">
        <f>SUM(I39+I41)</f>
        <v>5500</v>
      </c>
      <c r="J38" s="227">
        <f>SUM(J39+J41)</f>
        <v>3400</v>
      </c>
      <c r="K38" s="227">
        <f>SUM(K39+K41)</f>
        <v>2330</v>
      </c>
      <c r="L38" s="227">
        <f>SUM(L39+L41)</f>
        <v>2330</v>
      </c>
      <c r="M38"/>
      <c r="Q38" s="244"/>
    </row>
    <row r="39" spans="1:18" ht="14.25" customHeight="1">
      <c r="A39" s="243">
        <v>2</v>
      </c>
      <c r="B39" s="238">
        <v>1</v>
      </c>
      <c r="C39" s="239">
        <v>1</v>
      </c>
      <c r="D39" s="240">
        <v>1</v>
      </c>
      <c r="E39" s="238">
        <v>1</v>
      </c>
      <c r="F39" s="241"/>
      <c r="G39" s="242" t="s">
        <v>29</v>
      </c>
      <c r="H39" s="226">
        <v>5</v>
      </c>
      <c r="I39" s="228">
        <f>SUM(I40)</f>
        <v>5500</v>
      </c>
      <c r="J39" s="228">
        <f>SUM(J40)</f>
        <v>3400</v>
      </c>
      <c r="K39" s="228">
        <f>SUM(K40)</f>
        <v>2330</v>
      </c>
      <c r="L39" s="228">
        <f>SUM(L40)</f>
        <v>2330</v>
      </c>
      <c r="M39"/>
      <c r="Q39" s="244"/>
    </row>
    <row r="40" spans="1:18" ht="14.25" customHeight="1">
      <c r="A40" s="243">
        <v>2</v>
      </c>
      <c r="B40" s="238">
        <v>1</v>
      </c>
      <c r="C40" s="239">
        <v>1</v>
      </c>
      <c r="D40" s="240">
        <v>1</v>
      </c>
      <c r="E40" s="238">
        <v>1</v>
      </c>
      <c r="F40" s="241">
        <v>1</v>
      </c>
      <c r="G40" s="242" t="s">
        <v>29</v>
      </c>
      <c r="H40" s="226">
        <v>6</v>
      </c>
      <c r="I40" s="245">
        <v>5500</v>
      </c>
      <c r="J40" s="246">
        <v>3400</v>
      </c>
      <c r="K40" s="246">
        <v>2330</v>
      </c>
      <c r="L40" s="246">
        <v>2330</v>
      </c>
      <c r="M40"/>
      <c r="Q40" s="244"/>
    </row>
    <row r="41" spans="1:18" ht="12.75" hidden="1" customHeight="1">
      <c r="A41" s="243">
        <v>2</v>
      </c>
      <c r="B41" s="238">
        <v>1</v>
      </c>
      <c r="C41" s="239">
        <v>1</v>
      </c>
      <c r="D41" s="240">
        <v>1</v>
      </c>
      <c r="E41" s="238">
        <v>2</v>
      </c>
      <c r="F41" s="241"/>
      <c r="G41" s="242" t="s">
        <v>218</v>
      </c>
      <c r="H41" s="226">
        <v>7</v>
      </c>
      <c r="I41" s="228">
        <f>I42</f>
        <v>0</v>
      </c>
      <c r="J41" s="228">
        <f>J42</f>
        <v>0</v>
      </c>
      <c r="K41" s="228">
        <f>K42</f>
        <v>0</v>
      </c>
      <c r="L41" s="228">
        <f>L42</f>
        <v>0</v>
      </c>
      <c r="M41"/>
      <c r="Q41" s="244"/>
    </row>
    <row r="42" spans="1:18" ht="12.75" hidden="1" customHeight="1">
      <c r="A42" s="243">
        <v>2</v>
      </c>
      <c r="B42" s="238">
        <v>1</v>
      </c>
      <c r="C42" s="239">
        <v>1</v>
      </c>
      <c r="D42" s="240">
        <v>1</v>
      </c>
      <c r="E42" s="238">
        <v>2</v>
      </c>
      <c r="F42" s="241">
        <v>1</v>
      </c>
      <c r="G42" s="242" t="s">
        <v>218</v>
      </c>
      <c r="H42" s="226">
        <v>8</v>
      </c>
      <c r="I42" s="246">
        <v>0</v>
      </c>
      <c r="J42" s="247">
        <v>0</v>
      </c>
      <c r="K42" s="246">
        <v>0</v>
      </c>
      <c r="L42" s="247">
        <v>0</v>
      </c>
      <c r="M42"/>
      <c r="Q42" s="244"/>
    </row>
    <row r="43" spans="1:18" ht="13.5" customHeight="1">
      <c r="A43" s="243">
        <v>2</v>
      </c>
      <c r="B43" s="238">
        <v>1</v>
      </c>
      <c r="C43" s="239">
        <v>2</v>
      </c>
      <c r="D43" s="240"/>
      <c r="E43" s="238"/>
      <c r="F43" s="241"/>
      <c r="G43" s="242" t="s">
        <v>30</v>
      </c>
      <c r="H43" s="226">
        <v>9</v>
      </c>
      <c r="I43" s="228">
        <f t="shared" ref="I43:L45" si="0">I44</f>
        <v>100</v>
      </c>
      <c r="J43" s="227">
        <f t="shared" si="0"/>
        <v>100</v>
      </c>
      <c r="K43" s="228">
        <f t="shared" si="0"/>
        <v>100</v>
      </c>
      <c r="L43" s="227">
        <f t="shared" si="0"/>
        <v>100</v>
      </c>
      <c r="M43"/>
      <c r="Q43" s="244"/>
    </row>
    <row r="44" spans="1:18">
      <c r="A44" s="243">
        <v>2</v>
      </c>
      <c r="B44" s="238">
        <v>1</v>
      </c>
      <c r="C44" s="239">
        <v>2</v>
      </c>
      <c r="D44" s="240">
        <v>1</v>
      </c>
      <c r="E44" s="238"/>
      <c r="F44" s="241"/>
      <c r="G44" s="240" t="s">
        <v>30</v>
      </c>
      <c r="H44" s="226">
        <v>10</v>
      </c>
      <c r="I44" s="228">
        <f t="shared" si="0"/>
        <v>100</v>
      </c>
      <c r="J44" s="227">
        <f t="shared" si="0"/>
        <v>100</v>
      </c>
      <c r="K44" s="227">
        <f t="shared" si="0"/>
        <v>100</v>
      </c>
      <c r="L44" s="227">
        <f t="shared" si="0"/>
        <v>100</v>
      </c>
      <c r="Q44"/>
    </row>
    <row r="45" spans="1:18" ht="13.5" customHeight="1">
      <c r="A45" s="243">
        <v>2</v>
      </c>
      <c r="B45" s="238">
        <v>1</v>
      </c>
      <c r="C45" s="239">
        <v>2</v>
      </c>
      <c r="D45" s="240">
        <v>1</v>
      </c>
      <c r="E45" s="238">
        <v>1</v>
      </c>
      <c r="F45" s="241"/>
      <c r="G45" s="240" t="s">
        <v>30</v>
      </c>
      <c r="H45" s="226">
        <v>11</v>
      </c>
      <c r="I45" s="227">
        <f t="shared" si="0"/>
        <v>100</v>
      </c>
      <c r="J45" s="227">
        <f t="shared" si="0"/>
        <v>100</v>
      </c>
      <c r="K45" s="227">
        <f t="shared" si="0"/>
        <v>100</v>
      </c>
      <c r="L45" s="227">
        <f t="shared" si="0"/>
        <v>100</v>
      </c>
      <c r="M45"/>
      <c r="Q45" s="244"/>
    </row>
    <row r="46" spans="1:18" ht="14.25" customHeight="1">
      <c r="A46" s="243">
        <v>2</v>
      </c>
      <c r="B46" s="238">
        <v>1</v>
      </c>
      <c r="C46" s="239">
        <v>2</v>
      </c>
      <c r="D46" s="240">
        <v>1</v>
      </c>
      <c r="E46" s="238">
        <v>1</v>
      </c>
      <c r="F46" s="241">
        <v>1</v>
      </c>
      <c r="G46" s="240" t="s">
        <v>30</v>
      </c>
      <c r="H46" s="226">
        <v>12</v>
      </c>
      <c r="I46" s="247">
        <v>100</v>
      </c>
      <c r="J46" s="246">
        <v>100</v>
      </c>
      <c r="K46" s="246">
        <v>100</v>
      </c>
      <c r="L46" s="246">
        <v>100</v>
      </c>
      <c r="M46"/>
      <c r="Q46" s="244"/>
    </row>
    <row r="47" spans="1:18" ht="26.25" customHeight="1">
      <c r="A47" s="248">
        <v>2</v>
      </c>
      <c r="B47" s="249">
        <v>2</v>
      </c>
      <c r="C47" s="231"/>
      <c r="D47" s="232"/>
      <c r="E47" s="233"/>
      <c r="F47" s="234"/>
      <c r="G47" s="235" t="s">
        <v>31</v>
      </c>
      <c r="H47" s="226">
        <v>13</v>
      </c>
      <c r="I47" s="250">
        <f t="shared" ref="I47:L49" si="1">I48</f>
        <v>46200</v>
      </c>
      <c r="J47" s="251">
        <f t="shared" si="1"/>
        <v>24000</v>
      </c>
      <c r="K47" s="250">
        <f t="shared" si="1"/>
        <v>16214.26</v>
      </c>
      <c r="L47" s="250">
        <f t="shared" si="1"/>
        <v>16214.26</v>
      </c>
      <c r="M47"/>
    </row>
    <row r="48" spans="1:18" ht="27" customHeight="1">
      <c r="A48" s="243">
        <v>2</v>
      </c>
      <c r="B48" s="238">
        <v>2</v>
      </c>
      <c r="C48" s="239">
        <v>1</v>
      </c>
      <c r="D48" s="240"/>
      <c r="E48" s="238"/>
      <c r="F48" s="241"/>
      <c r="G48" s="232" t="s">
        <v>31</v>
      </c>
      <c r="H48" s="226">
        <v>14</v>
      </c>
      <c r="I48" s="227">
        <f t="shared" si="1"/>
        <v>46200</v>
      </c>
      <c r="J48" s="228">
        <f t="shared" si="1"/>
        <v>24000</v>
      </c>
      <c r="K48" s="227">
        <f t="shared" si="1"/>
        <v>16214.26</v>
      </c>
      <c r="L48" s="228">
        <f t="shared" si="1"/>
        <v>16214.26</v>
      </c>
      <c r="M48"/>
      <c r="Q48"/>
      <c r="R48" s="244"/>
    </row>
    <row r="49" spans="1:18" ht="15.75" customHeight="1">
      <c r="A49" s="243">
        <v>2</v>
      </c>
      <c r="B49" s="238">
        <v>2</v>
      </c>
      <c r="C49" s="239">
        <v>1</v>
      </c>
      <c r="D49" s="240">
        <v>1</v>
      </c>
      <c r="E49" s="238"/>
      <c r="F49" s="241"/>
      <c r="G49" s="232" t="s">
        <v>31</v>
      </c>
      <c r="H49" s="226">
        <v>15</v>
      </c>
      <c r="I49" s="227">
        <f t="shared" si="1"/>
        <v>46200</v>
      </c>
      <c r="J49" s="228">
        <f t="shared" si="1"/>
        <v>24000</v>
      </c>
      <c r="K49" s="237">
        <f t="shared" si="1"/>
        <v>16214.26</v>
      </c>
      <c r="L49" s="237">
        <f t="shared" si="1"/>
        <v>16214.26</v>
      </c>
      <c r="M49"/>
      <c r="Q49" s="244"/>
      <c r="R49"/>
    </row>
    <row r="50" spans="1:18" ht="24.75" customHeight="1">
      <c r="A50" s="252">
        <v>2</v>
      </c>
      <c r="B50" s="253">
        <v>2</v>
      </c>
      <c r="C50" s="254">
        <v>1</v>
      </c>
      <c r="D50" s="255">
        <v>1</v>
      </c>
      <c r="E50" s="253">
        <v>1</v>
      </c>
      <c r="F50" s="256"/>
      <c r="G50" s="232" t="s">
        <v>31</v>
      </c>
      <c r="H50" s="226">
        <v>16</v>
      </c>
      <c r="I50" s="257">
        <f>SUM(I51:I67)</f>
        <v>46200</v>
      </c>
      <c r="J50" s="257">
        <f>SUM(J51:J67)</f>
        <v>24000</v>
      </c>
      <c r="K50" s="258">
        <f>SUM(K51:K67)</f>
        <v>16214.26</v>
      </c>
      <c r="L50" s="258">
        <f>SUM(L51:L67)</f>
        <v>16214.26</v>
      </c>
      <c r="M50"/>
      <c r="Q50" s="244"/>
      <c r="R50"/>
    </row>
    <row r="51" spans="1:18" ht="15.75" customHeight="1">
      <c r="A51" s="243">
        <v>2</v>
      </c>
      <c r="B51" s="238">
        <v>2</v>
      </c>
      <c r="C51" s="239">
        <v>1</v>
      </c>
      <c r="D51" s="240">
        <v>1</v>
      </c>
      <c r="E51" s="238">
        <v>1</v>
      </c>
      <c r="F51" s="259">
        <v>1</v>
      </c>
      <c r="G51" s="240" t="s">
        <v>32</v>
      </c>
      <c r="H51" s="226">
        <v>17</v>
      </c>
      <c r="I51" s="246">
        <v>40700</v>
      </c>
      <c r="J51" s="246">
        <v>20700</v>
      </c>
      <c r="K51" s="246">
        <v>14766.23</v>
      </c>
      <c r="L51" s="246">
        <v>14766.23</v>
      </c>
      <c r="M51"/>
      <c r="Q51" s="244"/>
      <c r="R51"/>
    </row>
    <row r="52" spans="1:18" ht="26.25" hidden="1" customHeight="1">
      <c r="A52" s="243">
        <v>2</v>
      </c>
      <c r="B52" s="238">
        <v>2</v>
      </c>
      <c r="C52" s="239">
        <v>1</v>
      </c>
      <c r="D52" s="240">
        <v>1</v>
      </c>
      <c r="E52" s="238">
        <v>1</v>
      </c>
      <c r="F52" s="241">
        <v>2</v>
      </c>
      <c r="G52" s="240" t="s">
        <v>33</v>
      </c>
      <c r="H52" s="226">
        <v>18</v>
      </c>
      <c r="I52" s="246">
        <v>0</v>
      </c>
      <c r="J52" s="246">
        <v>0</v>
      </c>
      <c r="K52" s="246">
        <v>0</v>
      </c>
      <c r="L52" s="246">
        <v>0</v>
      </c>
      <c r="M52"/>
      <c r="Q52" s="244"/>
      <c r="R52"/>
    </row>
    <row r="53" spans="1:18" ht="26.25" hidden="1" customHeight="1">
      <c r="A53" s="243">
        <v>2</v>
      </c>
      <c r="B53" s="238">
        <v>2</v>
      </c>
      <c r="C53" s="239">
        <v>1</v>
      </c>
      <c r="D53" s="240">
        <v>1</v>
      </c>
      <c r="E53" s="238">
        <v>1</v>
      </c>
      <c r="F53" s="241">
        <v>5</v>
      </c>
      <c r="G53" s="240" t="s">
        <v>34</v>
      </c>
      <c r="H53" s="226">
        <v>19</v>
      </c>
      <c r="I53" s="246">
        <v>0</v>
      </c>
      <c r="J53" s="246">
        <v>0</v>
      </c>
      <c r="K53" s="246">
        <v>0</v>
      </c>
      <c r="L53" s="246">
        <v>0</v>
      </c>
      <c r="M53"/>
      <c r="Q53" s="244"/>
      <c r="R53"/>
    </row>
    <row r="54" spans="1:18" ht="27" hidden="1" customHeight="1">
      <c r="A54" s="243">
        <v>2</v>
      </c>
      <c r="B54" s="238">
        <v>2</v>
      </c>
      <c r="C54" s="239">
        <v>1</v>
      </c>
      <c r="D54" s="240">
        <v>1</v>
      </c>
      <c r="E54" s="238">
        <v>1</v>
      </c>
      <c r="F54" s="241">
        <v>6</v>
      </c>
      <c r="G54" s="240" t="s">
        <v>35</v>
      </c>
      <c r="H54" s="226">
        <v>20</v>
      </c>
      <c r="I54" s="246">
        <v>0</v>
      </c>
      <c r="J54" s="246">
        <v>0</v>
      </c>
      <c r="K54" s="246">
        <v>0</v>
      </c>
      <c r="L54" s="246">
        <v>0</v>
      </c>
      <c r="M54"/>
      <c r="Q54" s="244"/>
      <c r="R54"/>
    </row>
    <row r="55" spans="1:18" ht="26.25" hidden="1" customHeight="1">
      <c r="A55" s="260">
        <v>2</v>
      </c>
      <c r="B55" s="233">
        <v>2</v>
      </c>
      <c r="C55" s="231">
        <v>1</v>
      </c>
      <c r="D55" s="232">
        <v>1</v>
      </c>
      <c r="E55" s="233">
        <v>1</v>
      </c>
      <c r="F55" s="234">
        <v>7</v>
      </c>
      <c r="G55" s="232" t="s">
        <v>36</v>
      </c>
      <c r="H55" s="226">
        <v>21</v>
      </c>
      <c r="I55" s="246">
        <v>0</v>
      </c>
      <c r="J55" s="246">
        <v>0</v>
      </c>
      <c r="K55" s="246">
        <v>0</v>
      </c>
      <c r="L55" s="246">
        <v>0</v>
      </c>
      <c r="M55"/>
      <c r="Q55" s="244"/>
      <c r="R55"/>
    </row>
    <row r="56" spans="1:18" ht="12" hidden="1" customHeight="1">
      <c r="A56" s="243">
        <v>2</v>
      </c>
      <c r="B56" s="238">
        <v>2</v>
      </c>
      <c r="C56" s="239">
        <v>1</v>
      </c>
      <c r="D56" s="240">
        <v>1</v>
      </c>
      <c r="E56" s="238">
        <v>1</v>
      </c>
      <c r="F56" s="241">
        <v>11</v>
      </c>
      <c r="G56" s="240" t="s">
        <v>37</v>
      </c>
      <c r="H56" s="226">
        <v>22</v>
      </c>
      <c r="I56" s="246">
        <v>0</v>
      </c>
      <c r="J56" s="246">
        <v>0</v>
      </c>
      <c r="K56" s="246">
        <v>0</v>
      </c>
      <c r="L56" s="246">
        <v>0</v>
      </c>
      <c r="M56"/>
      <c r="Q56" s="244"/>
      <c r="R56"/>
    </row>
    <row r="57" spans="1:18" ht="15.75" hidden="1" customHeight="1">
      <c r="A57" s="252">
        <v>2</v>
      </c>
      <c r="B57" s="261">
        <v>2</v>
      </c>
      <c r="C57" s="262">
        <v>1</v>
      </c>
      <c r="D57" s="262">
        <v>1</v>
      </c>
      <c r="E57" s="262">
        <v>1</v>
      </c>
      <c r="F57" s="263">
        <v>12</v>
      </c>
      <c r="G57" s="264" t="s">
        <v>38</v>
      </c>
      <c r="H57" s="226">
        <v>23</v>
      </c>
      <c r="I57" s="246">
        <v>0</v>
      </c>
      <c r="J57" s="246">
        <v>0</v>
      </c>
      <c r="K57" s="246">
        <v>0</v>
      </c>
      <c r="L57" s="246">
        <v>0</v>
      </c>
      <c r="M57"/>
      <c r="Q57" s="244"/>
      <c r="R57"/>
    </row>
    <row r="58" spans="1:18" ht="25.5" hidden="1" customHeight="1">
      <c r="A58" s="243">
        <v>2</v>
      </c>
      <c r="B58" s="238">
        <v>2</v>
      </c>
      <c r="C58" s="239">
        <v>1</v>
      </c>
      <c r="D58" s="239">
        <v>1</v>
      </c>
      <c r="E58" s="239">
        <v>1</v>
      </c>
      <c r="F58" s="241">
        <v>14</v>
      </c>
      <c r="G58" s="265" t="s">
        <v>39</v>
      </c>
      <c r="H58" s="226">
        <v>24</v>
      </c>
      <c r="I58" s="246">
        <v>0</v>
      </c>
      <c r="J58" s="247">
        <v>0</v>
      </c>
      <c r="K58" s="247">
        <v>0</v>
      </c>
      <c r="L58" s="247">
        <v>0</v>
      </c>
      <c r="M58"/>
      <c r="Q58" s="244"/>
      <c r="R58"/>
    </row>
    <row r="59" spans="1:18" ht="27.75" hidden="1" customHeight="1">
      <c r="A59" s="243">
        <v>2</v>
      </c>
      <c r="B59" s="238">
        <v>2</v>
      </c>
      <c r="C59" s="239">
        <v>1</v>
      </c>
      <c r="D59" s="239">
        <v>1</v>
      </c>
      <c r="E59" s="239">
        <v>1</v>
      </c>
      <c r="F59" s="241">
        <v>15</v>
      </c>
      <c r="G59" s="240" t="s">
        <v>40</v>
      </c>
      <c r="H59" s="226">
        <v>25</v>
      </c>
      <c r="I59" s="246">
        <v>0</v>
      </c>
      <c r="J59" s="246">
        <v>0</v>
      </c>
      <c r="K59" s="246">
        <v>0</v>
      </c>
      <c r="L59" s="246">
        <v>0</v>
      </c>
      <c r="M59"/>
      <c r="Q59" s="244"/>
      <c r="R59"/>
    </row>
    <row r="60" spans="1:18" ht="15.75" hidden="1" customHeight="1">
      <c r="A60" s="243">
        <v>2</v>
      </c>
      <c r="B60" s="238">
        <v>2</v>
      </c>
      <c r="C60" s="239">
        <v>1</v>
      </c>
      <c r="D60" s="239">
        <v>1</v>
      </c>
      <c r="E60" s="239">
        <v>1</v>
      </c>
      <c r="F60" s="241">
        <v>16</v>
      </c>
      <c r="G60" s="240" t="s">
        <v>41</v>
      </c>
      <c r="H60" s="226">
        <v>26</v>
      </c>
      <c r="I60" s="246">
        <v>0</v>
      </c>
      <c r="J60" s="246">
        <v>0</v>
      </c>
      <c r="K60" s="246">
        <v>0</v>
      </c>
      <c r="L60" s="246">
        <v>0</v>
      </c>
      <c r="M60"/>
      <c r="Q60" s="244"/>
      <c r="R60"/>
    </row>
    <row r="61" spans="1:18" ht="27.75" hidden="1" customHeight="1">
      <c r="A61" s="243">
        <v>2</v>
      </c>
      <c r="B61" s="238">
        <v>2</v>
      </c>
      <c r="C61" s="239">
        <v>1</v>
      </c>
      <c r="D61" s="239">
        <v>1</v>
      </c>
      <c r="E61" s="239">
        <v>1</v>
      </c>
      <c r="F61" s="241">
        <v>17</v>
      </c>
      <c r="G61" s="240" t="s">
        <v>42</v>
      </c>
      <c r="H61" s="226">
        <v>27</v>
      </c>
      <c r="I61" s="246">
        <v>0</v>
      </c>
      <c r="J61" s="247">
        <v>0</v>
      </c>
      <c r="K61" s="247">
        <v>0</v>
      </c>
      <c r="L61" s="247">
        <v>0</v>
      </c>
      <c r="M61"/>
      <c r="Q61" s="244"/>
      <c r="R61"/>
    </row>
    <row r="62" spans="1:18" ht="14.25" hidden="1" customHeight="1">
      <c r="A62" s="243">
        <v>2</v>
      </c>
      <c r="B62" s="238">
        <v>2</v>
      </c>
      <c r="C62" s="239">
        <v>1</v>
      </c>
      <c r="D62" s="239">
        <v>1</v>
      </c>
      <c r="E62" s="239">
        <v>1</v>
      </c>
      <c r="F62" s="241">
        <v>20</v>
      </c>
      <c r="G62" s="240" t="s">
        <v>43</v>
      </c>
      <c r="H62" s="226">
        <v>28</v>
      </c>
      <c r="I62" s="246">
        <v>0</v>
      </c>
      <c r="J62" s="246">
        <v>0</v>
      </c>
      <c r="K62" s="246">
        <v>0</v>
      </c>
      <c r="L62" s="246">
        <v>0</v>
      </c>
      <c r="M62"/>
      <c r="Q62" s="244"/>
      <c r="R62"/>
    </row>
    <row r="63" spans="1:18" ht="27.75" hidden="1" customHeight="1">
      <c r="A63" s="243">
        <v>2</v>
      </c>
      <c r="B63" s="238">
        <v>2</v>
      </c>
      <c r="C63" s="239">
        <v>1</v>
      </c>
      <c r="D63" s="239">
        <v>1</v>
      </c>
      <c r="E63" s="239">
        <v>1</v>
      </c>
      <c r="F63" s="241">
        <v>21</v>
      </c>
      <c r="G63" s="240" t="s">
        <v>44</v>
      </c>
      <c r="H63" s="226">
        <v>29</v>
      </c>
      <c r="I63" s="246">
        <v>0</v>
      </c>
      <c r="J63" s="246">
        <v>0</v>
      </c>
      <c r="K63" s="246">
        <v>0</v>
      </c>
      <c r="L63" s="246">
        <v>0</v>
      </c>
      <c r="M63"/>
      <c r="Q63" s="244"/>
      <c r="R63"/>
    </row>
    <row r="64" spans="1:18" ht="12" hidden="1" customHeight="1">
      <c r="A64" s="243">
        <v>2</v>
      </c>
      <c r="B64" s="238">
        <v>2</v>
      </c>
      <c r="C64" s="239">
        <v>1</v>
      </c>
      <c r="D64" s="239">
        <v>1</v>
      </c>
      <c r="E64" s="239">
        <v>1</v>
      </c>
      <c r="F64" s="241">
        <v>22</v>
      </c>
      <c r="G64" s="240" t="s">
        <v>45</v>
      </c>
      <c r="H64" s="226">
        <v>30</v>
      </c>
      <c r="I64" s="246">
        <v>0</v>
      </c>
      <c r="J64" s="246">
        <v>0</v>
      </c>
      <c r="K64" s="246">
        <v>0</v>
      </c>
      <c r="L64" s="246">
        <v>0</v>
      </c>
      <c r="M64"/>
      <c r="Q64" s="244"/>
      <c r="R64"/>
    </row>
    <row r="65" spans="1:18" ht="12" hidden="1" customHeight="1">
      <c r="A65" s="243">
        <v>2</v>
      </c>
      <c r="B65" s="238">
        <v>2</v>
      </c>
      <c r="C65" s="239">
        <v>1</v>
      </c>
      <c r="D65" s="239">
        <v>1</v>
      </c>
      <c r="E65" s="239">
        <v>1</v>
      </c>
      <c r="F65" s="241">
        <v>23</v>
      </c>
      <c r="G65" s="240" t="s">
        <v>191</v>
      </c>
      <c r="H65" s="226">
        <v>31</v>
      </c>
      <c r="I65" s="246">
        <v>0</v>
      </c>
      <c r="J65" s="246">
        <v>0</v>
      </c>
      <c r="K65" s="246">
        <v>0</v>
      </c>
      <c r="L65" s="246">
        <v>0</v>
      </c>
      <c r="M65"/>
      <c r="Q65" s="244"/>
      <c r="R65"/>
    </row>
    <row r="66" spans="1:18" ht="12" hidden="1" customHeight="1">
      <c r="A66" s="266">
        <v>2</v>
      </c>
      <c r="B66" s="238">
        <v>2</v>
      </c>
      <c r="C66" s="239">
        <v>1</v>
      </c>
      <c r="D66" s="239">
        <v>1</v>
      </c>
      <c r="E66" s="239">
        <v>1</v>
      </c>
      <c r="F66" s="241">
        <v>24</v>
      </c>
      <c r="G66" s="240" t="s">
        <v>219</v>
      </c>
      <c r="H66" s="226">
        <v>32</v>
      </c>
      <c r="I66" s="246">
        <v>0</v>
      </c>
      <c r="J66" s="246">
        <v>0</v>
      </c>
      <c r="K66" s="246">
        <v>0</v>
      </c>
      <c r="L66" s="246">
        <v>0</v>
      </c>
      <c r="M66"/>
      <c r="Q66" s="244"/>
      <c r="R66"/>
    </row>
    <row r="67" spans="1:18" ht="15" customHeight="1">
      <c r="A67" s="243">
        <v>2</v>
      </c>
      <c r="B67" s="238">
        <v>2</v>
      </c>
      <c r="C67" s="239">
        <v>1</v>
      </c>
      <c r="D67" s="239">
        <v>1</v>
      </c>
      <c r="E67" s="239">
        <v>1</v>
      </c>
      <c r="F67" s="241">
        <v>30</v>
      </c>
      <c r="G67" s="240" t="s">
        <v>46</v>
      </c>
      <c r="H67" s="226">
        <v>33</v>
      </c>
      <c r="I67" s="246">
        <v>5500</v>
      </c>
      <c r="J67" s="246">
        <v>3300</v>
      </c>
      <c r="K67" s="246">
        <v>1448.03</v>
      </c>
      <c r="L67" s="246">
        <v>1448.03</v>
      </c>
      <c r="M67"/>
      <c r="Q67" s="244"/>
      <c r="R67"/>
    </row>
    <row r="68" spans="1:18" ht="14.25" hidden="1" customHeight="1">
      <c r="A68" s="267">
        <v>2</v>
      </c>
      <c r="B68" s="268">
        <v>3</v>
      </c>
      <c r="C68" s="230"/>
      <c r="D68" s="231"/>
      <c r="E68" s="231"/>
      <c r="F68" s="234"/>
      <c r="G68" s="269" t="s">
        <v>47</v>
      </c>
      <c r="H68" s="226">
        <v>34</v>
      </c>
      <c r="I68" s="250">
        <f>I69+I85</f>
        <v>0</v>
      </c>
      <c r="J68" s="250">
        <f>J69+J85</f>
        <v>0</v>
      </c>
      <c r="K68" s="250">
        <f>K69+K85</f>
        <v>0</v>
      </c>
      <c r="L68" s="250">
        <f>L69+L85</f>
        <v>0</v>
      </c>
      <c r="M68"/>
    </row>
    <row r="69" spans="1:18" ht="13.5" hidden="1" customHeight="1">
      <c r="A69" s="243">
        <v>2</v>
      </c>
      <c r="B69" s="238">
        <v>3</v>
      </c>
      <c r="C69" s="239">
        <v>1</v>
      </c>
      <c r="D69" s="239"/>
      <c r="E69" s="239"/>
      <c r="F69" s="241"/>
      <c r="G69" s="240" t="s">
        <v>48</v>
      </c>
      <c r="H69" s="226">
        <v>35</v>
      </c>
      <c r="I69" s="227">
        <f>SUM(I70+I75+I80)</f>
        <v>0</v>
      </c>
      <c r="J69" s="227">
        <f>SUM(J70+J75+J80)</f>
        <v>0</v>
      </c>
      <c r="K69" s="227">
        <f>SUM(K70+K75+K80)</f>
        <v>0</v>
      </c>
      <c r="L69" s="227">
        <f>SUM(L70+L75+L80)</f>
        <v>0</v>
      </c>
      <c r="M69"/>
      <c r="Q69"/>
      <c r="R69" s="244"/>
    </row>
    <row r="70" spans="1:18" ht="15" hidden="1" customHeight="1">
      <c r="A70" s="243">
        <v>2</v>
      </c>
      <c r="B70" s="238">
        <v>3</v>
      </c>
      <c r="C70" s="239">
        <v>1</v>
      </c>
      <c r="D70" s="239">
        <v>1</v>
      </c>
      <c r="E70" s="239"/>
      <c r="F70" s="241"/>
      <c r="G70" s="242" t="s">
        <v>49</v>
      </c>
      <c r="H70" s="226">
        <v>36</v>
      </c>
      <c r="I70" s="227">
        <f>I71</f>
        <v>0</v>
      </c>
      <c r="J70" s="270">
        <f>J71</f>
        <v>0</v>
      </c>
      <c r="K70" s="228">
        <f>K71</f>
        <v>0</v>
      </c>
      <c r="L70" s="227">
        <f>L71</f>
        <v>0</v>
      </c>
      <c r="M70"/>
      <c r="Q70" s="244"/>
      <c r="R70"/>
    </row>
    <row r="71" spans="1:18" ht="13.5" hidden="1" customHeight="1">
      <c r="A71" s="243">
        <v>2</v>
      </c>
      <c r="B71" s="238">
        <v>3</v>
      </c>
      <c r="C71" s="239">
        <v>1</v>
      </c>
      <c r="D71" s="239">
        <v>1</v>
      </c>
      <c r="E71" s="239">
        <v>1</v>
      </c>
      <c r="F71" s="241"/>
      <c r="G71" s="240" t="s">
        <v>49</v>
      </c>
      <c r="H71" s="226">
        <v>37</v>
      </c>
      <c r="I71" s="227">
        <f>SUM(I72:I74)</f>
        <v>0</v>
      </c>
      <c r="J71" s="270">
        <f>SUM(J72:J74)</f>
        <v>0</v>
      </c>
      <c r="K71" s="228">
        <f>SUM(K72:K74)</f>
        <v>0</v>
      </c>
      <c r="L71" s="227">
        <f>SUM(L72:L74)</f>
        <v>0</v>
      </c>
      <c r="M71"/>
      <c r="Q71" s="244"/>
      <c r="R71"/>
    </row>
    <row r="72" spans="1:18" s="271" customFormat="1" ht="25.5" hidden="1" customHeight="1">
      <c r="A72" s="243">
        <v>2</v>
      </c>
      <c r="B72" s="238">
        <v>3</v>
      </c>
      <c r="C72" s="239">
        <v>1</v>
      </c>
      <c r="D72" s="239">
        <v>1</v>
      </c>
      <c r="E72" s="239">
        <v>1</v>
      </c>
      <c r="F72" s="241">
        <v>1</v>
      </c>
      <c r="G72" s="240" t="s">
        <v>50</v>
      </c>
      <c r="H72" s="226">
        <v>38</v>
      </c>
      <c r="I72" s="247">
        <v>0</v>
      </c>
      <c r="J72" s="247">
        <v>0</v>
      </c>
      <c r="K72" s="247">
        <v>0</v>
      </c>
      <c r="L72" s="247">
        <v>0</v>
      </c>
      <c r="Q72" s="244"/>
      <c r="R72"/>
    </row>
    <row r="73" spans="1:18" ht="27.75" hidden="1" customHeight="1">
      <c r="A73" s="243">
        <v>2</v>
      </c>
      <c r="B73" s="233">
        <v>3</v>
      </c>
      <c r="C73" s="231">
        <v>1</v>
      </c>
      <c r="D73" s="231">
        <v>1</v>
      </c>
      <c r="E73" s="231">
        <v>1</v>
      </c>
      <c r="F73" s="234">
        <v>2</v>
      </c>
      <c r="G73" s="232" t="s">
        <v>220</v>
      </c>
      <c r="H73" s="226">
        <v>39</v>
      </c>
      <c r="I73" s="245">
        <v>0</v>
      </c>
      <c r="J73" s="245">
        <v>0</v>
      </c>
      <c r="K73" s="245">
        <v>0</v>
      </c>
      <c r="L73" s="245">
        <v>0</v>
      </c>
      <c r="M73"/>
      <c r="Q73" s="244"/>
      <c r="R73"/>
    </row>
    <row r="74" spans="1:18" ht="16.5" hidden="1" customHeight="1">
      <c r="A74" s="238">
        <v>2</v>
      </c>
      <c r="B74" s="239">
        <v>3</v>
      </c>
      <c r="C74" s="239">
        <v>1</v>
      </c>
      <c r="D74" s="239">
        <v>1</v>
      </c>
      <c r="E74" s="239">
        <v>1</v>
      </c>
      <c r="F74" s="241">
        <v>3</v>
      </c>
      <c r="G74" s="240" t="s">
        <v>52</v>
      </c>
      <c r="H74" s="226">
        <v>40</v>
      </c>
      <c r="I74" s="247">
        <v>0</v>
      </c>
      <c r="J74" s="247">
        <v>0</v>
      </c>
      <c r="K74" s="247">
        <v>0</v>
      </c>
      <c r="L74" s="247">
        <v>0</v>
      </c>
      <c r="M74"/>
      <c r="Q74" s="244"/>
      <c r="R74"/>
    </row>
    <row r="75" spans="1:18" ht="29.25" hidden="1" customHeight="1">
      <c r="A75" s="233">
        <v>2</v>
      </c>
      <c r="B75" s="231">
        <v>3</v>
      </c>
      <c r="C75" s="231">
        <v>1</v>
      </c>
      <c r="D75" s="231">
        <v>2</v>
      </c>
      <c r="E75" s="231"/>
      <c r="F75" s="234"/>
      <c r="G75" s="272" t="s">
        <v>221</v>
      </c>
      <c r="H75" s="226">
        <v>41</v>
      </c>
      <c r="I75" s="250">
        <f>I76</f>
        <v>0</v>
      </c>
      <c r="J75" s="273">
        <f>J76</f>
        <v>0</v>
      </c>
      <c r="K75" s="251">
        <f>K76</f>
        <v>0</v>
      </c>
      <c r="L75" s="251">
        <f>L76</f>
        <v>0</v>
      </c>
      <c r="M75"/>
      <c r="Q75" s="244"/>
      <c r="R75"/>
    </row>
    <row r="76" spans="1:18" ht="27" hidden="1" customHeight="1">
      <c r="A76" s="253">
        <v>2</v>
      </c>
      <c r="B76" s="254">
        <v>3</v>
      </c>
      <c r="C76" s="254">
        <v>1</v>
      </c>
      <c r="D76" s="254">
        <v>2</v>
      </c>
      <c r="E76" s="254">
        <v>1</v>
      </c>
      <c r="F76" s="256"/>
      <c r="G76" s="272" t="s">
        <v>221</v>
      </c>
      <c r="H76" s="226">
        <v>42</v>
      </c>
      <c r="I76" s="237">
        <f>SUM(I77:I79)</f>
        <v>0</v>
      </c>
      <c r="J76" s="274">
        <f>SUM(J77:J79)</f>
        <v>0</v>
      </c>
      <c r="K76" s="236">
        <f>SUM(K77:K79)</f>
        <v>0</v>
      </c>
      <c r="L76" s="228">
        <f>SUM(L77:L79)</f>
        <v>0</v>
      </c>
      <c r="M76"/>
      <c r="Q76" s="244"/>
      <c r="R76"/>
    </row>
    <row r="77" spans="1:18" s="271" customFormat="1" ht="27" hidden="1" customHeight="1">
      <c r="A77" s="238">
        <v>2</v>
      </c>
      <c r="B77" s="239">
        <v>3</v>
      </c>
      <c r="C77" s="239">
        <v>1</v>
      </c>
      <c r="D77" s="239">
        <v>2</v>
      </c>
      <c r="E77" s="239">
        <v>1</v>
      </c>
      <c r="F77" s="241">
        <v>1</v>
      </c>
      <c r="G77" s="275" t="s">
        <v>50</v>
      </c>
      <c r="H77" s="226">
        <v>43</v>
      </c>
      <c r="I77" s="247">
        <v>0</v>
      </c>
      <c r="J77" s="247">
        <v>0</v>
      </c>
      <c r="K77" s="247">
        <v>0</v>
      </c>
      <c r="L77" s="247">
        <v>0</v>
      </c>
      <c r="Q77" s="244"/>
      <c r="R77"/>
    </row>
    <row r="78" spans="1:18" ht="16.5" hidden="1" customHeight="1">
      <c r="A78" s="238">
        <v>2</v>
      </c>
      <c r="B78" s="239">
        <v>3</v>
      </c>
      <c r="C78" s="239">
        <v>1</v>
      </c>
      <c r="D78" s="239">
        <v>2</v>
      </c>
      <c r="E78" s="239">
        <v>1</v>
      </c>
      <c r="F78" s="241">
        <v>2</v>
      </c>
      <c r="G78" s="275" t="s">
        <v>51</v>
      </c>
      <c r="H78" s="226">
        <v>44</v>
      </c>
      <c r="I78" s="247">
        <v>0</v>
      </c>
      <c r="J78" s="247">
        <v>0</v>
      </c>
      <c r="K78" s="247">
        <v>0</v>
      </c>
      <c r="L78" s="247">
        <v>0</v>
      </c>
      <c r="M78"/>
      <c r="Q78" s="244"/>
      <c r="R78"/>
    </row>
    <row r="79" spans="1:18" ht="15" hidden="1" customHeight="1">
      <c r="A79" s="238">
        <v>2</v>
      </c>
      <c r="B79" s="239">
        <v>3</v>
      </c>
      <c r="C79" s="239">
        <v>1</v>
      </c>
      <c r="D79" s="239">
        <v>2</v>
      </c>
      <c r="E79" s="239">
        <v>1</v>
      </c>
      <c r="F79" s="241">
        <v>3</v>
      </c>
      <c r="G79" s="275" t="s">
        <v>52</v>
      </c>
      <c r="H79" s="226">
        <v>45</v>
      </c>
      <c r="I79" s="247">
        <v>0</v>
      </c>
      <c r="J79" s="247">
        <v>0</v>
      </c>
      <c r="K79" s="247">
        <v>0</v>
      </c>
      <c r="L79" s="247">
        <v>0</v>
      </c>
      <c r="M79"/>
      <c r="Q79" s="244"/>
      <c r="R79"/>
    </row>
    <row r="80" spans="1:18" ht="27.75" hidden="1" customHeight="1">
      <c r="A80" s="238">
        <v>2</v>
      </c>
      <c r="B80" s="239">
        <v>3</v>
      </c>
      <c r="C80" s="239">
        <v>1</v>
      </c>
      <c r="D80" s="239">
        <v>3</v>
      </c>
      <c r="E80" s="239"/>
      <c r="F80" s="241"/>
      <c r="G80" s="275" t="s">
        <v>192</v>
      </c>
      <c r="H80" s="226">
        <v>46</v>
      </c>
      <c r="I80" s="227">
        <f>I81</f>
        <v>0</v>
      </c>
      <c r="J80" s="270">
        <f>J81</f>
        <v>0</v>
      </c>
      <c r="K80" s="228">
        <f>K81</f>
        <v>0</v>
      </c>
      <c r="L80" s="228">
        <f>L81</f>
        <v>0</v>
      </c>
      <c r="M80"/>
      <c r="Q80" s="244"/>
      <c r="R80"/>
    </row>
    <row r="81" spans="1:18" ht="26.25" hidden="1" customHeight="1">
      <c r="A81" s="238">
        <v>2</v>
      </c>
      <c r="B81" s="239">
        <v>3</v>
      </c>
      <c r="C81" s="239">
        <v>1</v>
      </c>
      <c r="D81" s="239">
        <v>3</v>
      </c>
      <c r="E81" s="239">
        <v>1</v>
      </c>
      <c r="F81" s="241"/>
      <c r="G81" s="275" t="s">
        <v>193</v>
      </c>
      <c r="H81" s="226">
        <v>47</v>
      </c>
      <c r="I81" s="227">
        <f>SUM(I82:I84)</f>
        <v>0</v>
      </c>
      <c r="J81" s="270">
        <f>SUM(J82:J84)</f>
        <v>0</v>
      </c>
      <c r="K81" s="228">
        <f>SUM(K82:K84)</f>
        <v>0</v>
      </c>
      <c r="L81" s="228">
        <f>SUM(L82:L84)</f>
        <v>0</v>
      </c>
      <c r="M81"/>
      <c r="Q81" s="244"/>
      <c r="R81"/>
    </row>
    <row r="82" spans="1:18" ht="15" hidden="1" customHeight="1">
      <c r="A82" s="233">
        <v>2</v>
      </c>
      <c r="B82" s="231">
        <v>3</v>
      </c>
      <c r="C82" s="231">
        <v>1</v>
      </c>
      <c r="D82" s="231">
        <v>3</v>
      </c>
      <c r="E82" s="231">
        <v>1</v>
      </c>
      <c r="F82" s="234">
        <v>1</v>
      </c>
      <c r="G82" s="260" t="s">
        <v>53</v>
      </c>
      <c r="H82" s="226">
        <v>48</v>
      </c>
      <c r="I82" s="245">
        <v>0</v>
      </c>
      <c r="J82" s="245">
        <v>0</v>
      </c>
      <c r="K82" s="245">
        <v>0</v>
      </c>
      <c r="L82" s="245">
        <v>0</v>
      </c>
      <c r="M82"/>
      <c r="Q82" s="244"/>
      <c r="R82"/>
    </row>
    <row r="83" spans="1:18" ht="16.5" hidden="1" customHeight="1">
      <c r="A83" s="238">
        <v>2</v>
      </c>
      <c r="B83" s="239">
        <v>3</v>
      </c>
      <c r="C83" s="239">
        <v>1</v>
      </c>
      <c r="D83" s="239">
        <v>3</v>
      </c>
      <c r="E83" s="239">
        <v>1</v>
      </c>
      <c r="F83" s="241">
        <v>2</v>
      </c>
      <c r="G83" s="243" t="s">
        <v>54</v>
      </c>
      <c r="H83" s="226">
        <v>49</v>
      </c>
      <c r="I83" s="247">
        <v>0</v>
      </c>
      <c r="J83" s="247">
        <v>0</v>
      </c>
      <c r="K83" s="247">
        <v>0</v>
      </c>
      <c r="L83" s="247">
        <v>0</v>
      </c>
      <c r="M83"/>
      <c r="Q83" s="244"/>
      <c r="R83"/>
    </row>
    <row r="84" spans="1:18" ht="17.25" hidden="1" customHeight="1">
      <c r="A84" s="233">
        <v>2</v>
      </c>
      <c r="B84" s="231">
        <v>3</v>
      </c>
      <c r="C84" s="231">
        <v>1</v>
      </c>
      <c r="D84" s="231">
        <v>3</v>
      </c>
      <c r="E84" s="231">
        <v>1</v>
      </c>
      <c r="F84" s="234">
        <v>3</v>
      </c>
      <c r="G84" s="260" t="s">
        <v>55</v>
      </c>
      <c r="H84" s="226">
        <v>50</v>
      </c>
      <c r="I84" s="245">
        <v>0</v>
      </c>
      <c r="J84" s="245">
        <v>0</v>
      </c>
      <c r="K84" s="245">
        <v>0</v>
      </c>
      <c r="L84" s="245">
        <v>0</v>
      </c>
      <c r="M84"/>
      <c r="Q84" s="244"/>
      <c r="R84"/>
    </row>
    <row r="85" spans="1:18" ht="12.75" hidden="1" customHeight="1">
      <c r="A85" s="233">
        <v>2</v>
      </c>
      <c r="B85" s="231">
        <v>3</v>
      </c>
      <c r="C85" s="231">
        <v>2</v>
      </c>
      <c r="D85" s="231"/>
      <c r="E85" s="231"/>
      <c r="F85" s="234"/>
      <c r="G85" s="260" t="s">
        <v>56</v>
      </c>
      <c r="H85" s="226">
        <v>51</v>
      </c>
      <c r="I85" s="227">
        <f t="shared" ref="I85:L86" si="2">I86</f>
        <v>0</v>
      </c>
      <c r="J85" s="227">
        <f t="shared" si="2"/>
        <v>0</v>
      </c>
      <c r="K85" s="227">
        <f t="shared" si="2"/>
        <v>0</v>
      </c>
      <c r="L85" s="227">
        <f t="shared" si="2"/>
        <v>0</v>
      </c>
      <c r="M85"/>
    </row>
    <row r="86" spans="1:18" ht="12" hidden="1" customHeight="1">
      <c r="A86" s="233">
        <v>2</v>
      </c>
      <c r="B86" s="231">
        <v>3</v>
      </c>
      <c r="C86" s="231">
        <v>2</v>
      </c>
      <c r="D86" s="231">
        <v>1</v>
      </c>
      <c r="E86" s="231"/>
      <c r="F86" s="234"/>
      <c r="G86" s="260" t="s">
        <v>56</v>
      </c>
      <c r="H86" s="226">
        <v>52</v>
      </c>
      <c r="I86" s="227">
        <f t="shared" si="2"/>
        <v>0</v>
      </c>
      <c r="J86" s="227">
        <f t="shared" si="2"/>
        <v>0</v>
      </c>
      <c r="K86" s="227">
        <f t="shared" si="2"/>
        <v>0</v>
      </c>
      <c r="L86" s="227">
        <f t="shared" si="2"/>
        <v>0</v>
      </c>
      <c r="M86"/>
    </row>
    <row r="87" spans="1:18" ht="15.75" hidden="1" customHeight="1">
      <c r="A87" s="233">
        <v>2</v>
      </c>
      <c r="B87" s="231">
        <v>3</v>
      </c>
      <c r="C87" s="231">
        <v>2</v>
      </c>
      <c r="D87" s="231">
        <v>1</v>
      </c>
      <c r="E87" s="231">
        <v>1</v>
      </c>
      <c r="F87" s="234"/>
      <c r="G87" s="260" t="s">
        <v>56</v>
      </c>
      <c r="H87" s="226">
        <v>53</v>
      </c>
      <c r="I87" s="227">
        <f>SUM(I88)</f>
        <v>0</v>
      </c>
      <c r="J87" s="227">
        <f>SUM(J88)</f>
        <v>0</v>
      </c>
      <c r="K87" s="227">
        <f>SUM(K88)</f>
        <v>0</v>
      </c>
      <c r="L87" s="227">
        <f>SUM(L88)</f>
        <v>0</v>
      </c>
      <c r="M87"/>
    </row>
    <row r="88" spans="1:18" ht="13.5" hidden="1" customHeight="1">
      <c r="A88" s="233">
        <v>2</v>
      </c>
      <c r="B88" s="231">
        <v>3</v>
      </c>
      <c r="C88" s="231">
        <v>2</v>
      </c>
      <c r="D88" s="231">
        <v>1</v>
      </c>
      <c r="E88" s="231">
        <v>1</v>
      </c>
      <c r="F88" s="234">
        <v>1</v>
      </c>
      <c r="G88" s="260" t="s">
        <v>56</v>
      </c>
      <c r="H88" s="226">
        <v>54</v>
      </c>
      <c r="I88" s="247">
        <v>0</v>
      </c>
      <c r="J88" s="247">
        <v>0</v>
      </c>
      <c r="K88" s="247">
        <v>0</v>
      </c>
      <c r="L88" s="247">
        <v>0</v>
      </c>
      <c r="M88"/>
    </row>
    <row r="89" spans="1:18" ht="16.5" hidden="1" customHeight="1">
      <c r="A89" s="222">
        <v>2</v>
      </c>
      <c r="B89" s="223">
        <v>4</v>
      </c>
      <c r="C89" s="223"/>
      <c r="D89" s="223"/>
      <c r="E89" s="223"/>
      <c r="F89" s="225"/>
      <c r="G89" s="276" t="s">
        <v>57</v>
      </c>
      <c r="H89" s="226">
        <v>55</v>
      </c>
      <c r="I89" s="227">
        <f t="shared" ref="I89:L91" si="3">I90</f>
        <v>0</v>
      </c>
      <c r="J89" s="270">
        <f t="shared" si="3"/>
        <v>0</v>
      </c>
      <c r="K89" s="228">
        <f t="shared" si="3"/>
        <v>0</v>
      </c>
      <c r="L89" s="228">
        <f t="shared" si="3"/>
        <v>0</v>
      </c>
      <c r="M89"/>
    </row>
    <row r="90" spans="1:18" ht="15.75" hidden="1" customHeight="1">
      <c r="A90" s="238">
        <v>2</v>
      </c>
      <c r="B90" s="239">
        <v>4</v>
      </c>
      <c r="C90" s="239">
        <v>1</v>
      </c>
      <c r="D90" s="239"/>
      <c r="E90" s="239"/>
      <c r="F90" s="241"/>
      <c r="G90" s="243" t="s">
        <v>58</v>
      </c>
      <c r="H90" s="226">
        <v>56</v>
      </c>
      <c r="I90" s="227">
        <f t="shared" si="3"/>
        <v>0</v>
      </c>
      <c r="J90" s="270">
        <f t="shared" si="3"/>
        <v>0</v>
      </c>
      <c r="K90" s="228">
        <f t="shared" si="3"/>
        <v>0</v>
      </c>
      <c r="L90" s="228">
        <f t="shared" si="3"/>
        <v>0</v>
      </c>
      <c r="M90"/>
    </row>
    <row r="91" spans="1:18" ht="17.25" hidden="1" customHeight="1">
      <c r="A91" s="238">
        <v>2</v>
      </c>
      <c r="B91" s="239">
        <v>4</v>
      </c>
      <c r="C91" s="239">
        <v>1</v>
      </c>
      <c r="D91" s="239">
        <v>1</v>
      </c>
      <c r="E91" s="239"/>
      <c r="F91" s="241"/>
      <c r="G91" s="243" t="s">
        <v>58</v>
      </c>
      <c r="H91" s="226">
        <v>57</v>
      </c>
      <c r="I91" s="227">
        <f t="shared" si="3"/>
        <v>0</v>
      </c>
      <c r="J91" s="270">
        <f t="shared" si="3"/>
        <v>0</v>
      </c>
      <c r="K91" s="228">
        <f t="shared" si="3"/>
        <v>0</v>
      </c>
      <c r="L91" s="228">
        <f t="shared" si="3"/>
        <v>0</v>
      </c>
      <c r="M91"/>
    </row>
    <row r="92" spans="1:18" ht="18" hidden="1" customHeight="1">
      <c r="A92" s="238">
        <v>2</v>
      </c>
      <c r="B92" s="239">
        <v>4</v>
      </c>
      <c r="C92" s="239">
        <v>1</v>
      </c>
      <c r="D92" s="239">
        <v>1</v>
      </c>
      <c r="E92" s="239">
        <v>1</v>
      </c>
      <c r="F92" s="241"/>
      <c r="G92" s="243" t="s">
        <v>58</v>
      </c>
      <c r="H92" s="226">
        <v>58</v>
      </c>
      <c r="I92" s="227">
        <f>SUM(I93:I95)</f>
        <v>0</v>
      </c>
      <c r="J92" s="270">
        <f>SUM(J93:J95)</f>
        <v>0</v>
      </c>
      <c r="K92" s="228">
        <f>SUM(K93:K95)</f>
        <v>0</v>
      </c>
      <c r="L92" s="228">
        <f>SUM(L93:L95)</f>
        <v>0</v>
      </c>
      <c r="M92"/>
    </row>
    <row r="93" spans="1:18" ht="14.25" hidden="1" customHeight="1">
      <c r="A93" s="238">
        <v>2</v>
      </c>
      <c r="B93" s="239">
        <v>4</v>
      </c>
      <c r="C93" s="239">
        <v>1</v>
      </c>
      <c r="D93" s="239">
        <v>1</v>
      </c>
      <c r="E93" s="239">
        <v>1</v>
      </c>
      <c r="F93" s="241">
        <v>1</v>
      </c>
      <c r="G93" s="243" t="s">
        <v>59</v>
      </c>
      <c r="H93" s="226">
        <v>59</v>
      </c>
      <c r="I93" s="247">
        <v>0</v>
      </c>
      <c r="J93" s="247">
        <v>0</v>
      </c>
      <c r="K93" s="247">
        <v>0</v>
      </c>
      <c r="L93" s="247">
        <v>0</v>
      </c>
      <c r="M93"/>
    </row>
    <row r="94" spans="1:18" ht="13.5" hidden="1" customHeight="1">
      <c r="A94" s="238">
        <v>2</v>
      </c>
      <c r="B94" s="238">
        <v>4</v>
      </c>
      <c r="C94" s="238">
        <v>1</v>
      </c>
      <c r="D94" s="239">
        <v>1</v>
      </c>
      <c r="E94" s="239">
        <v>1</v>
      </c>
      <c r="F94" s="277">
        <v>2</v>
      </c>
      <c r="G94" s="240" t="s">
        <v>60</v>
      </c>
      <c r="H94" s="226">
        <v>60</v>
      </c>
      <c r="I94" s="247">
        <v>0</v>
      </c>
      <c r="J94" s="247">
        <v>0</v>
      </c>
      <c r="K94" s="247">
        <v>0</v>
      </c>
      <c r="L94" s="247">
        <v>0</v>
      </c>
      <c r="M94"/>
    </row>
    <row r="95" spans="1:18" hidden="1">
      <c r="A95" s="238">
        <v>2</v>
      </c>
      <c r="B95" s="239">
        <v>4</v>
      </c>
      <c r="C95" s="238">
        <v>1</v>
      </c>
      <c r="D95" s="239">
        <v>1</v>
      </c>
      <c r="E95" s="239">
        <v>1</v>
      </c>
      <c r="F95" s="277">
        <v>3</v>
      </c>
      <c r="G95" s="240" t="s">
        <v>61</v>
      </c>
      <c r="H95" s="226">
        <v>61</v>
      </c>
      <c r="I95" s="247">
        <v>0</v>
      </c>
      <c r="J95" s="247">
        <v>0</v>
      </c>
      <c r="K95" s="247">
        <v>0</v>
      </c>
      <c r="L95" s="247">
        <v>0</v>
      </c>
    </row>
    <row r="96" spans="1:18" hidden="1">
      <c r="A96" s="222">
        <v>2</v>
      </c>
      <c r="B96" s="223">
        <v>5</v>
      </c>
      <c r="C96" s="222"/>
      <c r="D96" s="223"/>
      <c r="E96" s="223"/>
      <c r="F96" s="278"/>
      <c r="G96" s="279" t="s">
        <v>62</v>
      </c>
      <c r="H96" s="226">
        <v>62</v>
      </c>
      <c r="I96" s="227">
        <f>SUM(I97+I102+I107)</f>
        <v>0</v>
      </c>
      <c r="J96" s="270">
        <f>SUM(J97+J102+J107)</f>
        <v>0</v>
      </c>
      <c r="K96" s="228">
        <f>SUM(K97+K102+K107)</f>
        <v>0</v>
      </c>
      <c r="L96" s="228">
        <f>SUM(L97+L102+L107)</f>
        <v>0</v>
      </c>
    </row>
    <row r="97" spans="1:13" hidden="1">
      <c r="A97" s="233">
        <v>2</v>
      </c>
      <c r="B97" s="231">
        <v>5</v>
      </c>
      <c r="C97" s="233">
        <v>1</v>
      </c>
      <c r="D97" s="231"/>
      <c r="E97" s="231"/>
      <c r="F97" s="280"/>
      <c r="G97" s="272" t="s">
        <v>63</v>
      </c>
      <c r="H97" s="226">
        <v>63</v>
      </c>
      <c r="I97" s="250">
        <f t="shared" ref="I97:L98" si="4">I98</f>
        <v>0</v>
      </c>
      <c r="J97" s="273">
        <f t="shared" si="4"/>
        <v>0</v>
      </c>
      <c r="K97" s="251">
        <f t="shared" si="4"/>
        <v>0</v>
      </c>
      <c r="L97" s="251">
        <f t="shared" si="4"/>
        <v>0</v>
      </c>
    </row>
    <row r="98" spans="1:13" hidden="1">
      <c r="A98" s="238">
        <v>2</v>
      </c>
      <c r="B98" s="239">
        <v>5</v>
      </c>
      <c r="C98" s="238">
        <v>1</v>
      </c>
      <c r="D98" s="239">
        <v>1</v>
      </c>
      <c r="E98" s="239"/>
      <c r="F98" s="277"/>
      <c r="G98" s="242" t="s">
        <v>63</v>
      </c>
      <c r="H98" s="226">
        <v>64</v>
      </c>
      <c r="I98" s="227">
        <f t="shared" si="4"/>
        <v>0</v>
      </c>
      <c r="J98" s="270">
        <f t="shared" si="4"/>
        <v>0</v>
      </c>
      <c r="K98" s="228">
        <f t="shared" si="4"/>
        <v>0</v>
      </c>
      <c r="L98" s="228">
        <f t="shared" si="4"/>
        <v>0</v>
      </c>
    </row>
    <row r="99" spans="1:13" hidden="1">
      <c r="A99" s="238">
        <v>2</v>
      </c>
      <c r="B99" s="239">
        <v>5</v>
      </c>
      <c r="C99" s="238">
        <v>1</v>
      </c>
      <c r="D99" s="239">
        <v>1</v>
      </c>
      <c r="E99" s="239">
        <v>1</v>
      </c>
      <c r="F99" s="277"/>
      <c r="G99" s="242" t="s">
        <v>63</v>
      </c>
      <c r="H99" s="226">
        <v>65</v>
      </c>
      <c r="I99" s="227">
        <f>SUM(I100:I101)</f>
        <v>0</v>
      </c>
      <c r="J99" s="270">
        <f>SUM(J100:J101)</f>
        <v>0</v>
      </c>
      <c r="K99" s="228">
        <f>SUM(K100:K101)</f>
        <v>0</v>
      </c>
      <c r="L99" s="228">
        <f>SUM(L100:L101)</f>
        <v>0</v>
      </c>
    </row>
    <row r="100" spans="1:13" ht="25.5" hidden="1" customHeight="1">
      <c r="A100" s="238">
        <v>2</v>
      </c>
      <c r="B100" s="239">
        <v>5</v>
      </c>
      <c r="C100" s="238">
        <v>1</v>
      </c>
      <c r="D100" s="239">
        <v>1</v>
      </c>
      <c r="E100" s="239">
        <v>1</v>
      </c>
      <c r="F100" s="277">
        <v>1</v>
      </c>
      <c r="G100" s="242" t="s">
        <v>222</v>
      </c>
      <c r="H100" s="226">
        <v>66</v>
      </c>
      <c r="I100" s="247">
        <v>0</v>
      </c>
      <c r="J100" s="247">
        <v>0</v>
      </c>
      <c r="K100" s="247">
        <v>0</v>
      </c>
      <c r="L100" s="247">
        <v>0</v>
      </c>
      <c r="M100"/>
    </row>
    <row r="101" spans="1:13" ht="15.75" hidden="1" customHeight="1">
      <c r="A101" s="238">
        <v>2</v>
      </c>
      <c r="B101" s="239">
        <v>5</v>
      </c>
      <c r="C101" s="238">
        <v>1</v>
      </c>
      <c r="D101" s="239">
        <v>1</v>
      </c>
      <c r="E101" s="239">
        <v>1</v>
      </c>
      <c r="F101" s="277">
        <v>2</v>
      </c>
      <c r="G101" s="242" t="s">
        <v>64</v>
      </c>
      <c r="H101" s="226">
        <v>67</v>
      </c>
      <c r="I101" s="247">
        <v>0</v>
      </c>
      <c r="J101" s="247">
        <v>0</v>
      </c>
      <c r="K101" s="247">
        <v>0</v>
      </c>
      <c r="L101" s="247">
        <v>0</v>
      </c>
      <c r="M101"/>
    </row>
    <row r="102" spans="1:13" ht="12" hidden="1" customHeight="1">
      <c r="A102" s="238">
        <v>2</v>
      </c>
      <c r="B102" s="239">
        <v>5</v>
      </c>
      <c r="C102" s="238">
        <v>2</v>
      </c>
      <c r="D102" s="239"/>
      <c r="E102" s="239"/>
      <c r="F102" s="277"/>
      <c r="G102" s="242" t="s">
        <v>65</v>
      </c>
      <c r="H102" s="226">
        <v>68</v>
      </c>
      <c r="I102" s="227">
        <f t="shared" ref="I102:L103" si="5">I103</f>
        <v>0</v>
      </c>
      <c r="J102" s="270">
        <f t="shared" si="5"/>
        <v>0</v>
      </c>
      <c r="K102" s="228">
        <f t="shared" si="5"/>
        <v>0</v>
      </c>
      <c r="L102" s="227">
        <f t="shared" si="5"/>
        <v>0</v>
      </c>
      <c r="M102"/>
    </row>
    <row r="103" spans="1:13" ht="15.75" hidden="1" customHeight="1">
      <c r="A103" s="243">
        <v>2</v>
      </c>
      <c r="B103" s="238">
        <v>5</v>
      </c>
      <c r="C103" s="239">
        <v>2</v>
      </c>
      <c r="D103" s="240">
        <v>1</v>
      </c>
      <c r="E103" s="238"/>
      <c r="F103" s="277"/>
      <c r="G103" s="242" t="s">
        <v>65</v>
      </c>
      <c r="H103" s="226">
        <v>69</v>
      </c>
      <c r="I103" s="227">
        <f t="shared" si="5"/>
        <v>0</v>
      </c>
      <c r="J103" s="270">
        <f t="shared" si="5"/>
        <v>0</v>
      </c>
      <c r="K103" s="228">
        <f t="shared" si="5"/>
        <v>0</v>
      </c>
      <c r="L103" s="227">
        <f t="shared" si="5"/>
        <v>0</v>
      </c>
      <c r="M103"/>
    </row>
    <row r="104" spans="1:13" ht="15" hidden="1" customHeight="1">
      <c r="A104" s="243">
        <v>2</v>
      </c>
      <c r="B104" s="238">
        <v>5</v>
      </c>
      <c r="C104" s="239">
        <v>2</v>
      </c>
      <c r="D104" s="240">
        <v>1</v>
      </c>
      <c r="E104" s="238">
        <v>1</v>
      </c>
      <c r="F104" s="277"/>
      <c r="G104" s="242" t="s">
        <v>65</v>
      </c>
      <c r="H104" s="226">
        <v>70</v>
      </c>
      <c r="I104" s="227">
        <f>SUM(I105:I106)</f>
        <v>0</v>
      </c>
      <c r="J104" s="270">
        <f>SUM(J105:J106)</f>
        <v>0</v>
      </c>
      <c r="K104" s="228">
        <f>SUM(K105:K106)</f>
        <v>0</v>
      </c>
      <c r="L104" s="227">
        <f>SUM(L105:L106)</f>
        <v>0</v>
      </c>
      <c r="M104"/>
    </row>
    <row r="105" spans="1:13" ht="25.5" hidden="1" customHeight="1">
      <c r="A105" s="243">
        <v>2</v>
      </c>
      <c r="B105" s="238">
        <v>5</v>
      </c>
      <c r="C105" s="239">
        <v>2</v>
      </c>
      <c r="D105" s="240">
        <v>1</v>
      </c>
      <c r="E105" s="238">
        <v>1</v>
      </c>
      <c r="F105" s="277">
        <v>1</v>
      </c>
      <c r="G105" s="242" t="s">
        <v>223</v>
      </c>
      <c r="H105" s="226">
        <v>71</v>
      </c>
      <c r="I105" s="247">
        <v>0</v>
      </c>
      <c r="J105" s="247">
        <v>0</v>
      </c>
      <c r="K105" s="247">
        <v>0</v>
      </c>
      <c r="L105" s="247">
        <v>0</v>
      </c>
      <c r="M105"/>
    </row>
    <row r="106" spans="1:13" ht="25.5" hidden="1" customHeight="1">
      <c r="A106" s="243">
        <v>2</v>
      </c>
      <c r="B106" s="238">
        <v>5</v>
      </c>
      <c r="C106" s="239">
        <v>2</v>
      </c>
      <c r="D106" s="240">
        <v>1</v>
      </c>
      <c r="E106" s="238">
        <v>1</v>
      </c>
      <c r="F106" s="277">
        <v>2</v>
      </c>
      <c r="G106" s="242" t="s">
        <v>66</v>
      </c>
      <c r="H106" s="226">
        <v>72</v>
      </c>
      <c r="I106" s="247">
        <v>0</v>
      </c>
      <c r="J106" s="247">
        <v>0</v>
      </c>
      <c r="K106" s="247">
        <v>0</v>
      </c>
      <c r="L106" s="247">
        <v>0</v>
      </c>
      <c r="M106"/>
    </row>
    <row r="107" spans="1:13" ht="28.5" hidden="1" customHeight="1">
      <c r="A107" s="243">
        <v>2</v>
      </c>
      <c r="B107" s="238">
        <v>5</v>
      </c>
      <c r="C107" s="239">
        <v>3</v>
      </c>
      <c r="D107" s="240"/>
      <c r="E107" s="238"/>
      <c r="F107" s="277"/>
      <c r="G107" s="242" t="s">
        <v>67</v>
      </c>
      <c r="H107" s="226">
        <v>73</v>
      </c>
      <c r="I107" s="227">
        <f>I108+I114</f>
        <v>0</v>
      </c>
      <c r="J107" s="227">
        <f>J108+J114</f>
        <v>0</v>
      </c>
      <c r="K107" s="227">
        <f>K108+K114</f>
        <v>0</v>
      </c>
      <c r="L107" s="227">
        <f>L108+L114</f>
        <v>0</v>
      </c>
      <c r="M107"/>
    </row>
    <row r="108" spans="1:13" ht="41.25" hidden="1" customHeight="1">
      <c r="A108" s="243">
        <v>2</v>
      </c>
      <c r="B108" s="238">
        <v>5</v>
      </c>
      <c r="C108" s="239">
        <v>3</v>
      </c>
      <c r="D108" s="240">
        <v>1</v>
      </c>
      <c r="E108" s="238"/>
      <c r="F108" s="277"/>
      <c r="G108" s="240" t="s">
        <v>224</v>
      </c>
      <c r="H108" s="226">
        <v>74</v>
      </c>
      <c r="I108" s="227">
        <f>I109</f>
        <v>0</v>
      </c>
      <c r="J108" s="270">
        <f>J109</f>
        <v>0</v>
      </c>
      <c r="K108" s="228">
        <f>K109</f>
        <v>0</v>
      </c>
      <c r="L108" s="227">
        <f>L109</f>
        <v>0</v>
      </c>
      <c r="M108"/>
    </row>
    <row r="109" spans="1:13" ht="39.75" hidden="1" customHeight="1">
      <c r="A109" s="252">
        <v>2</v>
      </c>
      <c r="B109" s="253">
        <v>5</v>
      </c>
      <c r="C109" s="254">
        <v>3</v>
      </c>
      <c r="D109" s="255">
        <v>1</v>
      </c>
      <c r="E109" s="253">
        <v>1</v>
      </c>
      <c r="F109" s="281"/>
      <c r="G109" s="255" t="s">
        <v>224</v>
      </c>
      <c r="H109" s="226">
        <v>75</v>
      </c>
      <c r="I109" s="237">
        <f>SUM(I110:I113)</f>
        <v>0</v>
      </c>
      <c r="J109" s="237">
        <f>SUM(J110:J113)</f>
        <v>0</v>
      </c>
      <c r="K109" s="237">
        <f>SUM(K110:K113)</f>
        <v>0</v>
      </c>
      <c r="L109" s="237">
        <f>SUM(L110:L113)</f>
        <v>0</v>
      </c>
      <c r="M109"/>
    </row>
    <row r="110" spans="1:13" ht="41.25" hidden="1" customHeight="1">
      <c r="A110" s="243">
        <v>2</v>
      </c>
      <c r="B110" s="238">
        <v>5</v>
      </c>
      <c r="C110" s="239">
        <v>3</v>
      </c>
      <c r="D110" s="240">
        <v>1</v>
      </c>
      <c r="E110" s="238">
        <v>1</v>
      </c>
      <c r="F110" s="277">
        <v>1</v>
      </c>
      <c r="G110" s="240" t="s">
        <v>224</v>
      </c>
      <c r="H110" s="226">
        <v>76</v>
      </c>
      <c r="I110" s="247">
        <v>0</v>
      </c>
      <c r="J110" s="247">
        <v>0</v>
      </c>
      <c r="K110" s="247">
        <v>0</v>
      </c>
      <c r="L110" s="247">
        <v>0</v>
      </c>
      <c r="M110"/>
    </row>
    <row r="111" spans="1:13" ht="38.25" hidden="1" customHeight="1">
      <c r="A111" s="252">
        <v>2</v>
      </c>
      <c r="B111" s="253">
        <v>5</v>
      </c>
      <c r="C111" s="254">
        <v>3</v>
      </c>
      <c r="D111" s="255">
        <v>1</v>
      </c>
      <c r="E111" s="253">
        <v>1</v>
      </c>
      <c r="F111" s="281">
        <v>2</v>
      </c>
      <c r="G111" s="255" t="s">
        <v>225</v>
      </c>
      <c r="H111" s="226">
        <v>77</v>
      </c>
      <c r="I111" s="247">
        <v>0</v>
      </c>
      <c r="J111" s="247">
        <v>0</v>
      </c>
      <c r="K111" s="247">
        <v>0</v>
      </c>
      <c r="L111" s="247">
        <v>0</v>
      </c>
      <c r="M111"/>
    </row>
    <row r="112" spans="1:13" ht="40.5" hidden="1" customHeight="1">
      <c r="A112" s="252">
        <v>2</v>
      </c>
      <c r="B112" s="253">
        <v>5</v>
      </c>
      <c r="C112" s="254">
        <v>3</v>
      </c>
      <c r="D112" s="255">
        <v>1</v>
      </c>
      <c r="E112" s="253">
        <v>1</v>
      </c>
      <c r="F112" s="281">
        <v>3</v>
      </c>
      <c r="G112" s="255" t="s">
        <v>226</v>
      </c>
      <c r="H112" s="226">
        <v>78</v>
      </c>
      <c r="I112" s="282">
        <v>0</v>
      </c>
      <c r="J112" s="282">
        <v>0</v>
      </c>
      <c r="K112" s="282">
        <v>0</v>
      </c>
      <c r="L112" s="282">
        <v>0</v>
      </c>
      <c r="M112"/>
    </row>
    <row r="113" spans="1:13" ht="26.25" hidden="1" customHeight="1">
      <c r="A113" s="252">
        <v>2</v>
      </c>
      <c r="B113" s="253">
        <v>5</v>
      </c>
      <c r="C113" s="254">
        <v>3</v>
      </c>
      <c r="D113" s="255">
        <v>1</v>
      </c>
      <c r="E113" s="253">
        <v>1</v>
      </c>
      <c r="F113" s="281">
        <v>4</v>
      </c>
      <c r="G113" s="255" t="s">
        <v>227</v>
      </c>
      <c r="H113" s="226">
        <v>79</v>
      </c>
      <c r="I113" s="246">
        <v>0</v>
      </c>
      <c r="J113" s="246">
        <v>0</v>
      </c>
      <c r="K113" s="246">
        <v>0</v>
      </c>
      <c r="L113" s="246">
        <v>0</v>
      </c>
      <c r="M113"/>
    </row>
    <row r="114" spans="1:13" ht="27.75" hidden="1" customHeight="1">
      <c r="A114" s="252">
        <v>2</v>
      </c>
      <c r="B114" s="253">
        <v>5</v>
      </c>
      <c r="C114" s="254">
        <v>3</v>
      </c>
      <c r="D114" s="255">
        <v>2</v>
      </c>
      <c r="E114" s="253"/>
      <c r="F114" s="281"/>
      <c r="G114" s="255" t="s">
        <v>68</v>
      </c>
      <c r="H114" s="226">
        <v>80</v>
      </c>
      <c r="I114" s="237">
        <f>I115</f>
        <v>0</v>
      </c>
      <c r="J114" s="237">
        <f>J115</f>
        <v>0</v>
      </c>
      <c r="K114" s="237">
        <f>K115</f>
        <v>0</v>
      </c>
      <c r="L114" s="237">
        <f>L115</f>
        <v>0</v>
      </c>
      <c r="M114"/>
    </row>
    <row r="115" spans="1:13" ht="25.5" hidden="1" customHeight="1">
      <c r="A115" s="252">
        <v>2</v>
      </c>
      <c r="B115" s="253">
        <v>5</v>
      </c>
      <c r="C115" s="254">
        <v>3</v>
      </c>
      <c r="D115" s="255">
        <v>2</v>
      </c>
      <c r="E115" s="253">
        <v>1</v>
      </c>
      <c r="F115" s="281"/>
      <c r="G115" s="255" t="s">
        <v>68</v>
      </c>
      <c r="H115" s="226">
        <v>81</v>
      </c>
      <c r="I115" s="228">
        <f>SUM(I116:I119)</f>
        <v>0</v>
      </c>
      <c r="J115" s="228">
        <f>SUM(J116:J119)</f>
        <v>0</v>
      </c>
      <c r="K115" s="228">
        <f>SUM(K116:K119)</f>
        <v>0</v>
      </c>
      <c r="L115" s="228">
        <f>SUM(L116:L119)</f>
        <v>0</v>
      </c>
      <c r="M115"/>
    </row>
    <row r="116" spans="1:13" ht="30" hidden="1" customHeight="1">
      <c r="A116" s="252">
        <v>2</v>
      </c>
      <c r="B116" s="253">
        <v>5</v>
      </c>
      <c r="C116" s="254">
        <v>3</v>
      </c>
      <c r="D116" s="255">
        <v>2</v>
      </c>
      <c r="E116" s="253">
        <v>1</v>
      </c>
      <c r="F116" s="281">
        <v>1</v>
      </c>
      <c r="G116" s="255" t="s">
        <v>68</v>
      </c>
      <c r="H116" s="226">
        <v>82</v>
      </c>
      <c r="I116" s="247">
        <v>0</v>
      </c>
      <c r="J116" s="247">
        <v>0</v>
      </c>
      <c r="K116" s="247">
        <v>0</v>
      </c>
      <c r="L116" s="247">
        <v>0</v>
      </c>
      <c r="M116"/>
    </row>
    <row r="117" spans="1:13" ht="32.25" hidden="1" customHeight="1">
      <c r="A117" s="252">
        <v>2</v>
      </c>
      <c r="B117" s="253">
        <v>5</v>
      </c>
      <c r="C117" s="254">
        <v>3</v>
      </c>
      <c r="D117" s="255">
        <v>2</v>
      </c>
      <c r="E117" s="253">
        <v>1</v>
      </c>
      <c r="F117" s="281">
        <v>2</v>
      </c>
      <c r="G117" s="255" t="s">
        <v>228</v>
      </c>
      <c r="H117" s="226">
        <v>83</v>
      </c>
      <c r="I117" s="247">
        <v>0</v>
      </c>
      <c r="J117" s="247">
        <v>0</v>
      </c>
      <c r="K117" s="247">
        <v>0</v>
      </c>
      <c r="L117" s="247">
        <v>0</v>
      </c>
      <c r="M117"/>
    </row>
    <row r="118" spans="1:13" ht="27" hidden="1" customHeight="1">
      <c r="A118" s="252">
        <v>2</v>
      </c>
      <c r="B118" s="253">
        <v>5</v>
      </c>
      <c r="C118" s="254">
        <v>3</v>
      </c>
      <c r="D118" s="255">
        <v>2</v>
      </c>
      <c r="E118" s="253">
        <v>1</v>
      </c>
      <c r="F118" s="281">
        <v>3</v>
      </c>
      <c r="G118" s="255" t="s">
        <v>229</v>
      </c>
      <c r="H118" s="226">
        <v>84</v>
      </c>
      <c r="I118" s="247">
        <v>0</v>
      </c>
      <c r="J118" s="247">
        <v>0</v>
      </c>
      <c r="K118" s="247">
        <v>0</v>
      </c>
      <c r="L118" s="247">
        <v>0</v>
      </c>
      <c r="M118"/>
    </row>
    <row r="119" spans="1:13" ht="27" hidden="1" customHeight="1">
      <c r="A119" s="252">
        <v>2</v>
      </c>
      <c r="B119" s="253">
        <v>5</v>
      </c>
      <c r="C119" s="254">
        <v>3</v>
      </c>
      <c r="D119" s="255">
        <v>2</v>
      </c>
      <c r="E119" s="253">
        <v>1</v>
      </c>
      <c r="F119" s="281">
        <v>4</v>
      </c>
      <c r="G119" s="255" t="s">
        <v>230</v>
      </c>
      <c r="H119" s="226">
        <v>85</v>
      </c>
      <c r="I119" s="247">
        <v>0</v>
      </c>
      <c r="J119" s="247">
        <v>0</v>
      </c>
      <c r="K119" s="247">
        <v>0</v>
      </c>
      <c r="L119" s="247">
        <v>0</v>
      </c>
      <c r="M119"/>
    </row>
    <row r="120" spans="1:13" ht="16.5" hidden="1" customHeight="1">
      <c r="A120" s="266">
        <v>2</v>
      </c>
      <c r="B120" s="222">
        <v>6</v>
      </c>
      <c r="C120" s="223"/>
      <c r="D120" s="224"/>
      <c r="E120" s="222"/>
      <c r="F120" s="278"/>
      <c r="G120" s="283" t="s">
        <v>69</v>
      </c>
      <c r="H120" s="226">
        <v>86</v>
      </c>
      <c r="I120" s="227">
        <f>SUM(I121+I126+I130+I134+I138+I142)</f>
        <v>0</v>
      </c>
      <c r="J120" s="227">
        <f>SUM(J121+J126+J130+J134+J138+J142)</f>
        <v>0</v>
      </c>
      <c r="K120" s="227">
        <f>SUM(K121+K126+K130+K134+K138+K142)</f>
        <v>0</v>
      </c>
      <c r="L120" s="227">
        <f>SUM(L121+L126+L130+L134+L138+L142)</f>
        <v>0</v>
      </c>
      <c r="M120"/>
    </row>
    <row r="121" spans="1:13" ht="14.25" hidden="1" customHeight="1">
      <c r="A121" s="252">
        <v>2</v>
      </c>
      <c r="B121" s="253">
        <v>6</v>
      </c>
      <c r="C121" s="254">
        <v>1</v>
      </c>
      <c r="D121" s="255"/>
      <c r="E121" s="253"/>
      <c r="F121" s="281"/>
      <c r="G121" s="255" t="s">
        <v>70</v>
      </c>
      <c r="H121" s="226">
        <v>87</v>
      </c>
      <c r="I121" s="237">
        <f t="shared" ref="I121:L122" si="6">I122</f>
        <v>0</v>
      </c>
      <c r="J121" s="274">
        <f t="shared" si="6"/>
        <v>0</v>
      </c>
      <c r="K121" s="236">
        <f t="shared" si="6"/>
        <v>0</v>
      </c>
      <c r="L121" s="237">
        <f t="shared" si="6"/>
        <v>0</v>
      </c>
      <c r="M121"/>
    </row>
    <row r="122" spans="1:13" ht="14.25" hidden="1" customHeight="1">
      <c r="A122" s="243">
        <v>2</v>
      </c>
      <c r="B122" s="238">
        <v>6</v>
      </c>
      <c r="C122" s="239">
        <v>1</v>
      </c>
      <c r="D122" s="240">
        <v>1</v>
      </c>
      <c r="E122" s="238"/>
      <c r="F122" s="277"/>
      <c r="G122" s="240" t="s">
        <v>70</v>
      </c>
      <c r="H122" s="226">
        <v>88</v>
      </c>
      <c r="I122" s="227">
        <f t="shared" si="6"/>
        <v>0</v>
      </c>
      <c r="J122" s="270">
        <f t="shared" si="6"/>
        <v>0</v>
      </c>
      <c r="K122" s="228">
        <f t="shared" si="6"/>
        <v>0</v>
      </c>
      <c r="L122" s="227">
        <f t="shared" si="6"/>
        <v>0</v>
      </c>
      <c r="M122"/>
    </row>
    <row r="123" spans="1:13" hidden="1">
      <c r="A123" s="243">
        <v>2</v>
      </c>
      <c r="B123" s="238">
        <v>6</v>
      </c>
      <c r="C123" s="239">
        <v>1</v>
      </c>
      <c r="D123" s="240">
        <v>1</v>
      </c>
      <c r="E123" s="238">
        <v>1</v>
      </c>
      <c r="F123" s="277"/>
      <c r="G123" s="240" t="s">
        <v>70</v>
      </c>
      <c r="H123" s="226">
        <v>89</v>
      </c>
      <c r="I123" s="227">
        <f>SUM(I124:I125)</f>
        <v>0</v>
      </c>
      <c r="J123" s="270">
        <f>SUM(J124:J125)</f>
        <v>0</v>
      </c>
      <c r="K123" s="228">
        <f>SUM(K124:K125)</f>
        <v>0</v>
      </c>
      <c r="L123" s="227">
        <f>SUM(L124:L125)</f>
        <v>0</v>
      </c>
    </row>
    <row r="124" spans="1:13" ht="13.5" hidden="1" customHeight="1">
      <c r="A124" s="243">
        <v>2</v>
      </c>
      <c r="B124" s="238">
        <v>6</v>
      </c>
      <c r="C124" s="239">
        <v>1</v>
      </c>
      <c r="D124" s="240">
        <v>1</v>
      </c>
      <c r="E124" s="238">
        <v>1</v>
      </c>
      <c r="F124" s="277">
        <v>1</v>
      </c>
      <c r="G124" s="240" t="s">
        <v>71</v>
      </c>
      <c r="H124" s="226">
        <v>90</v>
      </c>
      <c r="I124" s="247">
        <v>0</v>
      </c>
      <c r="J124" s="247">
        <v>0</v>
      </c>
      <c r="K124" s="247">
        <v>0</v>
      </c>
      <c r="L124" s="247">
        <v>0</v>
      </c>
      <c r="M124"/>
    </row>
    <row r="125" spans="1:13" hidden="1">
      <c r="A125" s="260">
        <v>2</v>
      </c>
      <c r="B125" s="233">
        <v>6</v>
      </c>
      <c r="C125" s="231">
        <v>1</v>
      </c>
      <c r="D125" s="232">
        <v>1</v>
      </c>
      <c r="E125" s="233">
        <v>1</v>
      </c>
      <c r="F125" s="280">
        <v>2</v>
      </c>
      <c r="G125" s="232" t="s">
        <v>72</v>
      </c>
      <c r="H125" s="226">
        <v>91</v>
      </c>
      <c r="I125" s="245">
        <v>0</v>
      </c>
      <c r="J125" s="245">
        <v>0</v>
      </c>
      <c r="K125" s="245">
        <v>0</v>
      </c>
      <c r="L125" s="245">
        <v>0</v>
      </c>
    </row>
    <row r="126" spans="1:13" ht="25.5" hidden="1" customHeight="1">
      <c r="A126" s="243">
        <v>2</v>
      </c>
      <c r="B126" s="238">
        <v>6</v>
      </c>
      <c r="C126" s="239">
        <v>2</v>
      </c>
      <c r="D126" s="240"/>
      <c r="E126" s="238"/>
      <c r="F126" s="277"/>
      <c r="G126" s="240" t="s">
        <v>73</v>
      </c>
      <c r="H126" s="226">
        <v>92</v>
      </c>
      <c r="I126" s="227">
        <f t="shared" ref="I126:L128" si="7">I127</f>
        <v>0</v>
      </c>
      <c r="J126" s="270">
        <f t="shared" si="7"/>
        <v>0</v>
      </c>
      <c r="K126" s="228">
        <f t="shared" si="7"/>
        <v>0</v>
      </c>
      <c r="L126" s="227">
        <f t="shared" si="7"/>
        <v>0</v>
      </c>
      <c r="M126"/>
    </row>
    <row r="127" spans="1:13" ht="14.25" hidden="1" customHeight="1">
      <c r="A127" s="243">
        <v>2</v>
      </c>
      <c r="B127" s="238">
        <v>6</v>
      </c>
      <c r="C127" s="239">
        <v>2</v>
      </c>
      <c r="D127" s="240">
        <v>1</v>
      </c>
      <c r="E127" s="238"/>
      <c r="F127" s="277"/>
      <c r="G127" s="240" t="s">
        <v>73</v>
      </c>
      <c r="H127" s="226">
        <v>93</v>
      </c>
      <c r="I127" s="227">
        <f t="shared" si="7"/>
        <v>0</v>
      </c>
      <c r="J127" s="270">
        <f t="shared" si="7"/>
        <v>0</v>
      </c>
      <c r="K127" s="228">
        <f t="shared" si="7"/>
        <v>0</v>
      </c>
      <c r="L127" s="227">
        <f t="shared" si="7"/>
        <v>0</v>
      </c>
      <c r="M127"/>
    </row>
    <row r="128" spans="1:13" ht="14.25" hidden="1" customHeight="1">
      <c r="A128" s="243">
        <v>2</v>
      </c>
      <c r="B128" s="238">
        <v>6</v>
      </c>
      <c r="C128" s="239">
        <v>2</v>
      </c>
      <c r="D128" s="240">
        <v>1</v>
      </c>
      <c r="E128" s="238">
        <v>1</v>
      </c>
      <c r="F128" s="277"/>
      <c r="G128" s="240" t="s">
        <v>73</v>
      </c>
      <c r="H128" s="226">
        <v>94</v>
      </c>
      <c r="I128" s="284">
        <f t="shared" si="7"/>
        <v>0</v>
      </c>
      <c r="J128" s="285">
        <f t="shared" si="7"/>
        <v>0</v>
      </c>
      <c r="K128" s="286">
        <f t="shared" si="7"/>
        <v>0</v>
      </c>
      <c r="L128" s="284">
        <f t="shared" si="7"/>
        <v>0</v>
      </c>
      <c r="M128"/>
    </row>
    <row r="129" spans="1:13" ht="25.5" hidden="1" customHeight="1">
      <c r="A129" s="243">
        <v>2</v>
      </c>
      <c r="B129" s="238">
        <v>6</v>
      </c>
      <c r="C129" s="239">
        <v>2</v>
      </c>
      <c r="D129" s="240">
        <v>1</v>
      </c>
      <c r="E129" s="238">
        <v>1</v>
      </c>
      <c r="F129" s="277">
        <v>1</v>
      </c>
      <c r="G129" s="240" t="s">
        <v>73</v>
      </c>
      <c r="H129" s="226">
        <v>95</v>
      </c>
      <c r="I129" s="247">
        <v>0</v>
      </c>
      <c r="J129" s="247">
        <v>0</v>
      </c>
      <c r="K129" s="247">
        <v>0</v>
      </c>
      <c r="L129" s="247">
        <v>0</v>
      </c>
      <c r="M129"/>
    </row>
    <row r="130" spans="1:13" ht="26.25" hidden="1" customHeight="1">
      <c r="A130" s="260">
        <v>2</v>
      </c>
      <c r="B130" s="233">
        <v>6</v>
      </c>
      <c r="C130" s="231">
        <v>3</v>
      </c>
      <c r="D130" s="232"/>
      <c r="E130" s="233"/>
      <c r="F130" s="280"/>
      <c r="G130" s="232" t="s">
        <v>74</v>
      </c>
      <c r="H130" s="226">
        <v>96</v>
      </c>
      <c r="I130" s="250">
        <f t="shared" ref="I130:L132" si="8">I131</f>
        <v>0</v>
      </c>
      <c r="J130" s="273">
        <f t="shared" si="8"/>
        <v>0</v>
      </c>
      <c r="K130" s="251">
        <f t="shared" si="8"/>
        <v>0</v>
      </c>
      <c r="L130" s="250">
        <f t="shared" si="8"/>
        <v>0</v>
      </c>
      <c r="M130"/>
    </row>
    <row r="131" spans="1:13" ht="25.5" hidden="1" customHeight="1">
      <c r="A131" s="243">
        <v>2</v>
      </c>
      <c r="B131" s="238">
        <v>6</v>
      </c>
      <c r="C131" s="239">
        <v>3</v>
      </c>
      <c r="D131" s="240">
        <v>1</v>
      </c>
      <c r="E131" s="238"/>
      <c r="F131" s="277"/>
      <c r="G131" s="240" t="s">
        <v>74</v>
      </c>
      <c r="H131" s="226">
        <v>97</v>
      </c>
      <c r="I131" s="227">
        <f t="shared" si="8"/>
        <v>0</v>
      </c>
      <c r="J131" s="270">
        <f t="shared" si="8"/>
        <v>0</v>
      </c>
      <c r="K131" s="228">
        <f t="shared" si="8"/>
        <v>0</v>
      </c>
      <c r="L131" s="227">
        <f t="shared" si="8"/>
        <v>0</v>
      </c>
      <c r="M131"/>
    </row>
    <row r="132" spans="1:13" ht="26.25" hidden="1" customHeight="1">
      <c r="A132" s="243">
        <v>2</v>
      </c>
      <c r="B132" s="238">
        <v>6</v>
      </c>
      <c r="C132" s="239">
        <v>3</v>
      </c>
      <c r="D132" s="240">
        <v>1</v>
      </c>
      <c r="E132" s="238">
        <v>1</v>
      </c>
      <c r="F132" s="277"/>
      <c r="G132" s="240" t="s">
        <v>74</v>
      </c>
      <c r="H132" s="226">
        <v>98</v>
      </c>
      <c r="I132" s="227">
        <f t="shared" si="8"/>
        <v>0</v>
      </c>
      <c r="J132" s="270">
        <f t="shared" si="8"/>
        <v>0</v>
      </c>
      <c r="K132" s="228">
        <f t="shared" si="8"/>
        <v>0</v>
      </c>
      <c r="L132" s="227">
        <f t="shared" si="8"/>
        <v>0</v>
      </c>
      <c r="M132"/>
    </row>
    <row r="133" spans="1:13" ht="27" hidden="1" customHeight="1">
      <c r="A133" s="243">
        <v>2</v>
      </c>
      <c r="B133" s="238">
        <v>6</v>
      </c>
      <c r="C133" s="239">
        <v>3</v>
      </c>
      <c r="D133" s="240">
        <v>1</v>
      </c>
      <c r="E133" s="238">
        <v>1</v>
      </c>
      <c r="F133" s="277">
        <v>1</v>
      </c>
      <c r="G133" s="240" t="s">
        <v>74</v>
      </c>
      <c r="H133" s="226">
        <v>99</v>
      </c>
      <c r="I133" s="247">
        <v>0</v>
      </c>
      <c r="J133" s="247">
        <v>0</v>
      </c>
      <c r="K133" s="247">
        <v>0</v>
      </c>
      <c r="L133" s="247">
        <v>0</v>
      </c>
      <c r="M133"/>
    </row>
    <row r="134" spans="1:13" ht="25.5" hidden="1" customHeight="1">
      <c r="A134" s="260">
        <v>2</v>
      </c>
      <c r="B134" s="233">
        <v>6</v>
      </c>
      <c r="C134" s="231">
        <v>4</v>
      </c>
      <c r="D134" s="232"/>
      <c r="E134" s="233"/>
      <c r="F134" s="280"/>
      <c r="G134" s="232" t="s">
        <v>75</v>
      </c>
      <c r="H134" s="226">
        <v>100</v>
      </c>
      <c r="I134" s="250">
        <f t="shared" ref="I134:L136" si="9">I135</f>
        <v>0</v>
      </c>
      <c r="J134" s="273">
        <f t="shared" si="9"/>
        <v>0</v>
      </c>
      <c r="K134" s="251">
        <f t="shared" si="9"/>
        <v>0</v>
      </c>
      <c r="L134" s="250">
        <f t="shared" si="9"/>
        <v>0</v>
      </c>
      <c r="M134"/>
    </row>
    <row r="135" spans="1:13" ht="27" hidden="1" customHeight="1">
      <c r="A135" s="243">
        <v>2</v>
      </c>
      <c r="B135" s="238">
        <v>6</v>
      </c>
      <c r="C135" s="239">
        <v>4</v>
      </c>
      <c r="D135" s="240">
        <v>1</v>
      </c>
      <c r="E135" s="238"/>
      <c r="F135" s="277"/>
      <c r="G135" s="240" t="s">
        <v>75</v>
      </c>
      <c r="H135" s="226">
        <v>101</v>
      </c>
      <c r="I135" s="227">
        <f t="shared" si="9"/>
        <v>0</v>
      </c>
      <c r="J135" s="270">
        <f t="shared" si="9"/>
        <v>0</v>
      </c>
      <c r="K135" s="228">
        <f t="shared" si="9"/>
        <v>0</v>
      </c>
      <c r="L135" s="227">
        <f t="shared" si="9"/>
        <v>0</v>
      </c>
      <c r="M135"/>
    </row>
    <row r="136" spans="1:13" ht="27" hidden="1" customHeight="1">
      <c r="A136" s="243">
        <v>2</v>
      </c>
      <c r="B136" s="238">
        <v>6</v>
      </c>
      <c r="C136" s="239">
        <v>4</v>
      </c>
      <c r="D136" s="240">
        <v>1</v>
      </c>
      <c r="E136" s="238">
        <v>1</v>
      </c>
      <c r="F136" s="277"/>
      <c r="G136" s="240" t="s">
        <v>75</v>
      </c>
      <c r="H136" s="226">
        <v>102</v>
      </c>
      <c r="I136" s="227">
        <f t="shared" si="9"/>
        <v>0</v>
      </c>
      <c r="J136" s="270">
        <f t="shared" si="9"/>
        <v>0</v>
      </c>
      <c r="K136" s="228">
        <f t="shared" si="9"/>
        <v>0</v>
      </c>
      <c r="L136" s="227">
        <f t="shared" si="9"/>
        <v>0</v>
      </c>
      <c r="M136"/>
    </row>
    <row r="137" spans="1:13" ht="27.75" hidden="1" customHeight="1">
      <c r="A137" s="243">
        <v>2</v>
      </c>
      <c r="B137" s="238">
        <v>6</v>
      </c>
      <c r="C137" s="239">
        <v>4</v>
      </c>
      <c r="D137" s="240">
        <v>1</v>
      </c>
      <c r="E137" s="238">
        <v>1</v>
      </c>
      <c r="F137" s="277">
        <v>1</v>
      </c>
      <c r="G137" s="240" t="s">
        <v>75</v>
      </c>
      <c r="H137" s="226">
        <v>103</v>
      </c>
      <c r="I137" s="247">
        <v>0</v>
      </c>
      <c r="J137" s="247">
        <v>0</v>
      </c>
      <c r="K137" s="247">
        <v>0</v>
      </c>
      <c r="L137" s="247">
        <v>0</v>
      </c>
      <c r="M137"/>
    </row>
    <row r="138" spans="1:13" ht="27" hidden="1" customHeight="1">
      <c r="A138" s="252">
        <v>2</v>
      </c>
      <c r="B138" s="261">
        <v>6</v>
      </c>
      <c r="C138" s="262">
        <v>5</v>
      </c>
      <c r="D138" s="264"/>
      <c r="E138" s="261"/>
      <c r="F138" s="287"/>
      <c r="G138" s="264" t="s">
        <v>76</v>
      </c>
      <c r="H138" s="226">
        <v>104</v>
      </c>
      <c r="I138" s="257">
        <f t="shared" ref="I138:L140" si="10">I139</f>
        <v>0</v>
      </c>
      <c r="J138" s="288">
        <f t="shared" si="10"/>
        <v>0</v>
      </c>
      <c r="K138" s="258">
        <f t="shared" si="10"/>
        <v>0</v>
      </c>
      <c r="L138" s="257">
        <f t="shared" si="10"/>
        <v>0</v>
      </c>
      <c r="M138"/>
    </row>
    <row r="139" spans="1:13" ht="29.25" hidden="1" customHeight="1">
      <c r="A139" s="243">
        <v>2</v>
      </c>
      <c r="B139" s="238">
        <v>6</v>
      </c>
      <c r="C139" s="239">
        <v>5</v>
      </c>
      <c r="D139" s="240">
        <v>1</v>
      </c>
      <c r="E139" s="238"/>
      <c r="F139" s="277"/>
      <c r="G139" s="264" t="s">
        <v>76</v>
      </c>
      <c r="H139" s="226">
        <v>105</v>
      </c>
      <c r="I139" s="227">
        <f t="shared" si="10"/>
        <v>0</v>
      </c>
      <c r="J139" s="270">
        <f t="shared" si="10"/>
        <v>0</v>
      </c>
      <c r="K139" s="228">
        <f t="shared" si="10"/>
        <v>0</v>
      </c>
      <c r="L139" s="227">
        <f t="shared" si="10"/>
        <v>0</v>
      </c>
      <c r="M139"/>
    </row>
    <row r="140" spans="1:13" ht="25.5" hidden="1" customHeight="1">
      <c r="A140" s="243">
        <v>2</v>
      </c>
      <c r="B140" s="238">
        <v>6</v>
      </c>
      <c r="C140" s="239">
        <v>5</v>
      </c>
      <c r="D140" s="240">
        <v>1</v>
      </c>
      <c r="E140" s="238">
        <v>1</v>
      </c>
      <c r="F140" s="277"/>
      <c r="G140" s="264" t="s">
        <v>76</v>
      </c>
      <c r="H140" s="226">
        <v>106</v>
      </c>
      <c r="I140" s="227">
        <f t="shared" si="10"/>
        <v>0</v>
      </c>
      <c r="J140" s="270">
        <f t="shared" si="10"/>
        <v>0</v>
      </c>
      <c r="K140" s="228">
        <f t="shared" si="10"/>
        <v>0</v>
      </c>
      <c r="L140" s="227">
        <f t="shared" si="10"/>
        <v>0</v>
      </c>
      <c r="M140"/>
    </row>
    <row r="141" spans="1:13" ht="27.75" hidden="1" customHeight="1">
      <c r="A141" s="238">
        <v>2</v>
      </c>
      <c r="B141" s="239">
        <v>6</v>
      </c>
      <c r="C141" s="238">
        <v>5</v>
      </c>
      <c r="D141" s="238">
        <v>1</v>
      </c>
      <c r="E141" s="240">
        <v>1</v>
      </c>
      <c r="F141" s="277">
        <v>1</v>
      </c>
      <c r="G141" s="238" t="s">
        <v>77</v>
      </c>
      <c r="H141" s="226">
        <v>107</v>
      </c>
      <c r="I141" s="247">
        <v>0</v>
      </c>
      <c r="J141" s="247">
        <v>0</v>
      </c>
      <c r="K141" s="247">
        <v>0</v>
      </c>
      <c r="L141" s="247">
        <v>0</v>
      </c>
      <c r="M141"/>
    </row>
    <row r="142" spans="1:13" ht="27.75" hidden="1" customHeight="1">
      <c r="A142" s="243">
        <v>2</v>
      </c>
      <c r="B142" s="239">
        <v>6</v>
      </c>
      <c r="C142" s="238">
        <v>6</v>
      </c>
      <c r="D142" s="239"/>
      <c r="E142" s="240"/>
      <c r="F142" s="241"/>
      <c r="G142" s="289" t="s">
        <v>78</v>
      </c>
      <c r="H142" s="226">
        <v>108</v>
      </c>
      <c r="I142" s="228">
        <f t="shared" ref="I142:L144" si="11">I143</f>
        <v>0</v>
      </c>
      <c r="J142" s="227">
        <f t="shared" si="11"/>
        <v>0</v>
      </c>
      <c r="K142" s="227">
        <f t="shared" si="11"/>
        <v>0</v>
      </c>
      <c r="L142" s="227">
        <f t="shared" si="11"/>
        <v>0</v>
      </c>
      <c r="M142"/>
    </row>
    <row r="143" spans="1:13" ht="27.75" hidden="1" customHeight="1">
      <c r="A143" s="243">
        <v>2</v>
      </c>
      <c r="B143" s="239">
        <v>6</v>
      </c>
      <c r="C143" s="238">
        <v>6</v>
      </c>
      <c r="D143" s="239">
        <v>1</v>
      </c>
      <c r="E143" s="240"/>
      <c r="F143" s="241"/>
      <c r="G143" s="289" t="s">
        <v>78</v>
      </c>
      <c r="H143" s="226">
        <v>109</v>
      </c>
      <c r="I143" s="227">
        <f t="shared" si="11"/>
        <v>0</v>
      </c>
      <c r="J143" s="227">
        <f t="shared" si="11"/>
        <v>0</v>
      </c>
      <c r="K143" s="227">
        <f t="shared" si="11"/>
        <v>0</v>
      </c>
      <c r="L143" s="227">
        <f t="shared" si="11"/>
        <v>0</v>
      </c>
      <c r="M143"/>
    </row>
    <row r="144" spans="1:13" ht="27.75" hidden="1" customHeight="1">
      <c r="A144" s="243">
        <v>2</v>
      </c>
      <c r="B144" s="239">
        <v>6</v>
      </c>
      <c r="C144" s="238">
        <v>6</v>
      </c>
      <c r="D144" s="239">
        <v>1</v>
      </c>
      <c r="E144" s="240">
        <v>1</v>
      </c>
      <c r="F144" s="241"/>
      <c r="G144" s="289" t="s">
        <v>78</v>
      </c>
      <c r="H144" s="226">
        <v>110</v>
      </c>
      <c r="I144" s="227">
        <f t="shared" si="11"/>
        <v>0</v>
      </c>
      <c r="J144" s="227">
        <f t="shared" si="11"/>
        <v>0</v>
      </c>
      <c r="K144" s="227">
        <f t="shared" si="11"/>
        <v>0</v>
      </c>
      <c r="L144" s="227">
        <f t="shared" si="11"/>
        <v>0</v>
      </c>
      <c r="M144"/>
    </row>
    <row r="145" spans="1:13" ht="27.75" hidden="1" customHeight="1">
      <c r="A145" s="243">
        <v>2</v>
      </c>
      <c r="B145" s="239">
        <v>6</v>
      </c>
      <c r="C145" s="238">
        <v>6</v>
      </c>
      <c r="D145" s="239">
        <v>1</v>
      </c>
      <c r="E145" s="240">
        <v>1</v>
      </c>
      <c r="F145" s="241">
        <v>1</v>
      </c>
      <c r="G145" s="290" t="s">
        <v>78</v>
      </c>
      <c r="H145" s="226">
        <v>111</v>
      </c>
      <c r="I145" s="247">
        <v>0</v>
      </c>
      <c r="J145" s="291">
        <v>0</v>
      </c>
      <c r="K145" s="247">
        <v>0</v>
      </c>
      <c r="L145" s="247">
        <v>0</v>
      </c>
      <c r="M145"/>
    </row>
    <row r="146" spans="1:13" ht="28.5" hidden="1" customHeight="1">
      <c r="A146" s="266">
        <v>2</v>
      </c>
      <c r="B146" s="222">
        <v>7</v>
      </c>
      <c r="C146" s="222"/>
      <c r="D146" s="223"/>
      <c r="E146" s="223"/>
      <c r="F146" s="225"/>
      <c r="G146" s="279" t="s">
        <v>79</v>
      </c>
      <c r="H146" s="226">
        <v>112</v>
      </c>
      <c r="I146" s="228">
        <f>SUM(I147+I152+I160)</f>
        <v>0</v>
      </c>
      <c r="J146" s="270">
        <f>SUM(J147+J152+J160)</f>
        <v>0</v>
      </c>
      <c r="K146" s="228">
        <f>SUM(K147+K152+K160)</f>
        <v>0</v>
      </c>
      <c r="L146" s="227">
        <f>SUM(L147+L152+L160)</f>
        <v>0</v>
      </c>
      <c r="M146"/>
    </row>
    <row r="147" spans="1:13" hidden="1">
      <c r="A147" s="243">
        <v>2</v>
      </c>
      <c r="B147" s="238">
        <v>7</v>
      </c>
      <c r="C147" s="238">
        <v>1</v>
      </c>
      <c r="D147" s="239"/>
      <c r="E147" s="239"/>
      <c r="F147" s="241"/>
      <c r="G147" s="240" t="s">
        <v>80</v>
      </c>
      <c r="H147" s="226">
        <v>113</v>
      </c>
      <c r="I147" s="228">
        <f t="shared" ref="I147:L148" si="12">I148</f>
        <v>0</v>
      </c>
      <c r="J147" s="270">
        <f t="shared" si="12"/>
        <v>0</v>
      </c>
      <c r="K147" s="228">
        <f t="shared" si="12"/>
        <v>0</v>
      </c>
      <c r="L147" s="227">
        <f t="shared" si="12"/>
        <v>0</v>
      </c>
    </row>
    <row r="148" spans="1:13" ht="24" hidden="1" customHeight="1">
      <c r="A148" s="243">
        <v>2</v>
      </c>
      <c r="B148" s="238">
        <v>7</v>
      </c>
      <c r="C148" s="238">
        <v>1</v>
      </c>
      <c r="D148" s="239">
        <v>1</v>
      </c>
      <c r="E148" s="239"/>
      <c r="F148" s="241"/>
      <c r="G148" s="242" t="s">
        <v>80</v>
      </c>
      <c r="H148" s="226">
        <v>114</v>
      </c>
      <c r="I148" s="228">
        <f t="shared" si="12"/>
        <v>0</v>
      </c>
      <c r="J148" s="270">
        <f t="shared" si="12"/>
        <v>0</v>
      </c>
      <c r="K148" s="228">
        <f t="shared" si="12"/>
        <v>0</v>
      </c>
      <c r="L148" s="227">
        <f t="shared" si="12"/>
        <v>0</v>
      </c>
      <c r="M148"/>
    </row>
    <row r="149" spans="1:13" ht="28.5" hidden="1" customHeight="1">
      <c r="A149" s="243">
        <v>2</v>
      </c>
      <c r="B149" s="238">
        <v>7</v>
      </c>
      <c r="C149" s="238">
        <v>1</v>
      </c>
      <c r="D149" s="239">
        <v>1</v>
      </c>
      <c r="E149" s="239">
        <v>1</v>
      </c>
      <c r="F149" s="241"/>
      <c r="G149" s="242" t="s">
        <v>80</v>
      </c>
      <c r="H149" s="226">
        <v>115</v>
      </c>
      <c r="I149" s="228">
        <f>SUM(I150:I151)</f>
        <v>0</v>
      </c>
      <c r="J149" s="270">
        <f>SUM(J150:J151)</f>
        <v>0</v>
      </c>
      <c r="K149" s="228">
        <f>SUM(K150:K151)</f>
        <v>0</v>
      </c>
      <c r="L149" s="227">
        <f>SUM(L150:L151)</f>
        <v>0</v>
      </c>
      <c r="M149"/>
    </row>
    <row r="150" spans="1:13" ht="26.25" hidden="1" customHeight="1">
      <c r="A150" s="260">
        <v>2</v>
      </c>
      <c r="B150" s="233">
        <v>7</v>
      </c>
      <c r="C150" s="260">
        <v>1</v>
      </c>
      <c r="D150" s="238">
        <v>1</v>
      </c>
      <c r="E150" s="231">
        <v>1</v>
      </c>
      <c r="F150" s="234">
        <v>1</v>
      </c>
      <c r="G150" s="272" t="s">
        <v>81</v>
      </c>
      <c r="H150" s="226">
        <v>116</v>
      </c>
      <c r="I150" s="292">
        <v>0</v>
      </c>
      <c r="J150" s="292">
        <v>0</v>
      </c>
      <c r="K150" s="292">
        <v>0</v>
      </c>
      <c r="L150" s="292">
        <v>0</v>
      </c>
      <c r="M150"/>
    </row>
    <row r="151" spans="1:13" ht="24" hidden="1" customHeight="1">
      <c r="A151" s="238">
        <v>2</v>
      </c>
      <c r="B151" s="238">
        <v>7</v>
      </c>
      <c r="C151" s="243">
        <v>1</v>
      </c>
      <c r="D151" s="238">
        <v>1</v>
      </c>
      <c r="E151" s="239">
        <v>1</v>
      </c>
      <c r="F151" s="241">
        <v>2</v>
      </c>
      <c r="G151" s="242" t="s">
        <v>82</v>
      </c>
      <c r="H151" s="226">
        <v>117</v>
      </c>
      <c r="I151" s="246">
        <v>0</v>
      </c>
      <c r="J151" s="246">
        <v>0</v>
      </c>
      <c r="K151" s="246">
        <v>0</v>
      </c>
      <c r="L151" s="246">
        <v>0</v>
      </c>
      <c r="M151"/>
    </row>
    <row r="152" spans="1:13" ht="25.5" hidden="1" customHeight="1">
      <c r="A152" s="252">
        <v>2</v>
      </c>
      <c r="B152" s="253">
        <v>7</v>
      </c>
      <c r="C152" s="252">
        <v>2</v>
      </c>
      <c r="D152" s="253"/>
      <c r="E152" s="254"/>
      <c r="F152" s="256"/>
      <c r="G152" s="255" t="s">
        <v>231</v>
      </c>
      <c r="H152" s="226">
        <v>118</v>
      </c>
      <c r="I152" s="236">
        <f>I153+I157</f>
        <v>0</v>
      </c>
      <c r="J152" s="236">
        <f>J153+J157</f>
        <v>0</v>
      </c>
      <c r="K152" s="236">
        <f>K153+K157</f>
        <v>0</v>
      </c>
      <c r="L152" s="236">
        <f>L153+L157</f>
        <v>0</v>
      </c>
      <c r="M152"/>
    </row>
    <row r="153" spans="1:13" ht="25.5" hidden="1" customHeight="1">
      <c r="A153" s="243">
        <v>2</v>
      </c>
      <c r="B153" s="238">
        <v>7</v>
      </c>
      <c r="C153" s="243">
        <v>2</v>
      </c>
      <c r="D153" s="238">
        <v>1</v>
      </c>
      <c r="E153" s="239"/>
      <c r="F153" s="241"/>
      <c r="G153" s="242" t="s">
        <v>83</v>
      </c>
      <c r="H153" s="226">
        <v>119</v>
      </c>
      <c r="I153" s="228">
        <f>I154</f>
        <v>0</v>
      </c>
      <c r="J153" s="270">
        <f>J154</f>
        <v>0</v>
      </c>
      <c r="K153" s="228">
        <f>K154</f>
        <v>0</v>
      </c>
      <c r="L153" s="227">
        <f>L154</f>
        <v>0</v>
      </c>
      <c r="M153"/>
    </row>
    <row r="154" spans="1:13" ht="25.5" hidden="1" customHeight="1">
      <c r="A154" s="243">
        <v>2</v>
      </c>
      <c r="B154" s="238">
        <v>7</v>
      </c>
      <c r="C154" s="243">
        <v>2</v>
      </c>
      <c r="D154" s="238">
        <v>1</v>
      </c>
      <c r="E154" s="239">
        <v>1</v>
      </c>
      <c r="F154" s="241"/>
      <c r="G154" s="242" t="s">
        <v>83</v>
      </c>
      <c r="H154" s="226">
        <v>120</v>
      </c>
      <c r="I154" s="228">
        <f>SUM(I155:I156)</f>
        <v>0</v>
      </c>
      <c r="J154" s="270">
        <f>SUM(J155:J156)</f>
        <v>0</v>
      </c>
      <c r="K154" s="228">
        <f>SUM(K155:K156)</f>
        <v>0</v>
      </c>
      <c r="L154" s="227">
        <f>SUM(L155:L156)</f>
        <v>0</v>
      </c>
      <c r="M154"/>
    </row>
    <row r="155" spans="1:13" ht="23.25" hidden="1" customHeight="1">
      <c r="A155" s="243">
        <v>2</v>
      </c>
      <c r="B155" s="238">
        <v>7</v>
      </c>
      <c r="C155" s="243">
        <v>2</v>
      </c>
      <c r="D155" s="238">
        <v>1</v>
      </c>
      <c r="E155" s="239">
        <v>1</v>
      </c>
      <c r="F155" s="241">
        <v>1</v>
      </c>
      <c r="G155" s="242" t="s">
        <v>84</v>
      </c>
      <c r="H155" s="226">
        <v>121</v>
      </c>
      <c r="I155" s="246">
        <v>0</v>
      </c>
      <c r="J155" s="246">
        <v>0</v>
      </c>
      <c r="K155" s="246">
        <v>0</v>
      </c>
      <c r="L155" s="246">
        <v>0</v>
      </c>
      <c r="M155"/>
    </row>
    <row r="156" spans="1:13" ht="26.25" hidden="1" customHeight="1">
      <c r="A156" s="243">
        <v>2</v>
      </c>
      <c r="B156" s="238">
        <v>7</v>
      </c>
      <c r="C156" s="243">
        <v>2</v>
      </c>
      <c r="D156" s="238">
        <v>1</v>
      </c>
      <c r="E156" s="239">
        <v>1</v>
      </c>
      <c r="F156" s="241">
        <v>2</v>
      </c>
      <c r="G156" s="242" t="s">
        <v>85</v>
      </c>
      <c r="H156" s="226">
        <v>122</v>
      </c>
      <c r="I156" s="246">
        <v>0</v>
      </c>
      <c r="J156" s="246">
        <v>0</v>
      </c>
      <c r="K156" s="246">
        <v>0</v>
      </c>
      <c r="L156" s="246">
        <v>0</v>
      </c>
      <c r="M156"/>
    </row>
    <row r="157" spans="1:13" ht="27.75" hidden="1" customHeight="1">
      <c r="A157" s="243">
        <v>2</v>
      </c>
      <c r="B157" s="238">
        <v>7</v>
      </c>
      <c r="C157" s="243">
        <v>2</v>
      </c>
      <c r="D157" s="238">
        <v>2</v>
      </c>
      <c r="E157" s="239"/>
      <c r="F157" s="241"/>
      <c r="G157" s="242" t="s">
        <v>86</v>
      </c>
      <c r="H157" s="226">
        <v>123</v>
      </c>
      <c r="I157" s="228">
        <f>I158</f>
        <v>0</v>
      </c>
      <c r="J157" s="228">
        <f>J158</f>
        <v>0</v>
      </c>
      <c r="K157" s="228">
        <f>K158</f>
        <v>0</v>
      </c>
      <c r="L157" s="228">
        <f>L158</f>
        <v>0</v>
      </c>
      <c r="M157"/>
    </row>
    <row r="158" spans="1:13" ht="24.75" hidden="1" customHeight="1">
      <c r="A158" s="243">
        <v>2</v>
      </c>
      <c r="B158" s="238">
        <v>7</v>
      </c>
      <c r="C158" s="243">
        <v>2</v>
      </c>
      <c r="D158" s="238">
        <v>2</v>
      </c>
      <c r="E158" s="239">
        <v>1</v>
      </c>
      <c r="F158" s="241"/>
      <c r="G158" s="242" t="s">
        <v>86</v>
      </c>
      <c r="H158" s="226">
        <v>124</v>
      </c>
      <c r="I158" s="228">
        <f>SUM(I159)</f>
        <v>0</v>
      </c>
      <c r="J158" s="228">
        <f>SUM(J159)</f>
        <v>0</v>
      </c>
      <c r="K158" s="228">
        <f>SUM(K159)</f>
        <v>0</v>
      </c>
      <c r="L158" s="228">
        <f>SUM(L159)</f>
        <v>0</v>
      </c>
      <c r="M158"/>
    </row>
    <row r="159" spans="1:13" ht="27" hidden="1" customHeight="1">
      <c r="A159" s="243">
        <v>2</v>
      </c>
      <c r="B159" s="238">
        <v>7</v>
      </c>
      <c r="C159" s="243">
        <v>2</v>
      </c>
      <c r="D159" s="238">
        <v>2</v>
      </c>
      <c r="E159" s="239">
        <v>1</v>
      </c>
      <c r="F159" s="241">
        <v>1</v>
      </c>
      <c r="G159" s="242" t="s">
        <v>86</v>
      </c>
      <c r="H159" s="226">
        <v>125</v>
      </c>
      <c r="I159" s="246">
        <v>0</v>
      </c>
      <c r="J159" s="246">
        <v>0</v>
      </c>
      <c r="K159" s="246">
        <v>0</v>
      </c>
      <c r="L159" s="246">
        <v>0</v>
      </c>
      <c r="M159"/>
    </row>
    <row r="160" spans="1:13" hidden="1">
      <c r="A160" s="243">
        <v>2</v>
      </c>
      <c r="B160" s="238">
        <v>7</v>
      </c>
      <c r="C160" s="243">
        <v>3</v>
      </c>
      <c r="D160" s="238"/>
      <c r="E160" s="239"/>
      <c r="F160" s="241"/>
      <c r="G160" s="240" t="s">
        <v>87</v>
      </c>
      <c r="H160" s="226">
        <v>126</v>
      </c>
      <c r="I160" s="228">
        <f t="shared" ref="I160:L161" si="13">I161</f>
        <v>0</v>
      </c>
      <c r="J160" s="270">
        <f t="shared" si="13"/>
        <v>0</v>
      </c>
      <c r="K160" s="228">
        <f t="shared" si="13"/>
        <v>0</v>
      </c>
      <c r="L160" s="227">
        <f t="shared" si="13"/>
        <v>0</v>
      </c>
    </row>
    <row r="161" spans="1:13" hidden="1">
      <c r="A161" s="252">
        <v>2</v>
      </c>
      <c r="B161" s="261">
        <v>7</v>
      </c>
      <c r="C161" s="293">
        <v>3</v>
      </c>
      <c r="D161" s="261">
        <v>1</v>
      </c>
      <c r="E161" s="262"/>
      <c r="F161" s="263"/>
      <c r="G161" s="294" t="s">
        <v>87</v>
      </c>
      <c r="H161" s="226">
        <v>127</v>
      </c>
      <c r="I161" s="258">
        <f t="shared" si="13"/>
        <v>0</v>
      </c>
      <c r="J161" s="288">
        <f t="shared" si="13"/>
        <v>0</v>
      </c>
      <c r="K161" s="258">
        <f t="shared" si="13"/>
        <v>0</v>
      </c>
      <c r="L161" s="257">
        <f t="shared" si="13"/>
        <v>0</v>
      </c>
    </row>
    <row r="162" spans="1:13" hidden="1">
      <c r="A162" s="243">
        <v>2</v>
      </c>
      <c r="B162" s="238">
        <v>7</v>
      </c>
      <c r="C162" s="243">
        <v>3</v>
      </c>
      <c r="D162" s="238">
        <v>1</v>
      </c>
      <c r="E162" s="239">
        <v>1</v>
      </c>
      <c r="F162" s="241"/>
      <c r="G162" s="242" t="s">
        <v>87</v>
      </c>
      <c r="H162" s="226">
        <v>128</v>
      </c>
      <c r="I162" s="228">
        <f>SUM(I163:I165)</f>
        <v>0</v>
      </c>
      <c r="J162" s="228">
        <f>SUM(J163:J165)</f>
        <v>0</v>
      </c>
      <c r="K162" s="228">
        <f>SUM(K163:K165)</f>
        <v>0</v>
      </c>
      <c r="L162" s="228">
        <f>SUM(L163:L165)</f>
        <v>0</v>
      </c>
    </row>
    <row r="163" spans="1:13" hidden="1">
      <c r="A163" s="260">
        <v>2</v>
      </c>
      <c r="B163" s="233">
        <v>7</v>
      </c>
      <c r="C163" s="260">
        <v>3</v>
      </c>
      <c r="D163" s="233">
        <v>1</v>
      </c>
      <c r="E163" s="231">
        <v>1</v>
      </c>
      <c r="F163" s="234">
        <v>1</v>
      </c>
      <c r="G163" s="272" t="s">
        <v>88</v>
      </c>
      <c r="H163" s="226">
        <v>129</v>
      </c>
      <c r="I163" s="292">
        <v>0</v>
      </c>
      <c r="J163" s="292">
        <v>0</v>
      </c>
      <c r="K163" s="292">
        <v>0</v>
      </c>
      <c r="L163" s="292">
        <v>0</v>
      </c>
    </row>
    <row r="164" spans="1:13" ht="25.5" hidden="1" customHeight="1">
      <c r="A164" s="243">
        <v>2</v>
      </c>
      <c r="B164" s="238">
        <v>7</v>
      </c>
      <c r="C164" s="243">
        <v>3</v>
      </c>
      <c r="D164" s="238">
        <v>1</v>
      </c>
      <c r="E164" s="239">
        <v>1</v>
      </c>
      <c r="F164" s="241">
        <v>2</v>
      </c>
      <c r="G164" s="242" t="s">
        <v>89</v>
      </c>
      <c r="H164" s="226">
        <v>130</v>
      </c>
      <c r="I164" s="246">
        <v>0</v>
      </c>
      <c r="J164" s="247">
        <v>0</v>
      </c>
      <c r="K164" s="247">
        <v>0</v>
      </c>
      <c r="L164" s="247">
        <v>0</v>
      </c>
      <c r="M164"/>
    </row>
    <row r="165" spans="1:13" ht="25.5" hidden="1" customHeight="1">
      <c r="A165" s="266">
        <v>2</v>
      </c>
      <c r="B165" s="266">
        <v>7</v>
      </c>
      <c r="C165" s="266">
        <v>3</v>
      </c>
      <c r="D165" s="249">
        <v>1</v>
      </c>
      <c r="E165" s="230">
        <v>1</v>
      </c>
      <c r="F165" s="295">
        <v>3</v>
      </c>
      <c r="G165" s="296" t="s">
        <v>232</v>
      </c>
      <c r="H165" s="226">
        <v>131</v>
      </c>
      <c r="I165" s="292">
        <v>0</v>
      </c>
      <c r="J165" s="297">
        <v>0</v>
      </c>
      <c r="K165" s="245">
        <v>0</v>
      </c>
      <c r="L165" s="245">
        <v>0</v>
      </c>
      <c r="M165"/>
    </row>
    <row r="166" spans="1:13" ht="24" hidden="1" customHeight="1">
      <c r="A166" s="266">
        <v>2</v>
      </c>
      <c r="B166" s="266">
        <v>8</v>
      </c>
      <c r="C166" s="222"/>
      <c r="D166" s="249"/>
      <c r="E166" s="230"/>
      <c r="F166" s="295"/>
      <c r="G166" s="235" t="s">
        <v>90</v>
      </c>
      <c r="H166" s="226">
        <v>132</v>
      </c>
      <c r="I166" s="251">
        <f>I167</f>
        <v>0</v>
      </c>
      <c r="J166" s="273">
        <f>J167</f>
        <v>0</v>
      </c>
      <c r="K166" s="251">
        <f>K167</f>
        <v>0</v>
      </c>
      <c r="L166" s="250">
        <f>L167</f>
        <v>0</v>
      </c>
      <c r="M166"/>
    </row>
    <row r="167" spans="1:13" ht="21.75" hidden="1" customHeight="1">
      <c r="A167" s="252">
        <v>2</v>
      </c>
      <c r="B167" s="252">
        <v>8</v>
      </c>
      <c r="C167" s="252">
        <v>1</v>
      </c>
      <c r="D167" s="253"/>
      <c r="E167" s="254"/>
      <c r="F167" s="256"/>
      <c r="G167" s="272" t="s">
        <v>90</v>
      </c>
      <c r="H167" s="226">
        <v>133</v>
      </c>
      <c r="I167" s="251">
        <f>I168+I173</f>
        <v>0</v>
      </c>
      <c r="J167" s="273">
        <f>J168+J173</f>
        <v>0</v>
      </c>
      <c r="K167" s="251">
        <f>K168+K173</f>
        <v>0</v>
      </c>
      <c r="L167" s="250">
        <f>L168+L173</f>
        <v>0</v>
      </c>
      <c r="M167"/>
    </row>
    <row r="168" spans="1:13" ht="14.25" hidden="1" customHeight="1">
      <c r="A168" s="243">
        <v>2</v>
      </c>
      <c r="B168" s="238">
        <v>8</v>
      </c>
      <c r="C168" s="240">
        <v>1</v>
      </c>
      <c r="D168" s="238">
        <v>1</v>
      </c>
      <c r="E168" s="239"/>
      <c r="F168" s="241"/>
      <c r="G168" s="242" t="s">
        <v>233</v>
      </c>
      <c r="H168" s="226">
        <v>134</v>
      </c>
      <c r="I168" s="228">
        <f>I169</f>
        <v>0</v>
      </c>
      <c r="J168" s="270">
        <f>J169</f>
        <v>0</v>
      </c>
      <c r="K168" s="228">
        <f>K169</f>
        <v>0</v>
      </c>
      <c r="L168" s="227">
        <f>L169</f>
        <v>0</v>
      </c>
      <c r="M168"/>
    </row>
    <row r="169" spans="1:13" ht="15.75" hidden="1" customHeight="1">
      <c r="A169" s="243">
        <v>2</v>
      </c>
      <c r="B169" s="238">
        <v>8</v>
      </c>
      <c r="C169" s="232">
        <v>1</v>
      </c>
      <c r="D169" s="233">
        <v>1</v>
      </c>
      <c r="E169" s="231">
        <v>1</v>
      </c>
      <c r="F169" s="234"/>
      <c r="G169" s="242" t="s">
        <v>233</v>
      </c>
      <c r="H169" s="226">
        <v>135</v>
      </c>
      <c r="I169" s="251">
        <f>SUM(I170:I172)</f>
        <v>0</v>
      </c>
      <c r="J169" s="251">
        <f>SUM(J170:J172)</f>
        <v>0</v>
      </c>
      <c r="K169" s="251">
        <f>SUM(K170:K172)</f>
        <v>0</v>
      </c>
      <c r="L169" s="251">
        <f>SUM(L170:L172)</f>
        <v>0</v>
      </c>
      <c r="M169"/>
    </row>
    <row r="170" spans="1:13" ht="23.25" hidden="1" customHeight="1">
      <c r="A170" s="238">
        <v>2</v>
      </c>
      <c r="B170" s="233">
        <v>8</v>
      </c>
      <c r="C170" s="240">
        <v>1</v>
      </c>
      <c r="D170" s="238">
        <v>1</v>
      </c>
      <c r="E170" s="239">
        <v>1</v>
      </c>
      <c r="F170" s="241">
        <v>1</v>
      </c>
      <c r="G170" s="242" t="s">
        <v>91</v>
      </c>
      <c r="H170" s="226">
        <v>136</v>
      </c>
      <c r="I170" s="246">
        <v>0</v>
      </c>
      <c r="J170" s="246">
        <v>0</v>
      </c>
      <c r="K170" s="246">
        <v>0</v>
      </c>
      <c r="L170" s="246">
        <v>0</v>
      </c>
      <c r="M170"/>
    </row>
    <row r="171" spans="1:13" ht="17.25" hidden="1" customHeight="1">
      <c r="A171" s="252">
        <v>2</v>
      </c>
      <c r="B171" s="261">
        <v>8</v>
      </c>
      <c r="C171" s="264">
        <v>1</v>
      </c>
      <c r="D171" s="261">
        <v>1</v>
      </c>
      <c r="E171" s="262">
        <v>1</v>
      </c>
      <c r="F171" s="263">
        <v>2</v>
      </c>
      <c r="G171" s="294" t="s">
        <v>234</v>
      </c>
      <c r="H171" s="226">
        <v>137</v>
      </c>
      <c r="I171" s="298">
        <v>0</v>
      </c>
      <c r="J171" s="298">
        <v>0</v>
      </c>
      <c r="K171" s="298">
        <v>0</v>
      </c>
      <c r="L171" s="298">
        <v>0</v>
      </c>
      <c r="M171"/>
    </row>
    <row r="172" spans="1:13" hidden="1">
      <c r="A172" s="252">
        <v>2</v>
      </c>
      <c r="B172" s="261">
        <v>8</v>
      </c>
      <c r="C172" s="264">
        <v>1</v>
      </c>
      <c r="D172" s="261">
        <v>1</v>
      </c>
      <c r="E172" s="262">
        <v>1</v>
      </c>
      <c r="F172" s="263">
        <v>3</v>
      </c>
      <c r="G172" s="294" t="s">
        <v>92</v>
      </c>
      <c r="H172" s="226">
        <v>138</v>
      </c>
      <c r="I172" s="298">
        <v>0</v>
      </c>
      <c r="J172" s="299">
        <v>0</v>
      </c>
      <c r="K172" s="298">
        <v>0</v>
      </c>
      <c r="L172" s="300">
        <v>0</v>
      </c>
    </row>
    <row r="173" spans="1:13" ht="23.25" hidden="1" customHeight="1">
      <c r="A173" s="243">
        <v>2</v>
      </c>
      <c r="B173" s="238">
        <v>8</v>
      </c>
      <c r="C173" s="240">
        <v>1</v>
      </c>
      <c r="D173" s="238">
        <v>2</v>
      </c>
      <c r="E173" s="239"/>
      <c r="F173" s="241"/>
      <c r="G173" s="242" t="s">
        <v>93</v>
      </c>
      <c r="H173" s="226">
        <v>139</v>
      </c>
      <c r="I173" s="228">
        <f t="shared" ref="I173:L174" si="14">I174</f>
        <v>0</v>
      </c>
      <c r="J173" s="270">
        <f t="shared" si="14"/>
        <v>0</v>
      </c>
      <c r="K173" s="228">
        <f t="shared" si="14"/>
        <v>0</v>
      </c>
      <c r="L173" s="227">
        <f t="shared" si="14"/>
        <v>0</v>
      </c>
      <c r="M173"/>
    </row>
    <row r="174" spans="1:13" hidden="1">
      <c r="A174" s="243">
        <v>2</v>
      </c>
      <c r="B174" s="238">
        <v>8</v>
      </c>
      <c r="C174" s="240">
        <v>1</v>
      </c>
      <c r="D174" s="238">
        <v>2</v>
      </c>
      <c r="E174" s="239">
        <v>1</v>
      </c>
      <c r="F174" s="241"/>
      <c r="G174" s="240" t="s">
        <v>93</v>
      </c>
      <c r="H174" s="226">
        <v>140</v>
      </c>
      <c r="I174" s="228">
        <f t="shared" si="14"/>
        <v>0</v>
      </c>
      <c r="J174" s="270">
        <f t="shared" si="14"/>
        <v>0</v>
      </c>
      <c r="K174" s="228">
        <f t="shared" si="14"/>
        <v>0</v>
      </c>
      <c r="L174" s="227">
        <f t="shared" si="14"/>
        <v>0</v>
      </c>
    </row>
    <row r="175" spans="1:13" hidden="1">
      <c r="A175" s="252">
        <v>2</v>
      </c>
      <c r="B175" s="253">
        <v>8</v>
      </c>
      <c r="C175" s="255">
        <v>1</v>
      </c>
      <c r="D175" s="253">
        <v>2</v>
      </c>
      <c r="E175" s="254">
        <v>1</v>
      </c>
      <c r="F175" s="256">
        <v>1</v>
      </c>
      <c r="G175" s="240" t="s">
        <v>93</v>
      </c>
      <c r="H175" s="226">
        <v>141</v>
      </c>
      <c r="I175" s="301">
        <v>0</v>
      </c>
      <c r="J175" s="247">
        <v>0</v>
      </c>
      <c r="K175" s="247">
        <v>0</v>
      </c>
      <c r="L175" s="247">
        <v>0</v>
      </c>
    </row>
    <row r="176" spans="1:13" ht="91.5" hidden="1" customHeight="1">
      <c r="A176" s="266">
        <v>2</v>
      </c>
      <c r="B176" s="222">
        <v>9</v>
      </c>
      <c r="C176" s="224"/>
      <c r="D176" s="222"/>
      <c r="E176" s="223"/>
      <c r="F176" s="225"/>
      <c r="G176" s="279" t="s">
        <v>235</v>
      </c>
      <c r="H176" s="226">
        <v>142</v>
      </c>
      <c r="I176" s="228">
        <f>I177+I181</f>
        <v>0</v>
      </c>
      <c r="J176" s="270">
        <f>J177+J181</f>
        <v>0</v>
      </c>
      <c r="K176" s="228">
        <f>K177+K181</f>
        <v>0</v>
      </c>
      <c r="L176" s="227">
        <f>L177+L181</f>
        <v>0</v>
      </c>
      <c r="M176"/>
    </row>
    <row r="177" spans="1:13" s="255" customFormat="1" ht="39" hidden="1" customHeight="1">
      <c r="A177" s="243">
        <v>2</v>
      </c>
      <c r="B177" s="238">
        <v>9</v>
      </c>
      <c r="C177" s="240">
        <v>1</v>
      </c>
      <c r="D177" s="238"/>
      <c r="E177" s="239"/>
      <c r="F177" s="241"/>
      <c r="G177" s="240" t="s">
        <v>94</v>
      </c>
      <c r="H177" s="226">
        <v>143</v>
      </c>
      <c r="I177" s="228">
        <f t="shared" ref="I177:L179" si="15">I178</f>
        <v>0</v>
      </c>
      <c r="J177" s="270">
        <f t="shared" si="15"/>
        <v>0</v>
      </c>
      <c r="K177" s="228">
        <f t="shared" si="15"/>
        <v>0</v>
      </c>
      <c r="L177" s="227">
        <f t="shared" si="15"/>
        <v>0</v>
      </c>
    </row>
    <row r="178" spans="1:13" ht="42.75" hidden="1" customHeight="1">
      <c r="A178" s="260">
        <v>2</v>
      </c>
      <c r="B178" s="233">
        <v>9</v>
      </c>
      <c r="C178" s="232">
        <v>1</v>
      </c>
      <c r="D178" s="233">
        <v>1</v>
      </c>
      <c r="E178" s="231"/>
      <c r="F178" s="234"/>
      <c r="G178" s="240" t="s">
        <v>94</v>
      </c>
      <c r="H178" s="226">
        <v>144</v>
      </c>
      <c r="I178" s="251">
        <f t="shared" si="15"/>
        <v>0</v>
      </c>
      <c r="J178" s="273">
        <f t="shared" si="15"/>
        <v>0</v>
      </c>
      <c r="K178" s="251">
        <f t="shared" si="15"/>
        <v>0</v>
      </c>
      <c r="L178" s="250">
        <f t="shared" si="15"/>
        <v>0</v>
      </c>
      <c r="M178"/>
    </row>
    <row r="179" spans="1:13" ht="38.25" hidden="1" customHeight="1">
      <c r="A179" s="243">
        <v>2</v>
      </c>
      <c r="B179" s="238">
        <v>9</v>
      </c>
      <c r="C179" s="243">
        <v>1</v>
      </c>
      <c r="D179" s="238">
        <v>1</v>
      </c>
      <c r="E179" s="239">
        <v>1</v>
      </c>
      <c r="F179" s="241"/>
      <c r="G179" s="240" t="s">
        <v>94</v>
      </c>
      <c r="H179" s="226">
        <v>145</v>
      </c>
      <c r="I179" s="228">
        <f t="shared" si="15"/>
        <v>0</v>
      </c>
      <c r="J179" s="270">
        <f t="shared" si="15"/>
        <v>0</v>
      </c>
      <c r="K179" s="228">
        <f t="shared" si="15"/>
        <v>0</v>
      </c>
      <c r="L179" s="227">
        <f t="shared" si="15"/>
        <v>0</v>
      </c>
      <c r="M179"/>
    </row>
    <row r="180" spans="1:13" ht="38.25" hidden="1" customHeight="1">
      <c r="A180" s="260">
        <v>2</v>
      </c>
      <c r="B180" s="233">
        <v>9</v>
      </c>
      <c r="C180" s="233">
        <v>1</v>
      </c>
      <c r="D180" s="233">
        <v>1</v>
      </c>
      <c r="E180" s="231">
        <v>1</v>
      </c>
      <c r="F180" s="234">
        <v>1</v>
      </c>
      <c r="G180" s="240" t="s">
        <v>94</v>
      </c>
      <c r="H180" s="226">
        <v>146</v>
      </c>
      <c r="I180" s="292">
        <v>0</v>
      </c>
      <c r="J180" s="292">
        <v>0</v>
      </c>
      <c r="K180" s="292">
        <v>0</v>
      </c>
      <c r="L180" s="292">
        <v>0</v>
      </c>
      <c r="M180"/>
    </row>
    <row r="181" spans="1:13" ht="89.25" hidden="1" customHeight="1">
      <c r="A181" s="243">
        <v>2</v>
      </c>
      <c r="B181" s="238">
        <v>9</v>
      </c>
      <c r="C181" s="238">
        <v>2</v>
      </c>
      <c r="D181" s="238"/>
      <c r="E181" s="239"/>
      <c r="F181" s="241"/>
      <c r="G181" s="242" t="s">
        <v>236</v>
      </c>
      <c r="H181" s="226">
        <v>147</v>
      </c>
      <c r="I181" s="228">
        <f>SUM(I182+I187)</f>
        <v>0</v>
      </c>
      <c r="J181" s="228">
        <f>SUM(J182+J187)</f>
        <v>0</v>
      </c>
      <c r="K181" s="228">
        <f>SUM(K182+K187)</f>
        <v>0</v>
      </c>
      <c r="L181" s="228">
        <f>SUM(L182+L187)</f>
        <v>0</v>
      </c>
      <c r="M181"/>
    </row>
    <row r="182" spans="1:13" ht="105" hidden="1" customHeight="1">
      <c r="A182" s="243">
        <v>2</v>
      </c>
      <c r="B182" s="238">
        <v>9</v>
      </c>
      <c r="C182" s="238">
        <v>2</v>
      </c>
      <c r="D182" s="233">
        <v>1</v>
      </c>
      <c r="E182" s="231"/>
      <c r="F182" s="234"/>
      <c r="G182" s="272" t="s">
        <v>237</v>
      </c>
      <c r="H182" s="226">
        <v>148</v>
      </c>
      <c r="I182" s="251">
        <f>I183</f>
        <v>0</v>
      </c>
      <c r="J182" s="273">
        <f>J183</f>
        <v>0</v>
      </c>
      <c r="K182" s="251">
        <f>K183</f>
        <v>0</v>
      </c>
      <c r="L182" s="250">
        <f>L183</f>
        <v>0</v>
      </c>
      <c r="M182"/>
    </row>
    <row r="183" spans="1:13" ht="105.75" hidden="1" customHeight="1">
      <c r="A183" s="260">
        <v>2</v>
      </c>
      <c r="B183" s="233">
        <v>9</v>
      </c>
      <c r="C183" s="233">
        <v>2</v>
      </c>
      <c r="D183" s="238">
        <v>1</v>
      </c>
      <c r="E183" s="239">
        <v>1</v>
      </c>
      <c r="F183" s="241"/>
      <c r="G183" s="232" t="s">
        <v>238</v>
      </c>
      <c r="H183" s="226">
        <v>149</v>
      </c>
      <c r="I183" s="228">
        <f>SUM(I184:I186)</f>
        <v>0</v>
      </c>
      <c r="J183" s="270">
        <f>SUM(J184:J186)</f>
        <v>0</v>
      </c>
      <c r="K183" s="228">
        <f>SUM(K184:K186)</f>
        <v>0</v>
      </c>
      <c r="L183" s="227">
        <f>SUM(L184:L186)</f>
        <v>0</v>
      </c>
      <c r="M183"/>
    </row>
    <row r="184" spans="1:13" ht="115.5" hidden="1" customHeight="1">
      <c r="A184" s="252">
        <v>2</v>
      </c>
      <c r="B184" s="261">
        <v>9</v>
      </c>
      <c r="C184" s="261">
        <v>2</v>
      </c>
      <c r="D184" s="261">
        <v>1</v>
      </c>
      <c r="E184" s="262">
        <v>1</v>
      </c>
      <c r="F184" s="263">
        <v>1</v>
      </c>
      <c r="G184" s="232" t="s">
        <v>239</v>
      </c>
      <c r="H184" s="226">
        <v>150</v>
      </c>
      <c r="I184" s="298">
        <v>0</v>
      </c>
      <c r="J184" s="245">
        <v>0</v>
      </c>
      <c r="K184" s="245">
        <v>0</v>
      </c>
      <c r="L184" s="245">
        <v>0</v>
      </c>
      <c r="M184"/>
    </row>
    <row r="185" spans="1:13" ht="117.75" hidden="1" customHeight="1">
      <c r="A185" s="243">
        <v>2</v>
      </c>
      <c r="B185" s="238">
        <v>9</v>
      </c>
      <c r="C185" s="238">
        <v>2</v>
      </c>
      <c r="D185" s="238">
        <v>1</v>
      </c>
      <c r="E185" s="239">
        <v>1</v>
      </c>
      <c r="F185" s="241">
        <v>2</v>
      </c>
      <c r="G185" s="232" t="s">
        <v>240</v>
      </c>
      <c r="H185" s="226">
        <v>151</v>
      </c>
      <c r="I185" s="298">
        <v>0</v>
      </c>
      <c r="J185" s="282">
        <v>0</v>
      </c>
      <c r="K185" s="282">
        <v>0</v>
      </c>
      <c r="L185" s="282">
        <v>0</v>
      </c>
      <c r="M185"/>
    </row>
    <row r="186" spans="1:13" ht="114.75" hidden="1" customHeight="1">
      <c r="A186" s="243">
        <v>2</v>
      </c>
      <c r="B186" s="238">
        <v>9</v>
      </c>
      <c r="C186" s="238">
        <v>2</v>
      </c>
      <c r="D186" s="238">
        <v>1</v>
      </c>
      <c r="E186" s="239">
        <v>1</v>
      </c>
      <c r="F186" s="241">
        <v>3</v>
      </c>
      <c r="G186" s="232" t="s">
        <v>241</v>
      </c>
      <c r="H186" s="226">
        <v>152</v>
      </c>
      <c r="I186" s="246">
        <v>0</v>
      </c>
      <c r="J186" s="246">
        <v>0</v>
      </c>
      <c r="K186" s="246">
        <v>0</v>
      </c>
      <c r="L186" s="246">
        <v>0</v>
      </c>
      <c r="M186"/>
    </row>
    <row r="187" spans="1:13" ht="90" hidden="1" customHeight="1">
      <c r="A187" s="302">
        <v>2</v>
      </c>
      <c r="B187" s="302">
        <v>9</v>
      </c>
      <c r="C187" s="302">
        <v>2</v>
      </c>
      <c r="D187" s="302">
        <v>2</v>
      </c>
      <c r="E187" s="302"/>
      <c r="F187" s="302"/>
      <c r="G187" s="242" t="s">
        <v>242</v>
      </c>
      <c r="H187" s="226">
        <v>153</v>
      </c>
      <c r="I187" s="228">
        <f>I188</f>
        <v>0</v>
      </c>
      <c r="J187" s="270">
        <f>J188</f>
        <v>0</v>
      </c>
      <c r="K187" s="228">
        <f>K188</f>
        <v>0</v>
      </c>
      <c r="L187" s="227">
        <f>L188</f>
        <v>0</v>
      </c>
      <c r="M187"/>
    </row>
    <row r="188" spans="1:13" ht="91.5" hidden="1" customHeight="1">
      <c r="A188" s="243">
        <v>2</v>
      </c>
      <c r="B188" s="238">
        <v>9</v>
      </c>
      <c r="C188" s="238">
        <v>2</v>
      </c>
      <c r="D188" s="238">
        <v>2</v>
      </c>
      <c r="E188" s="239">
        <v>1</v>
      </c>
      <c r="F188" s="241"/>
      <c r="G188" s="232" t="s">
        <v>243</v>
      </c>
      <c r="H188" s="226">
        <v>154</v>
      </c>
      <c r="I188" s="251">
        <f>SUM(I189:I191)</f>
        <v>0</v>
      </c>
      <c r="J188" s="251">
        <f>SUM(J189:J191)</f>
        <v>0</v>
      </c>
      <c r="K188" s="251">
        <f>SUM(K189:K191)</f>
        <v>0</v>
      </c>
      <c r="L188" s="251">
        <f>SUM(L189:L191)</f>
        <v>0</v>
      </c>
      <c r="M188"/>
    </row>
    <row r="189" spans="1:13" ht="114" hidden="1" customHeight="1">
      <c r="A189" s="243">
        <v>2</v>
      </c>
      <c r="B189" s="238">
        <v>9</v>
      </c>
      <c r="C189" s="238">
        <v>2</v>
      </c>
      <c r="D189" s="238">
        <v>2</v>
      </c>
      <c r="E189" s="238">
        <v>1</v>
      </c>
      <c r="F189" s="241">
        <v>1</v>
      </c>
      <c r="G189" s="303" t="s">
        <v>244</v>
      </c>
      <c r="H189" s="226">
        <v>155</v>
      </c>
      <c r="I189" s="246">
        <v>0</v>
      </c>
      <c r="J189" s="245">
        <v>0</v>
      </c>
      <c r="K189" s="245">
        <v>0</v>
      </c>
      <c r="L189" s="245">
        <v>0</v>
      </c>
      <c r="M189"/>
    </row>
    <row r="190" spans="1:13" ht="103.5" hidden="1" customHeight="1">
      <c r="A190" s="253">
        <v>2</v>
      </c>
      <c r="B190" s="255">
        <v>9</v>
      </c>
      <c r="C190" s="253">
        <v>2</v>
      </c>
      <c r="D190" s="254">
        <v>2</v>
      </c>
      <c r="E190" s="254">
        <v>1</v>
      </c>
      <c r="F190" s="256">
        <v>2</v>
      </c>
      <c r="G190" s="255" t="s">
        <v>245</v>
      </c>
      <c r="H190" s="226">
        <v>156</v>
      </c>
      <c r="I190" s="246">
        <v>0</v>
      </c>
      <c r="J190" s="247">
        <v>0</v>
      </c>
      <c r="K190" s="247">
        <v>0</v>
      </c>
      <c r="L190" s="247">
        <v>0</v>
      </c>
      <c r="M190"/>
    </row>
    <row r="191" spans="1:13" ht="105.75" hidden="1" customHeight="1">
      <c r="A191" s="238">
        <v>2</v>
      </c>
      <c r="B191" s="264">
        <v>9</v>
      </c>
      <c r="C191" s="261">
        <v>2</v>
      </c>
      <c r="D191" s="262">
        <v>2</v>
      </c>
      <c r="E191" s="262">
        <v>1</v>
      </c>
      <c r="F191" s="263">
        <v>3</v>
      </c>
      <c r="G191" s="264" t="s">
        <v>246</v>
      </c>
      <c r="H191" s="226">
        <v>157</v>
      </c>
      <c r="I191" s="246">
        <v>0</v>
      </c>
      <c r="J191" s="282">
        <v>0</v>
      </c>
      <c r="K191" s="282">
        <v>0</v>
      </c>
      <c r="L191" s="282">
        <v>0</v>
      </c>
      <c r="M191"/>
    </row>
    <row r="192" spans="1:13" ht="76.5" hidden="1" customHeight="1">
      <c r="A192" s="222">
        <v>3</v>
      </c>
      <c r="B192" s="224"/>
      <c r="C192" s="222"/>
      <c r="D192" s="223"/>
      <c r="E192" s="223"/>
      <c r="F192" s="225"/>
      <c r="G192" s="304" t="s">
        <v>95</v>
      </c>
      <c r="H192" s="226">
        <v>158</v>
      </c>
      <c r="I192" s="227">
        <f>SUM(I193+I246+I311)</f>
        <v>0</v>
      </c>
      <c r="J192" s="270">
        <f>SUM(J193+J246+J311)</f>
        <v>0</v>
      </c>
      <c r="K192" s="228">
        <f>SUM(K193+K246+K311)</f>
        <v>0</v>
      </c>
      <c r="L192" s="227">
        <f>SUM(L193+L246+L311)</f>
        <v>0</v>
      </c>
      <c r="M192"/>
    </row>
    <row r="193" spans="1:13" ht="34.5" hidden="1" customHeight="1">
      <c r="A193" s="266">
        <v>3</v>
      </c>
      <c r="B193" s="222">
        <v>1</v>
      </c>
      <c r="C193" s="249"/>
      <c r="D193" s="230"/>
      <c r="E193" s="230"/>
      <c r="F193" s="295"/>
      <c r="G193" s="305" t="s">
        <v>96</v>
      </c>
      <c r="H193" s="226">
        <v>159</v>
      </c>
      <c r="I193" s="227">
        <f>SUM(I194+I217+I224+I236+I240)</f>
        <v>0</v>
      </c>
      <c r="J193" s="250">
        <f>SUM(J194+J217+J224+J236+J240)</f>
        <v>0</v>
      </c>
      <c r="K193" s="250">
        <f>SUM(K194+K217+K224+K236+K240)</f>
        <v>0</v>
      </c>
      <c r="L193" s="250">
        <f>SUM(L194+L217+L224+L236+L240)</f>
        <v>0</v>
      </c>
      <c r="M193"/>
    </row>
    <row r="194" spans="1:13" ht="30.75" hidden="1" customHeight="1">
      <c r="A194" s="233">
        <v>3</v>
      </c>
      <c r="B194" s="232">
        <v>1</v>
      </c>
      <c r="C194" s="233">
        <v>1</v>
      </c>
      <c r="D194" s="231"/>
      <c r="E194" s="231"/>
      <c r="F194" s="306"/>
      <c r="G194" s="275" t="s">
        <v>97</v>
      </c>
      <c r="H194" s="226">
        <v>160</v>
      </c>
      <c r="I194" s="250">
        <f>SUM(I195+I198+I203+I209+I214)</f>
        <v>0</v>
      </c>
      <c r="J194" s="270">
        <f>SUM(J195+J198+J203+J209+J214)</f>
        <v>0</v>
      </c>
      <c r="K194" s="228">
        <f>SUM(K195+K198+K203+K209+K214)</f>
        <v>0</v>
      </c>
      <c r="L194" s="227">
        <f>SUM(L195+L198+L203+L209+L214)</f>
        <v>0</v>
      </c>
      <c r="M194"/>
    </row>
    <row r="195" spans="1:13" ht="33" hidden="1" customHeight="1">
      <c r="A195" s="238">
        <v>3</v>
      </c>
      <c r="B195" s="240">
        <v>1</v>
      </c>
      <c r="C195" s="238">
        <v>1</v>
      </c>
      <c r="D195" s="239">
        <v>1</v>
      </c>
      <c r="E195" s="239"/>
      <c r="F195" s="307"/>
      <c r="G195" s="243" t="s">
        <v>98</v>
      </c>
      <c r="H195" s="226">
        <v>161</v>
      </c>
      <c r="I195" s="227">
        <f t="shared" ref="I195:L196" si="16">I196</f>
        <v>0</v>
      </c>
      <c r="J195" s="273">
        <f t="shared" si="16"/>
        <v>0</v>
      </c>
      <c r="K195" s="251">
        <f t="shared" si="16"/>
        <v>0</v>
      </c>
      <c r="L195" s="250">
        <f t="shared" si="16"/>
        <v>0</v>
      </c>
      <c r="M195"/>
    </row>
    <row r="196" spans="1:13" ht="24" hidden="1" customHeight="1">
      <c r="A196" s="238">
        <v>3</v>
      </c>
      <c r="B196" s="240">
        <v>1</v>
      </c>
      <c r="C196" s="238">
        <v>1</v>
      </c>
      <c r="D196" s="239">
        <v>1</v>
      </c>
      <c r="E196" s="239">
        <v>1</v>
      </c>
      <c r="F196" s="277"/>
      <c r="G196" s="243" t="s">
        <v>98</v>
      </c>
      <c r="H196" s="226">
        <v>162</v>
      </c>
      <c r="I196" s="250">
        <f t="shared" si="16"/>
        <v>0</v>
      </c>
      <c r="J196" s="227">
        <f t="shared" si="16"/>
        <v>0</v>
      </c>
      <c r="K196" s="227">
        <f t="shared" si="16"/>
        <v>0</v>
      </c>
      <c r="L196" s="227">
        <f t="shared" si="16"/>
        <v>0</v>
      </c>
      <c r="M196"/>
    </row>
    <row r="197" spans="1:13" ht="31.5" hidden="1" customHeight="1">
      <c r="A197" s="238">
        <v>3</v>
      </c>
      <c r="B197" s="240">
        <v>1</v>
      </c>
      <c r="C197" s="238">
        <v>1</v>
      </c>
      <c r="D197" s="239">
        <v>1</v>
      </c>
      <c r="E197" s="239">
        <v>1</v>
      </c>
      <c r="F197" s="277">
        <v>1</v>
      </c>
      <c r="G197" s="243" t="s">
        <v>98</v>
      </c>
      <c r="H197" s="226">
        <v>163</v>
      </c>
      <c r="I197" s="247">
        <v>0</v>
      </c>
      <c r="J197" s="247">
        <v>0</v>
      </c>
      <c r="K197" s="247">
        <v>0</v>
      </c>
      <c r="L197" s="247">
        <v>0</v>
      </c>
      <c r="M197"/>
    </row>
    <row r="198" spans="1:13" ht="27.75" hidden="1" customHeight="1">
      <c r="A198" s="233">
        <v>3</v>
      </c>
      <c r="B198" s="231">
        <v>1</v>
      </c>
      <c r="C198" s="231">
        <v>1</v>
      </c>
      <c r="D198" s="231">
        <v>2</v>
      </c>
      <c r="E198" s="231"/>
      <c r="F198" s="234"/>
      <c r="G198" s="232" t="s">
        <v>99</v>
      </c>
      <c r="H198" s="226">
        <v>164</v>
      </c>
      <c r="I198" s="250">
        <f>I199</f>
        <v>0</v>
      </c>
      <c r="J198" s="273">
        <f>J199</f>
        <v>0</v>
      </c>
      <c r="K198" s="251">
        <f>K199</f>
        <v>0</v>
      </c>
      <c r="L198" s="250">
        <f>L199</f>
        <v>0</v>
      </c>
      <c r="M198"/>
    </row>
    <row r="199" spans="1:13" ht="27.75" hidden="1" customHeight="1">
      <c r="A199" s="238">
        <v>3</v>
      </c>
      <c r="B199" s="239">
        <v>1</v>
      </c>
      <c r="C199" s="239">
        <v>1</v>
      </c>
      <c r="D199" s="239">
        <v>2</v>
      </c>
      <c r="E199" s="239">
        <v>1</v>
      </c>
      <c r="F199" s="241"/>
      <c r="G199" s="232" t="s">
        <v>99</v>
      </c>
      <c r="H199" s="226">
        <v>165</v>
      </c>
      <c r="I199" s="227">
        <f>SUM(I200:I202)</f>
        <v>0</v>
      </c>
      <c r="J199" s="270">
        <f>SUM(J200:J202)</f>
        <v>0</v>
      </c>
      <c r="K199" s="228">
        <f>SUM(K200:K202)</f>
        <v>0</v>
      </c>
      <c r="L199" s="227">
        <f>SUM(L200:L202)</f>
        <v>0</v>
      </c>
      <c r="M199"/>
    </row>
    <row r="200" spans="1:13" ht="27" hidden="1" customHeight="1">
      <c r="A200" s="233">
        <v>3</v>
      </c>
      <c r="B200" s="231">
        <v>1</v>
      </c>
      <c r="C200" s="231">
        <v>1</v>
      </c>
      <c r="D200" s="231">
        <v>2</v>
      </c>
      <c r="E200" s="231">
        <v>1</v>
      </c>
      <c r="F200" s="234">
        <v>1</v>
      </c>
      <c r="G200" s="232" t="s">
        <v>100</v>
      </c>
      <c r="H200" s="226">
        <v>166</v>
      </c>
      <c r="I200" s="245">
        <v>0</v>
      </c>
      <c r="J200" s="245">
        <v>0</v>
      </c>
      <c r="K200" s="245">
        <v>0</v>
      </c>
      <c r="L200" s="282">
        <v>0</v>
      </c>
      <c r="M200"/>
    </row>
    <row r="201" spans="1:13" ht="27" hidden="1" customHeight="1">
      <c r="A201" s="238">
        <v>3</v>
      </c>
      <c r="B201" s="239">
        <v>1</v>
      </c>
      <c r="C201" s="239">
        <v>1</v>
      </c>
      <c r="D201" s="239">
        <v>2</v>
      </c>
      <c r="E201" s="239">
        <v>1</v>
      </c>
      <c r="F201" s="241">
        <v>2</v>
      </c>
      <c r="G201" s="240" t="s">
        <v>101</v>
      </c>
      <c r="H201" s="226">
        <v>167</v>
      </c>
      <c r="I201" s="245">
        <v>0</v>
      </c>
      <c r="J201" s="247">
        <v>0</v>
      </c>
      <c r="K201" s="247">
        <v>0</v>
      </c>
      <c r="L201" s="247">
        <v>0</v>
      </c>
      <c r="M201"/>
    </row>
    <row r="202" spans="1:13" ht="26.25" hidden="1" customHeight="1">
      <c r="A202" s="233">
        <v>3</v>
      </c>
      <c r="B202" s="231">
        <v>1</v>
      </c>
      <c r="C202" s="231">
        <v>1</v>
      </c>
      <c r="D202" s="231">
        <v>2</v>
      </c>
      <c r="E202" s="231">
        <v>1</v>
      </c>
      <c r="F202" s="234">
        <v>3</v>
      </c>
      <c r="G202" s="232" t="s">
        <v>102</v>
      </c>
      <c r="H202" s="226">
        <v>168</v>
      </c>
      <c r="I202" s="245">
        <v>0</v>
      </c>
      <c r="J202" s="245">
        <v>0</v>
      </c>
      <c r="K202" s="245">
        <v>0</v>
      </c>
      <c r="L202" s="282">
        <v>0</v>
      </c>
      <c r="M202"/>
    </row>
    <row r="203" spans="1:13" ht="27.75" hidden="1" customHeight="1">
      <c r="A203" s="238">
        <v>3</v>
      </c>
      <c r="B203" s="239">
        <v>1</v>
      </c>
      <c r="C203" s="239">
        <v>1</v>
      </c>
      <c r="D203" s="239">
        <v>3</v>
      </c>
      <c r="E203" s="239"/>
      <c r="F203" s="241"/>
      <c r="G203" s="240" t="s">
        <v>103</v>
      </c>
      <c r="H203" s="226">
        <v>169</v>
      </c>
      <c r="I203" s="227">
        <f>I204</f>
        <v>0</v>
      </c>
      <c r="J203" s="270">
        <f>J204</f>
        <v>0</v>
      </c>
      <c r="K203" s="228">
        <f>K204</f>
        <v>0</v>
      </c>
      <c r="L203" s="227">
        <f>L204</f>
        <v>0</v>
      </c>
      <c r="M203"/>
    </row>
    <row r="204" spans="1:13" ht="23.25" hidden="1" customHeight="1">
      <c r="A204" s="238">
        <v>3</v>
      </c>
      <c r="B204" s="239">
        <v>1</v>
      </c>
      <c r="C204" s="239">
        <v>1</v>
      </c>
      <c r="D204" s="239">
        <v>3</v>
      </c>
      <c r="E204" s="239">
        <v>1</v>
      </c>
      <c r="F204" s="241"/>
      <c r="G204" s="240" t="s">
        <v>103</v>
      </c>
      <c r="H204" s="226">
        <v>170</v>
      </c>
      <c r="I204" s="227">
        <f>SUM(I205:I208)</f>
        <v>0</v>
      </c>
      <c r="J204" s="227">
        <f>SUM(J205:J208)</f>
        <v>0</v>
      </c>
      <c r="K204" s="227">
        <f>SUM(K205:K208)</f>
        <v>0</v>
      </c>
      <c r="L204" s="227">
        <f>SUM(L205:L208)</f>
        <v>0</v>
      </c>
      <c r="M204"/>
    </row>
    <row r="205" spans="1:13" ht="23.25" hidden="1" customHeight="1">
      <c r="A205" s="238">
        <v>3</v>
      </c>
      <c r="B205" s="239">
        <v>1</v>
      </c>
      <c r="C205" s="239">
        <v>1</v>
      </c>
      <c r="D205" s="239">
        <v>3</v>
      </c>
      <c r="E205" s="239">
        <v>1</v>
      </c>
      <c r="F205" s="241">
        <v>1</v>
      </c>
      <c r="G205" s="240" t="s">
        <v>104</v>
      </c>
      <c r="H205" s="226">
        <v>171</v>
      </c>
      <c r="I205" s="247">
        <v>0</v>
      </c>
      <c r="J205" s="247">
        <v>0</v>
      </c>
      <c r="K205" s="247">
        <v>0</v>
      </c>
      <c r="L205" s="282">
        <v>0</v>
      </c>
      <c r="M205"/>
    </row>
    <row r="206" spans="1:13" ht="29.25" hidden="1" customHeight="1">
      <c r="A206" s="238">
        <v>3</v>
      </c>
      <c r="B206" s="239">
        <v>1</v>
      </c>
      <c r="C206" s="239">
        <v>1</v>
      </c>
      <c r="D206" s="239">
        <v>3</v>
      </c>
      <c r="E206" s="239">
        <v>1</v>
      </c>
      <c r="F206" s="241">
        <v>2</v>
      </c>
      <c r="G206" s="240" t="s">
        <v>105</v>
      </c>
      <c r="H206" s="226">
        <v>172</v>
      </c>
      <c r="I206" s="247">
        <v>0</v>
      </c>
      <c r="J206" s="247">
        <v>0</v>
      </c>
      <c r="K206" s="247">
        <v>0</v>
      </c>
      <c r="L206" s="247">
        <v>0</v>
      </c>
      <c r="M206"/>
    </row>
    <row r="207" spans="1:13" ht="27" hidden="1" customHeight="1">
      <c r="A207" s="238">
        <v>3</v>
      </c>
      <c r="B207" s="239">
        <v>1</v>
      </c>
      <c r="C207" s="239">
        <v>1</v>
      </c>
      <c r="D207" s="239">
        <v>3</v>
      </c>
      <c r="E207" s="239">
        <v>1</v>
      </c>
      <c r="F207" s="241">
        <v>3</v>
      </c>
      <c r="G207" s="243" t="s">
        <v>106</v>
      </c>
      <c r="H207" s="226">
        <v>173</v>
      </c>
      <c r="I207" s="247">
        <v>0</v>
      </c>
      <c r="J207" s="300">
        <v>0</v>
      </c>
      <c r="K207" s="300">
        <v>0</v>
      </c>
      <c r="L207" s="300">
        <v>0</v>
      </c>
      <c r="M207"/>
    </row>
    <row r="208" spans="1:13" ht="25.5" hidden="1" customHeight="1">
      <c r="A208" s="253">
        <v>3</v>
      </c>
      <c r="B208" s="254">
        <v>1</v>
      </c>
      <c r="C208" s="254">
        <v>1</v>
      </c>
      <c r="D208" s="254">
        <v>3</v>
      </c>
      <c r="E208" s="254">
        <v>1</v>
      </c>
      <c r="F208" s="256">
        <v>4</v>
      </c>
      <c r="G208" s="289" t="s">
        <v>107</v>
      </c>
      <c r="H208" s="226">
        <v>174</v>
      </c>
      <c r="I208" s="247">
        <v>0</v>
      </c>
      <c r="J208" s="308">
        <v>0</v>
      </c>
      <c r="K208" s="247">
        <v>0</v>
      </c>
      <c r="L208" s="247">
        <v>0</v>
      </c>
      <c r="M208"/>
    </row>
    <row r="209" spans="1:13" ht="27" hidden="1" customHeight="1">
      <c r="A209" s="253">
        <v>3</v>
      </c>
      <c r="B209" s="254">
        <v>1</v>
      </c>
      <c r="C209" s="254">
        <v>1</v>
      </c>
      <c r="D209" s="254">
        <v>4</v>
      </c>
      <c r="E209" s="254"/>
      <c r="F209" s="256"/>
      <c r="G209" s="238" t="s">
        <v>108</v>
      </c>
      <c r="H209" s="226">
        <v>175</v>
      </c>
      <c r="I209" s="227">
        <f>I210</f>
        <v>0</v>
      </c>
      <c r="J209" s="274">
        <f>J210</f>
        <v>0</v>
      </c>
      <c r="K209" s="236">
        <f>K210</f>
        <v>0</v>
      </c>
      <c r="L209" s="237">
        <f>L210</f>
        <v>0</v>
      </c>
      <c r="M209"/>
    </row>
    <row r="210" spans="1:13" ht="27.75" hidden="1" customHeight="1">
      <c r="A210" s="238">
        <v>3</v>
      </c>
      <c r="B210" s="239">
        <v>1</v>
      </c>
      <c r="C210" s="239">
        <v>1</v>
      </c>
      <c r="D210" s="239">
        <v>4</v>
      </c>
      <c r="E210" s="239">
        <v>1</v>
      </c>
      <c r="F210" s="241"/>
      <c r="G210" s="238" t="s">
        <v>108</v>
      </c>
      <c r="H210" s="226">
        <v>176</v>
      </c>
      <c r="I210" s="250">
        <f>SUM(I211:I213)</f>
        <v>0</v>
      </c>
      <c r="J210" s="270">
        <f>SUM(J211:J213)</f>
        <v>0</v>
      </c>
      <c r="K210" s="228">
        <f>SUM(K211:K213)</f>
        <v>0</v>
      </c>
      <c r="L210" s="227">
        <f>SUM(L211:L213)</f>
        <v>0</v>
      </c>
      <c r="M210"/>
    </row>
    <row r="211" spans="1:13" ht="24.75" hidden="1" customHeight="1">
      <c r="A211" s="238">
        <v>3</v>
      </c>
      <c r="B211" s="239">
        <v>1</v>
      </c>
      <c r="C211" s="239">
        <v>1</v>
      </c>
      <c r="D211" s="239">
        <v>4</v>
      </c>
      <c r="E211" s="239">
        <v>1</v>
      </c>
      <c r="F211" s="241">
        <v>1</v>
      </c>
      <c r="G211" s="240" t="s">
        <v>109</v>
      </c>
      <c r="H211" s="226">
        <v>177</v>
      </c>
      <c r="I211" s="247">
        <v>0</v>
      </c>
      <c r="J211" s="247">
        <v>0</v>
      </c>
      <c r="K211" s="247">
        <v>0</v>
      </c>
      <c r="L211" s="282">
        <v>0</v>
      </c>
      <c r="M211"/>
    </row>
    <row r="212" spans="1:13" ht="25.5" hidden="1" customHeight="1">
      <c r="A212" s="233">
        <v>3</v>
      </c>
      <c r="B212" s="231">
        <v>1</v>
      </c>
      <c r="C212" s="231">
        <v>1</v>
      </c>
      <c r="D212" s="231">
        <v>4</v>
      </c>
      <c r="E212" s="231">
        <v>1</v>
      </c>
      <c r="F212" s="234">
        <v>2</v>
      </c>
      <c r="G212" s="232" t="s">
        <v>194</v>
      </c>
      <c r="H212" s="226">
        <v>178</v>
      </c>
      <c r="I212" s="247">
        <v>0</v>
      </c>
      <c r="J212" s="245">
        <v>0</v>
      </c>
      <c r="K212" s="246">
        <v>0</v>
      </c>
      <c r="L212" s="247">
        <v>0</v>
      </c>
      <c r="M212"/>
    </row>
    <row r="213" spans="1:13" ht="31.5" hidden="1" customHeight="1">
      <c r="A213" s="238">
        <v>3</v>
      </c>
      <c r="B213" s="239">
        <v>1</v>
      </c>
      <c r="C213" s="239">
        <v>1</v>
      </c>
      <c r="D213" s="239">
        <v>4</v>
      </c>
      <c r="E213" s="239">
        <v>1</v>
      </c>
      <c r="F213" s="241">
        <v>3</v>
      </c>
      <c r="G213" s="240" t="s">
        <v>110</v>
      </c>
      <c r="H213" s="226">
        <v>179</v>
      </c>
      <c r="I213" s="247">
        <v>0</v>
      </c>
      <c r="J213" s="245">
        <v>0</v>
      </c>
      <c r="K213" s="245">
        <v>0</v>
      </c>
      <c r="L213" s="247">
        <v>0</v>
      </c>
      <c r="M213"/>
    </row>
    <row r="214" spans="1:13" ht="25.5" hidden="1" customHeight="1">
      <c r="A214" s="238">
        <v>3</v>
      </c>
      <c r="B214" s="239">
        <v>1</v>
      </c>
      <c r="C214" s="239">
        <v>1</v>
      </c>
      <c r="D214" s="239">
        <v>5</v>
      </c>
      <c r="E214" s="239"/>
      <c r="F214" s="241"/>
      <c r="G214" s="240" t="s">
        <v>111</v>
      </c>
      <c r="H214" s="226">
        <v>180</v>
      </c>
      <c r="I214" s="227">
        <f t="shared" ref="I214:L215" si="17">I215</f>
        <v>0</v>
      </c>
      <c r="J214" s="270">
        <f t="shared" si="17"/>
        <v>0</v>
      </c>
      <c r="K214" s="228">
        <f t="shared" si="17"/>
        <v>0</v>
      </c>
      <c r="L214" s="227">
        <f t="shared" si="17"/>
        <v>0</v>
      </c>
      <c r="M214"/>
    </row>
    <row r="215" spans="1:13" ht="26.25" hidden="1" customHeight="1">
      <c r="A215" s="253">
        <v>3</v>
      </c>
      <c r="B215" s="254">
        <v>1</v>
      </c>
      <c r="C215" s="254">
        <v>1</v>
      </c>
      <c r="D215" s="254">
        <v>5</v>
      </c>
      <c r="E215" s="254">
        <v>1</v>
      </c>
      <c r="F215" s="256"/>
      <c r="G215" s="240" t="s">
        <v>111</v>
      </c>
      <c r="H215" s="226">
        <v>181</v>
      </c>
      <c r="I215" s="228">
        <f t="shared" si="17"/>
        <v>0</v>
      </c>
      <c r="J215" s="228">
        <f t="shared" si="17"/>
        <v>0</v>
      </c>
      <c r="K215" s="228">
        <f t="shared" si="17"/>
        <v>0</v>
      </c>
      <c r="L215" s="228">
        <f t="shared" si="17"/>
        <v>0</v>
      </c>
      <c r="M215"/>
    </row>
    <row r="216" spans="1:13" ht="27" hidden="1" customHeight="1">
      <c r="A216" s="238">
        <v>3</v>
      </c>
      <c r="B216" s="239">
        <v>1</v>
      </c>
      <c r="C216" s="239">
        <v>1</v>
      </c>
      <c r="D216" s="239">
        <v>5</v>
      </c>
      <c r="E216" s="239">
        <v>1</v>
      </c>
      <c r="F216" s="241">
        <v>1</v>
      </c>
      <c r="G216" s="240" t="s">
        <v>111</v>
      </c>
      <c r="H216" s="226">
        <v>182</v>
      </c>
      <c r="I216" s="245">
        <v>0</v>
      </c>
      <c r="J216" s="247">
        <v>0</v>
      </c>
      <c r="K216" s="247">
        <v>0</v>
      </c>
      <c r="L216" s="247">
        <v>0</v>
      </c>
      <c r="M216"/>
    </row>
    <row r="217" spans="1:13" ht="26.25" hidden="1" customHeight="1">
      <c r="A217" s="253">
        <v>3</v>
      </c>
      <c r="B217" s="254">
        <v>1</v>
      </c>
      <c r="C217" s="254">
        <v>2</v>
      </c>
      <c r="D217" s="254"/>
      <c r="E217" s="254"/>
      <c r="F217" s="256"/>
      <c r="G217" s="309" t="s">
        <v>112</v>
      </c>
      <c r="H217" s="226">
        <v>183</v>
      </c>
      <c r="I217" s="227">
        <f t="shared" ref="I217:L218" si="18">I218</f>
        <v>0</v>
      </c>
      <c r="J217" s="274">
        <f t="shared" si="18"/>
        <v>0</v>
      </c>
      <c r="K217" s="236">
        <f t="shared" si="18"/>
        <v>0</v>
      </c>
      <c r="L217" s="237">
        <f t="shared" si="18"/>
        <v>0</v>
      </c>
      <c r="M217"/>
    </row>
    <row r="218" spans="1:13" ht="25.5" hidden="1" customHeight="1">
      <c r="A218" s="238">
        <v>3</v>
      </c>
      <c r="B218" s="239">
        <v>1</v>
      </c>
      <c r="C218" s="239">
        <v>2</v>
      </c>
      <c r="D218" s="239">
        <v>1</v>
      </c>
      <c r="E218" s="239"/>
      <c r="F218" s="241"/>
      <c r="G218" s="255" t="s">
        <v>112</v>
      </c>
      <c r="H218" s="226">
        <v>184</v>
      </c>
      <c r="I218" s="250">
        <f t="shared" si="18"/>
        <v>0</v>
      </c>
      <c r="J218" s="270">
        <f t="shared" si="18"/>
        <v>0</v>
      </c>
      <c r="K218" s="228">
        <f t="shared" si="18"/>
        <v>0</v>
      </c>
      <c r="L218" s="227">
        <f t="shared" si="18"/>
        <v>0</v>
      </c>
      <c r="M218"/>
    </row>
    <row r="219" spans="1:13" ht="26.25" hidden="1" customHeight="1">
      <c r="A219" s="233">
        <v>3</v>
      </c>
      <c r="B219" s="231">
        <v>1</v>
      </c>
      <c r="C219" s="231">
        <v>2</v>
      </c>
      <c r="D219" s="231">
        <v>1</v>
      </c>
      <c r="E219" s="231">
        <v>1</v>
      </c>
      <c r="F219" s="234"/>
      <c r="G219" s="255" t="s">
        <v>112</v>
      </c>
      <c r="H219" s="226">
        <v>185</v>
      </c>
      <c r="I219" s="227">
        <f>SUM(I220:I223)</f>
        <v>0</v>
      </c>
      <c r="J219" s="273">
        <f>SUM(J220:J223)</f>
        <v>0</v>
      </c>
      <c r="K219" s="251">
        <f>SUM(K220:K223)</f>
        <v>0</v>
      </c>
      <c r="L219" s="250">
        <f>SUM(L220:L223)</f>
        <v>0</v>
      </c>
      <c r="M219"/>
    </row>
    <row r="220" spans="1:13" ht="41.25" hidden="1" customHeight="1">
      <c r="A220" s="238">
        <v>3</v>
      </c>
      <c r="B220" s="239">
        <v>1</v>
      </c>
      <c r="C220" s="239">
        <v>2</v>
      </c>
      <c r="D220" s="239">
        <v>1</v>
      </c>
      <c r="E220" s="239">
        <v>1</v>
      </c>
      <c r="F220" s="241">
        <v>2</v>
      </c>
      <c r="G220" s="240" t="s">
        <v>247</v>
      </c>
      <c r="H220" s="226">
        <v>186</v>
      </c>
      <c r="I220" s="247">
        <v>0</v>
      </c>
      <c r="J220" s="247">
        <v>0</v>
      </c>
      <c r="K220" s="247">
        <v>0</v>
      </c>
      <c r="L220" s="247">
        <v>0</v>
      </c>
      <c r="M220"/>
    </row>
    <row r="221" spans="1:13" ht="26.25" hidden="1" customHeight="1">
      <c r="A221" s="238">
        <v>3</v>
      </c>
      <c r="B221" s="239">
        <v>1</v>
      </c>
      <c r="C221" s="239">
        <v>2</v>
      </c>
      <c r="D221" s="238">
        <v>1</v>
      </c>
      <c r="E221" s="239">
        <v>1</v>
      </c>
      <c r="F221" s="241">
        <v>3</v>
      </c>
      <c r="G221" s="240" t="s">
        <v>113</v>
      </c>
      <c r="H221" s="226">
        <v>187</v>
      </c>
      <c r="I221" s="247">
        <v>0</v>
      </c>
      <c r="J221" s="247">
        <v>0</v>
      </c>
      <c r="K221" s="247">
        <v>0</v>
      </c>
      <c r="L221" s="247">
        <v>0</v>
      </c>
      <c r="M221"/>
    </row>
    <row r="222" spans="1:13" ht="27.75" hidden="1" customHeight="1">
      <c r="A222" s="238">
        <v>3</v>
      </c>
      <c r="B222" s="239">
        <v>1</v>
      </c>
      <c r="C222" s="239">
        <v>2</v>
      </c>
      <c r="D222" s="238">
        <v>1</v>
      </c>
      <c r="E222" s="239">
        <v>1</v>
      </c>
      <c r="F222" s="241">
        <v>4</v>
      </c>
      <c r="G222" s="240" t="s">
        <v>114</v>
      </c>
      <c r="H222" s="226">
        <v>188</v>
      </c>
      <c r="I222" s="247">
        <v>0</v>
      </c>
      <c r="J222" s="247">
        <v>0</v>
      </c>
      <c r="K222" s="247">
        <v>0</v>
      </c>
      <c r="L222" s="247">
        <v>0</v>
      </c>
      <c r="M222"/>
    </row>
    <row r="223" spans="1:13" ht="27" hidden="1" customHeight="1">
      <c r="A223" s="253">
        <v>3</v>
      </c>
      <c r="B223" s="262">
        <v>1</v>
      </c>
      <c r="C223" s="262">
        <v>2</v>
      </c>
      <c r="D223" s="261">
        <v>1</v>
      </c>
      <c r="E223" s="262">
        <v>1</v>
      </c>
      <c r="F223" s="263">
        <v>5</v>
      </c>
      <c r="G223" s="264" t="s">
        <v>115</v>
      </c>
      <c r="H223" s="226">
        <v>189</v>
      </c>
      <c r="I223" s="247">
        <v>0</v>
      </c>
      <c r="J223" s="247">
        <v>0</v>
      </c>
      <c r="K223" s="247">
        <v>0</v>
      </c>
      <c r="L223" s="282">
        <v>0</v>
      </c>
      <c r="M223"/>
    </row>
    <row r="224" spans="1:13" ht="29.25" hidden="1" customHeight="1">
      <c r="A224" s="238">
        <v>3</v>
      </c>
      <c r="B224" s="239">
        <v>1</v>
      </c>
      <c r="C224" s="239">
        <v>3</v>
      </c>
      <c r="D224" s="238"/>
      <c r="E224" s="239"/>
      <c r="F224" s="241"/>
      <c r="G224" s="242" t="s">
        <v>116</v>
      </c>
      <c r="H224" s="226">
        <v>190</v>
      </c>
      <c r="I224" s="227">
        <f>SUM(I225+I228)</f>
        <v>0</v>
      </c>
      <c r="J224" s="270">
        <f>SUM(J225+J228)</f>
        <v>0</v>
      </c>
      <c r="K224" s="228">
        <f>SUM(K225+K228)</f>
        <v>0</v>
      </c>
      <c r="L224" s="227">
        <f>SUM(L225+L228)</f>
        <v>0</v>
      </c>
      <c r="M224"/>
    </row>
    <row r="225" spans="1:16" ht="27.75" hidden="1" customHeight="1">
      <c r="A225" s="233">
        <v>3</v>
      </c>
      <c r="B225" s="231">
        <v>1</v>
      </c>
      <c r="C225" s="231">
        <v>3</v>
      </c>
      <c r="D225" s="233">
        <v>1</v>
      </c>
      <c r="E225" s="238"/>
      <c r="F225" s="234"/>
      <c r="G225" s="232" t="s">
        <v>117</v>
      </c>
      <c r="H225" s="226">
        <v>191</v>
      </c>
      <c r="I225" s="250">
        <f t="shared" ref="I225:L226" si="19">I226</f>
        <v>0</v>
      </c>
      <c r="J225" s="273">
        <f t="shared" si="19"/>
        <v>0</v>
      </c>
      <c r="K225" s="251">
        <f t="shared" si="19"/>
        <v>0</v>
      </c>
      <c r="L225" s="250">
        <f t="shared" si="19"/>
        <v>0</v>
      </c>
      <c r="M225"/>
    </row>
    <row r="226" spans="1:16" ht="30.75" hidden="1" customHeight="1">
      <c r="A226" s="238">
        <v>3</v>
      </c>
      <c r="B226" s="239">
        <v>1</v>
      </c>
      <c r="C226" s="239">
        <v>3</v>
      </c>
      <c r="D226" s="238">
        <v>1</v>
      </c>
      <c r="E226" s="238">
        <v>1</v>
      </c>
      <c r="F226" s="241"/>
      <c r="G226" s="232" t="s">
        <v>117</v>
      </c>
      <c r="H226" s="226">
        <v>192</v>
      </c>
      <c r="I226" s="227">
        <f t="shared" si="19"/>
        <v>0</v>
      </c>
      <c r="J226" s="270">
        <f t="shared" si="19"/>
        <v>0</v>
      </c>
      <c r="K226" s="228">
        <f t="shared" si="19"/>
        <v>0</v>
      </c>
      <c r="L226" s="227">
        <f t="shared" si="19"/>
        <v>0</v>
      </c>
      <c r="M226"/>
    </row>
    <row r="227" spans="1:16" ht="27.75" hidden="1" customHeight="1">
      <c r="A227" s="238">
        <v>3</v>
      </c>
      <c r="B227" s="240">
        <v>1</v>
      </c>
      <c r="C227" s="238">
        <v>3</v>
      </c>
      <c r="D227" s="239">
        <v>1</v>
      </c>
      <c r="E227" s="239">
        <v>1</v>
      </c>
      <c r="F227" s="241">
        <v>1</v>
      </c>
      <c r="G227" s="232" t="s">
        <v>117</v>
      </c>
      <c r="H227" s="226">
        <v>193</v>
      </c>
      <c r="I227" s="282">
        <v>0</v>
      </c>
      <c r="J227" s="282">
        <v>0</v>
      </c>
      <c r="K227" s="282">
        <v>0</v>
      </c>
      <c r="L227" s="282">
        <v>0</v>
      </c>
      <c r="M227"/>
    </row>
    <row r="228" spans="1:16" ht="30.75" hidden="1" customHeight="1">
      <c r="A228" s="238">
        <v>3</v>
      </c>
      <c r="B228" s="240">
        <v>1</v>
      </c>
      <c r="C228" s="238">
        <v>3</v>
      </c>
      <c r="D228" s="239">
        <v>2</v>
      </c>
      <c r="E228" s="239"/>
      <c r="F228" s="241"/>
      <c r="G228" s="240" t="s">
        <v>118</v>
      </c>
      <c r="H228" s="226">
        <v>194</v>
      </c>
      <c r="I228" s="227">
        <f>I229</f>
        <v>0</v>
      </c>
      <c r="J228" s="270">
        <f>J229</f>
        <v>0</v>
      </c>
      <c r="K228" s="228">
        <f>K229</f>
        <v>0</v>
      </c>
      <c r="L228" s="227">
        <f>L229</f>
        <v>0</v>
      </c>
      <c r="M228"/>
    </row>
    <row r="229" spans="1:16" ht="27" hidden="1" customHeight="1">
      <c r="A229" s="233">
        <v>3</v>
      </c>
      <c r="B229" s="232">
        <v>1</v>
      </c>
      <c r="C229" s="233">
        <v>3</v>
      </c>
      <c r="D229" s="231">
        <v>2</v>
      </c>
      <c r="E229" s="231">
        <v>1</v>
      </c>
      <c r="F229" s="234"/>
      <c r="G229" s="242" t="s">
        <v>118</v>
      </c>
      <c r="H229" s="226">
        <v>195</v>
      </c>
      <c r="I229" s="227">
        <f t="shared" ref="I229:P229" si="20">SUM(I230:I235)</f>
        <v>0</v>
      </c>
      <c r="J229" s="227">
        <f t="shared" si="20"/>
        <v>0</v>
      </c>
      <c r="K229" s="227">
        <f t="shared" si="20"/>
        <v>0</v>
      </c>
      <c r="L229" s="227">
        <f t="shared" si="20"/>
        <v>0</v>
      </c>
      <c r="M229" s="310">
        <f t="shared" si="20"/>
        <v>0</v>
      </c>
      <c r="N229" s="310">
        <f t="shared" si="20"/>
        <v>0</v>
      </c>
      <c r="O229" s="310">
        <f t="shared" si="20"/>
        <v>0</v>
      </c>
      <c r="P229" s="310">
        <f t="shared" si="20"/>
        <v>0</v>
      </c>
    </row>
    <row r="230" spans="1:16" ht="24.75" hidden="1" customHeight="1">
      <c r="A230" s="238">
        <v>3</v>
      </c>
      <c r="B230" s="240">
        <v>1</v>
      </c>
      <c r="C230" s="238">
        <v>3</v>
      </c>
      <c r="D230" s="239">
        <v>2</v>
      </c>
      <c r="E230" s="239">
        <v>1</v>
      </c>
      <c r="F230" s="241">
        <v>1</v>
      </c>
      <c r="G230" s="242" t="s">
        <v>119</v>
      </c>
      <c r="H230" s="226">
        <v>196</v>
      </c>
      <c r="I230" s="247">
        <v>0</v>
      </c>
      <c r="J230" s="247">
        <v>0</v>
      </c>
      <c r="K230" s="247">
        <v>0</v>
      </c>
      <c r="L230" s="282">
        <v>0</v>
      </c>
      <c r="M230"/>
    </row>
    <row r="231" spans="1:16" ht="26.25" hidden="1" customHeight="1">
      <c r="A231" s="238">
        <v>3</v>
      </c>
      <c r="B231" s="240">
        <v>1</v>
      </c>
      <c r="C231" s="238">
        <v>3</v>
      </c>
      <c r="D231" s="239">
        <v>2</v>
      </c>
      <c r="E231" s="239">
        <v>1</v>
      </c>
      <c r="F231" s="241">
        <v>2</v>
      </c>
      <c r="G231" s="242" t="s">
        <v>120</v>
      </c>
      <c r="H231" s="226">
        <v>197</v>
      </c>
      <c r="I231" s="247">
        <v>0</v>
      </c>
      <c r="J231" s="247">
        <v>0</v>
      </c>
      <c r="K231" s="247">
        <v>0</v>
      </c>
      <c r="L231" s="247">
        <v>0</v>
      </c>
      <c r="M231"/>
    </row>
    <row r="232" spans="1:16" ht="26.25" hidden="1" customHeight="1">
      <c r="A232" s="238">
        <v>3</v>
      </c>
      <c r="B232" s="240">
        <v>1</v>
      </c>
      <c r="C232" s="238">
        <v>3</v>
      </c>
      <c r="D232" s="239">
        <v>2</v>
      </c>
      <c r="E232" s="239">
        <v>1</v>
      </c>
      <c r="F232" s="241">
        <v>3</v>
      </c>
      <c r="G232" s="242" t="s">
        <v>121</v>
      </c>
      <c r="H232" s="226">
        <v>198</v>
      </c>
      <c r="I232" s="247">
        <v>0</v>
      </c>
      <c r="J232" s="247">
        <v>0</v>
      </c>
      <c r="K232" s="247">
        <v>0</v>
      </c>
      <c r="L232" s="247">
        <v>0</v>
      </c>
      <c r="M232"/>
    </row>
    <row r="233" spans="1:16" ht="27.75" hidden="1" customHeight="1">
      <c r="A233" s="238">
        <v>3</v>
      </c>
      <c r="B233" s="240">
        <v>1</v>
      </c>
      <c r="C233" s="238">
        <v>3</v>
      </c>
      <c r="D233" s="239">
        <v>2</v>
      </c>
      <c r="E233" s="239">
        <v>1</v>
      </c>
      <c r="F233" s="241">
        <v>4</v>
      </c>
      <c r="G233" s="242" t="s">
        <v>195</v>
      </c>
      <c r="H233" s="226">
        <v>199</v>
      </c>
      <c r="I233" s="247">
        <v>0</v>
      </c>
      <c r="J233" s="247">
        <v>0</v>
      </c>
      <c r="K233" s="247">
        <v>0</v>
      </c>
      <c r="L233" s="282">
        <v>0</v>
      </c>
      <c r="M233"/>
    </row>
    <row r="234" spans="1:16" ht="29.25" hidden="1" customHeight="1">
      <c r="A234" s="238">
        <v>3</v>
      </c>
      <c r="B234" s="240">
        <v>1</v>
      </c>
      <c r="C234" s="238">
        <v>3</v>
      </c>
      <c r="D234" s="239">
        <v>2</v>
      </c>
      <c r="E234" s="239">
        <v>1</v>
      </c>
      <c r="F234" s="241">
        <v>5</v>
      </c>
      <c r="G234" s="272" t="s">
        <v>122</v>
      </c>
      <c r="H234" s="226">
        <v>200</v>
      </c>
      <c r="I234" s="247">
        <v>0</v>
      </c>
      <c r="J234" s="247">
        <v>0</v>
      </c>
      <c r="K234" s="247">
        <v>0</v>
      </c>
      <c r="L234" s="247">
        <v>0</v>
      </c>
      <c r="M234"/>
    </row>
    <row r="235" spans="1:16" ht="25.5" hidden="1" customHeight="1">
      <c r="A235" s="238">
        <v>3</v>
      </c>
      <c r="B235" s="240">
        <v>1</v>
      </c>
      <c r="C235" s="238">
        <v>3</v>
      </c>
      <c r="D235" s="239">
        <v>2</v>
      </c>
      <c r="E235" s="239">
        <v>1</v>
      </c>
      <c r="F235" s="241">
        <v>6</v>
      </c>
      <c r="G235" s="272" t="s">
        <v>118</v>
      </c>
      <c r="H235" s="226">
        <v>201</v>
      </c>
      <c r="I235" s="247">
        <v>0</v>
      </c>
      <c r="J235" s="247">
        <v>0</v>
      </c>
      <c r="K235" s="247">
        <v>0</v>
      </c>
      <c r="L235" s="282">
        <v>0</v>
      </c>
      <c r="M235"/>
    </row>
    <row r="236" spans="1:16" ht="27" hidden="1" customHeight="1">
      <c r="A236" s="233">
        <v>3</v>
      </c>
      <c r="B236" s="231">
        <v>1</v>
      </c>
      <c r="C236" s="231">
        <v>4</v>
      </c>
      <c r="D236" s="231"/>
      <c r="E236" s="231"/>
      <c r="F236" s="234"/>
      <c r="G236" s="272" t="s">
        <v>123</v>
      </c>
      <c r="H236" s="226">
        <v>202</v>
      </c>
      <c r="I236" s="250">
        <f t="shared" ref="I236:L238" si="21">I237</f>
        <v>0</v>
      </c>
      <c r="J236" s="273">
        <f t="shared" si="21"/>
        <v>0</v>
      </c>
      <c r="K236" s="251">
        <f t="shared" si="21"/>
        <v>0</v>
      </c>
      <c r="L236" s="251">
        <f t="shared" si="21"/>
        <v>0</v>
      </c>
      <c r="M236"/>
    </row>
    <row r="237" spans="1:16" ht="27" hidden="1" customHeight="1">
      <c r="A237" s="253">
        <v>3</v>
      </c>
      <c r="B237" s="262">
        <v>1</v>
      </c>
      <c r="C237" s="262">
        <v>4</v>
      </c>
      <c r="D237" s="262">
        <v>1</v>
      </c>
      <c r="E237" s="262"/>
      <c r="F237" s="263"/>
      <c r="G237" s="272" t="s">
        <v>123</v>
      </c>
      <c r="H237" s="226">
        <v>203</v>
      </c>
      <c r="I237" s="257">
        <f t="shared" si="21"/>
        <v>0</v>
      </c>
      <c r="J237" s="288">
        <f t="shared" si="21"/>
        <v>0</v>
      </c>
      <c r="K237" s="258">
        <f t="shared" si="21"/>
        <v>0</v>
      </c>
      <c r="L237" s="258">
        <f t="shared" si="21"/>
        <v>0</v>
      </c>
      <c r="M237"/>
    </row>
    <row r="238" spans="1:16" ht="27.75" hidden="1" customHeight="1">
      <c r="A238" s="238">
        <v>3</v>
      </c>
      <c r="B238" s="239">
        <v>1</v>
      </c>
      <c r="C238" s="239">
        <v>4</v>
      </c>
      <c r="D238" s="239">
        <v>1</v>
      </c>
      <c r="E238" s="239">
        <v>1</v>
      </c>
      <c r="F238" s="241"/>
      <c r="G238" s="272" t="s">
        <v>124</v>
      </c>
      <c r="H238" s="226">
        <v>204</v>
      </c>
      <c r="I238" s="227">
        <f t="shared" si="21"/>
        <v>0</v>
      </c>
      <c r="J238" s="270">
        <f t="shared" si="21"/>
        <v>0</v>
      </c>
      <c r="K238" s="228">
        <f t="shared" si="21"/>
        <v>0</v>
      </c>
      <c r="L238" s="228">
        <f t="shared" si="21"/>
        <v>0</v>
      </c>
      <c r="M238"/>
    </row>
    <row r="239" spans="1:16" ht="27" hidden="1" customHeight="1">
      <c r="A239" s="243">
        <v>3</v>
      </c>
      <c r="B239" s="238">
        <v>1</v>
      </c>
      <c r="C239" s="239">
        <v>4</v>
      </c>
      <c r="D239" s="239">
        <v>1</v>
      </c>
      <c r="E239" s="239">
        <v>1</v>
      </c>
      <c r="F239" s="241">
        <v>1</v>
      </c>
      <c r="G239" s="272" t="s">
        <v>124</v>
      </c>
      <c r="H239" s="226">
        <v>205</v>
      </c>
      <c r="I239" s="247">
        <v>0</v>
      </c>
      <c r="J239" s="247">
        <v>0</v>
      </c>
      <c r="K239" s="247">
        <v>0</v>
      </c>
      <c r="L239" s="247">
        <v>0</v>
      </c>
      <c r="M239"/>
    </row>
    <row r="240" spans="1:16" ht="26.25" hidden="1" customHeight="1">
      <c r="A240" s="243">
        <v>3</v>
      </c>
      <c r="B240" s="239">
        <v>1</v>
      </c>
      <c r="C240" s="239">
        <v>5</v>
      </c>
      <c r="D240" s="239"/>
      <c r="E240" s="239"/>
      <c r="F240" s="241"/>
      <c r="G240" s="242" t="s">
        <v>248</v>
      </c>
      <c r="H240" s="226">
        <v>206</v>
      </c>
      <c r="I240" s="227">
        <f t="shared" ref="I240:L241" si="22">I241</f>
        <v>0</v>
      </c>
      <c r="J240" s="227">
        <f t="shared" si="22"/>
        <v>0</v>
      </c>
      <c r="K240" s="227">
        <f t="shared" si="22"/>
        <v>0</v>
      </c>
      <c r="L240" s="227">
        <f t="shared" si="22"/>
        <v>0</v>
      </c>
      <c r="M240"/>
    </row>
    <row r="241" spans="1:13" ht="30" hidden="1" customHeight="1">
      <c r="A241" s="243">
        <v>3</v>
      </c>
      <c r="B241" s="239">
        <v>1</v>
      </c>
      <c r="C241" s="239">
        <v>5</v>
      </c>
      <c r="D241" s="239">
        <v>1</v>
      </c>
      <c r="E241" s="239"/>
      <c r="F241" s="241"/>
      <c r="G241" s="242" t="s">
        <v>248</v>
      </c>
      <c r="H241" s="226">
        <v>207</v>
      </c>
      <c r="I241" s="227">
        <f t="shared" si="22"/>
        <v>0</v>
      </c>
      <c r="J241" s="227">
        <f t="shared" si="22"/>
        <v>0</v>
      </c>
      <c r="K241" s="227">
        <f t="shared" si="22"/>
        <v>0</v>
      </c>
      <c r="L241" s="227">
        <f t="shared" si="22"/>
        <v>0</v>
      </c>
      <c r="M241"/>
    </row>
    <row r="242" spans="1:13" ht="27" hidden="1" customHeight="1">
      <c r="A242" s="243">
        <v>3</v>
      </c>
      <c r="B242" s="239">
        <v>1</v>
      </c>
      <c r="C242" s="239">
        <v>5</v>
      </c>
      <c r="D242" s="239">
        <v>1</v>
      </c>
      <c r="E242" s="239">
        <v>1</v>
      </c>
      <c r="F242" s="241"/>
      <c r="G242" s="242" t="s">
        <v>248</v>
      </c>
      <c r="H242" s="226">
        <v>208</v>
      </c>
      <c r="I242" s="227">
        <f>SUM(I243:I245)</f>
        <v>0</v>
      </c>
      <c r="J242" s="227">
        <f>SUM(J243:J245)</f>
        <v>0</v>
      </c>
      <c r="K242" s="227">
        <f>SUM(K243:K245)</f>
        <v>0</v>
      </c>
      <c r="L242" s="227">
        <f>SUM(L243:L245)</f>
        <v>0</v>
      </c>
      <c r="M242"/>
    </row>
    <row r="243" spans="1:13" ht="31.5" hidden="1" customHeight="1">
      <c r="A243" s="243">
        <v>3</v>
      </c>
      <c r="B243" s="239">
        <v>1</v>
      </c>
      <c r="C243" s="239">
        <v>5</v>
      </c>
      <c r="D243" s="239">
        <v>1</v>
      </c>
      <c r="E243" s="239">
        <v>1</v>
      </c>
      <c r="F243" s="241">
        <v>1</v>
      </c>
      <c r="G243" s="311" t="s">
        <v>125</v>
      </c>
      <c r="H243" s="226">
        <v>209</v>
      </c>
      <c r="I243" s="247">
        <v>0</v>
      </c>
      <c r="J243" s="247">
        <v>0</v>
      </c>
      <c r="K243" s="247">
        <v>0</v>
      </c>
      <c r="L243" s="247">
        <v>0</v>
      </c>
      <c r="M243"/>
    </row>
    <row r="244" spans="1:13" ht="25.5" hidden="1" customHeight="1">
      <c r="A244" s="243">
        <v>3</v>
      </c>
      <c r="B244" s="239">
        <v>1</v>
      </c>
      <c r="C244" s="239">
        <v>5</v>
      </c>
      <c r="D244" s="239">
        <v>1</v>
      </c>
      <c r="E244" s="239">
        <v>1</v>
      </c>
      <c r="F244" s="241">
        <v>2</v>
      </c>
      <c r="G244" s="311" t="s">
        <v>126</v>
      </c>
      <c r="H244" s="226">
        <v>210</v>
      </c>
      <c r="I244" s="247">
        <v>0</v>
      </c>
      <c r="J244" s="247">
        <v>0</v>
      </c>
      <c r="K244" s="247">
        <v>0</v>
      </c>
      <c r="L244" s="247">
        <v>0</v>
      </c>
      <c r="M244"/>
    </row>
    <row r="245" spans="1:13" ht="28.5" hidden="1" customHeight="1">
      <c r="A245" s="243">
        <v>3</v>
      </c>
      <c r="B245" s="239">
        <v>1</v>
      </c>
      <c r="C245" s="239">
        <v>5</v>
      </c>
      <c r="D245" s="239">
        <v>1</v>
      </c>
      <c r="E245" s="239">
        <v>1</v>
      </c>
      <c r="F245" s="241">
        <v>3</v>
      </c>
      <c r="G245" s="311" t="s">
        <v>127</v>
      </c>
      <c r="H245" s="226">
        <v>211</v>
      </c>
      <c r="I245" s="247">
        <v>0</v>
      </c>
      <c r="J245" s="247">
        <v>0</v>
      </c>
      <c r="K245" s="247">
        <v>0</v>
      </c>
      <c r="L245" s="247">
        <v>0</v>
      </c>
      <c r="M245"/>
    </row>
    <row r="246" spans="1:13" ht="41.25" hidden="1" customHeight="1">
      <c r="A246" s="222">
        <v>3</v>
      </c>
      <c r="B246" s="223">
        <v>2</v>
      </c>
      <c r="C246" s="223"/>
      <c r="D246" s="223"/>
      <c r="E246" s="223"/>
      <c r="F246" s="225"/>
      <c r="G246" s="312" t="s">
        <v>196</v>
      </c>
      <c r="H246" s="226">
        <v>212</v>
      </c>
      <c r="I246" s="227">
        <f>SUM(I247+I279)</f>
        <v>0</v>
      </c>
      <c r="J246" s="270">
        <f>SUM(J247+J279)</f>
        <v>0</v>
      </c>
      <c r="K246" s="228">
        <f>SUM(K247+K279)</f>
        <v>0</v>
      </c>
      <c r="L246" s="228">
        <f>SUM(L247+L279)</f>
        <v>0</v>
      </c>
      <c r="M246"/>
    </row>
    <row r="247" spans="1:13" ht="26.25" hidden="1" customHeight="1">
      <c r="A247" s="253">
        <v>3</v>
      </c>
      <c r="B247" s="261">
        <v>2</v>
      </c>
      <c r="C247" s="262">
        <v>1</v>
      </c>
      <c r="D247" s="262"/>
      <c r="E247" s="262"/>
      <c r="F247" s="263"/>
      <c r="G247" s="264" t="s">
        <v>128</v>
      </c>
      <c r="H247" s="226">
        <v>213</v>
      </c>
      <c r="I247" s="257">
        <f>SUM(I248+I257+I261+I265+I269+I272+I275)</f>
        <v>0</v>
      </c>
      <c r="J247" s="288">
        <f>SUM(J248+J257+J261+J265+J269+J272+J275)</f>
        <v>0</v>
      </c>
      <c r="K247" s="258">
        <f>SUM(K248+K257+K261+K265+K269+K272+K275)</f>
        <v>0</v>
      </c>
      <c r="L247" s="258">
        <f>SUM(L248+L257+L261+L265+L269+L272+L275)</f>
        <v>0</v>
      </c>
      <c r="M247"/>
    </row>
    <row r="248" spans="1:13" ht="30" hidden="1" customHeight="1">
      <c r="A248" s="238">
        <v>3</v>
      </c>
      <c r="B248" s="239">
        <v>2</v>
      </c>
      <c r="C248" s="239">
        <v>1</v>
      </c>
      <c r="D248" s="239">
        <v>1</v>
      </c>
      <c r="E248" s="239"/>
      <c r="F248" s="241"/>
      <c r="G248" s="240" t="s">
        <v>129</v>
      </c>
      <c r="H248" s="226">
        <v>214</v>
      </c>
      <c r="I248" s="257">
        <f>I249+I251+I254</f>
        <v>0</v>
      </c>
      <c r="J248" s="257">
        <f>J249+J251+J254</f>
        <v>0</v>
      </c>
      <c r="K248" s="257">
        <f>K249+K251+K254</f>
        <v>0</v>
      </c>
      <c r="L248" s="257">
        <f>L249+L251+L254</f>
        <v>0</v>
      </c>
      <c r="M248"/>
    </row>
    <row r="249" spans="1:13" ht="27" hidden="1" customHeight="1">
      <c r="A249" s="238">
        <v>3</v>
      </c>
      <c r="B249" s="238">
        <v>2</v>
      </c>
      <c r="C249" s="239">
        <v>1</v>
      </c>
      <c r="D249" s="239">
        <v>1</v>
      </c>
      <c r="E249" s="239">
        <v>1</v>
      </c>
      <c r="F249" s="241"/>
      <c r="G249" s="240" t="s">
        <v>130</v>
      </c>
      <c r="H249" s="226">
        <v>215</v>
      </c>
      <c r="I249" s="227">
        <f>SUM(I250:I250)</f>
        <v>0</v>
      </c>
      <c r="J249" s="270">
        <f>SUM(J250:J250)</f>
        <v>0</v>
      </c>
      <c r="K249" s="228">
        <f>SUM(K250:K250)</f>
        <v>0</v>
      </c>
      <c r="L249" s="228">
        <f>SUM(L250:L250)</f>
        <v>0</v>
      </c>
      <c r="M249"/>
    </row>
    <row r="250" spans="1:13" ht="25.5" hidden="1" customHeight="1">
      <c r="A250" s="253">
        <v>3</v>
      </c>
      <c r="B250" s="253">
        <v>2</v>
      </c>
      <c r="C250" s="262">
        <v>1</v>
      </c>
      <c r="D250" s="262">
        <v>1</v>
      </c>
      <c r="E250" s="262">
        <v>1</v>
      </c>
      <c r="F250" s="263">
        <v>1</v>
      </c>
      <c r="G250" s="264" t="s">
        <v>130</v>
      </c>
      <c r="H250" s="226">
        <v>216</v>
      </c>
      <c r="I250" s="247">
        <v>0</v>
      </c>
      <c r="J250" s="247">
        <v>0</v>
      </c>
      <c r="K250" s="247">
        <v>0</v>
      </c>
      <c r="L250" s="247">
        <v>0</v>
      </c>
      <c r="M250"/>
    </row>
    <row r="251" spans="1:13" ht="25.5" hidden="1" customHeight="1">
      <c r="A251" s="253">
        <v>3</v>
      </c>
      <c r="B251" s="262">
        <v>2</v>
      </c>
      <c r="C251" s="262">
        <v>1</v>
      </c>
      <c r="D251" s="262">
        <v>1</v>
      </c>
      <c r="E251" s="262">
        <v>2</v>
      </c>
      <c r="F251" s="263"/>
      <c r="G251" s="264" t="s">
        <v>131</v>
      </c>
      <c r="H251" s="226">
        <v>217</v>
      </c>
      <c r="I251" s="227">
        <f>SUM(I252:I253)</f>
        <v>0</v>
      </c>
      <c r="J251" s="227">
        <f>SUM(J252:J253)</f>
        <v>0</v>
      </c>
      <c r="K251" s="227">
        <f>SUM(K252:K253)</f>
        <v>0</v>
      </c>
      <c r="L251" s="227">
        <f>SUM(L252:L253)</f>
        <v>0</v>
      </c>
      <c r="M251"/>
    </row>
    <row r="252" spans="1:13" ht="24.75" hidden="1" customHeight="1">
      <c r="A252" s="253">
        <v>3</v>
      </c>
      <c r="B252" s="262">
        <v>2</v>
      </c>
      <c r="C252" s="262">
        <v>1</v>
      </c>
      <c r="D252" s="262">
        <v>1</v>
      </c>
      <c r="E252" s="262">
        <v>2</v>
      </c>
      <c r="F252" s="263">
        <v>1</v>
      </c>
      <c r="G252" s="264" t="s">
        <v>132</v>
      </c>
      <c r="H252" s="226">
        <v>218</v>
      </c>
      <c r="I252" s="247">
        <v>0</v>
      </c>
      <c r="J252" s="247">
        <v>0</v>
      </c>
      <c r="K252" s="247">
        <v>0</v>
      </c>
      <c r="L252" s="247">
        <v>0</v>
      </c>
      <c r="M252"/>
    </row>
    <row r="253" spans="1:13" ht="25.5" hidden="1" customHeight="1">
      <c r="A253" s="253">
        <v>3</v>
      </c>
      <c r="B253" s="262">
        <v>2</v>
      </c>
      <c r="C253" s="262">
        <v>1</v>
      </c>
      <c r="D253" s="262">
        <v>1</v>
      </c>
      <c r="E253" s="262">
        <v>2</v>
      </c>
      <c r="F253" s="263">
        <v>2</v>
      </c>
      <c r="G253" s="264" t="s">
        <v>133</v>
      </c>
      <c r="H253" s="226">
        <v>219</v>
      </c>
      <c r="I253" s="247">
        <v>0</v>
      </c>
      <c r="J253" s="247">
        <v>0</v>
      </c>
      <c r="K253" s="247">
        <v>0</v>
      </c>
      <c r="L253" s="247">
        <v>0</v>
      </c>
      <c r="M253"/>
    </row>
    <row r="254" spans="1:13" ht="25.5" hidden="1" customHeight="1">
      <c r="A254" s="253">
        <v>3</v>
      </c>
      <c r="B254" s="262">
        <v>2</v>
      </c>
      <c r="C254" s="262">
        <v>1</v>
      </c>
      <c r="D254" s="262">
        <v>1</v>
      </c>
      <c r="E254" s="262">
        <v>3</v>
      </c>
      <c r="F254" s="313"/>
      <c r="G254" s="264" t="s">
        <v>134</v>
      </c>
      <c r="H254" s="226">
        <v>220</v>
      </c>
      <c r="I254" s="227">
        <f>SUM(I255:I256)</f>
        <v>0</v>
      </c>
      <c r="J254" s="227">
        <f>SUM(J255:J256)</f>
        <v>0</v>
      </c>
      <c r="K254" s="227">
        <f>SUM(K255:K256)</f>
        <v>0</v>
      </c>
      <c r="L254" s="227">
        <f>SUM(L255:L256)</f>
        <v>0</v>
      </c>
      <c r="M254"/>
    </row>
    <row r="255" spans="1:13" ht="29.25" hidden="1" customHeight="1">
      <c r="A255" s="253">
        <v>3</v>
      </c>
      <c r="B255" s="262">
        <v>2</v>
      </c>
      <c r="C255" s="262">
        <v>1</v>
      </c>
      <c r="D255" s="262">
        <v>1</v>
      </c>
      <c r="E255" s="262">
        <v>3</v>
      </c>
      <c r="F255" s="263">
        <v>1</v>
      </c>
      <c r="G255" s="264" t="s">
        <v>135</v>
      </c>
      <c r="H255" s="226">
        <v>221</v>
      </c>
      <c r="I255" s="247">
        <v>0</v>
      </c>
      <c r="J255" s="247">
        <v>0</v>
      </c>
      <c r="K255" s="247">
        <v>0</v>
      </c>
      <c r="L255" s="247">
        <v>0</v>
      </c>
      <c r="M255"/>
    </row>
    <row r="256" spans="1:13" ht="25.5" hidden="1" customHeight="1">
      <c r="A256" s="253">
        <v>3</v>
      </c>
      <c r="B256" s="262">
        <v>2</v>
      </c>
      <c r="C256" s="262">
        <v>1</v>
      </c>
      <c r="D256" s="262">
        <v>1</v>
      </c>
      <c r="E256" s="262">
        <v>3</v>
      </c>
      <c r="F256" s="263">
        <v>2</v>
      </c>
      <c r="G256" s="264" t="s">
        <v>136</v>
      </c>
      <c r="H256" s="226">
        <v>222</v>
      </c>
      <c r="I256" s="247">
        <v>0</v>
      </c>
      <c r="J256" s="247">
        <v>0</v>
      </c>
      <c r="K256" s="247">
        <v>0</v>
      </c>
      <c r="L256" s="247">
        <v>0</v>
      </c>
      <c r="M256"/>
    </row>
    <row r="257" spans="1:13" ht="27" hidden="1" customHeight="1">
      <c r="A257" s="238">
        <v>3</v>
      </c>
      <c r="B257" s="239">
        <v>2</v>
      </c>
      <c r="C257" s="239">
        <v>1</v>
      </c>
      <c r="D257" s="239">
        <v>2</v>
      </c>
      <c r="E257" s="239"/>
      <c r="F257" s="241"/>
      <c r="G257" s="240" t="s">
        <v>137</v>
      </c>
      <c r="H257" s="226">
        <v>223</v>
      </c>
      <c r="I257" s="227">
        <f>I258</f>
        <v>0</v>
      </c>
      <c r="J257" s="227">
        <f>J258</f>
        <v>0</v>
      </c>
      <c r="K257" s="227">
        <f>K258</f>
        <v>0</v>
      </c>
      <c r="L257" s="227">
        <f>L258</f>
        <v>0</v>
      </c>
      <c r="M257"/>
    </row>
    <row r="258" spans="1:13" ht="27.75" hidden="1" customHeight="1">
      <c r="A258" s="238">
        <v>3</v>
      </c>
      <c r="B258" s="239">
        <v>2</v>
      </c>
      <c r="C258" s="239">
        <v>1</v>
      </c>
      <c r="D258" s="239">
        <v>2</v>
      </c>
      <c r="E258" s="239">
        <v>1</v>
      </c>
      <c r="F258" s="241"/>
      <c r="G258" s="240" t="s">
        <v>137</v>
      </c>
      <c r="H258" s="226">
        <v>224</v>
      </c>
      <c r="I258" s="227">
        <f>SUM(I259:I260)</f>
        <v>0</v>
      </c>
      <c r="J258" s="270">
        <f>SUM(J259:J260)</f>
        <v>0</v>
      </c>
      <c r="K258" s="228">
        <f>SUM(K259:K260)</f>
        <v>0</v>
      </c>
      <c r="L258" s="228">
        <f>SUM(L259:L260)</f>
        <v>0</v>
      </c>
      <c r="M258"/>
    </row>
    <row r="259" spans="1:13" ht="27" hidden="1" customHeight="1">
      <c r="A259" s="253">
        <v>3</v>
      </c>
      <c r="B259" s="261">
        <v>2</v>
      </c>
      <c r="C259" s="262">
        <v>1</v>
      </c>
      <c r="D259" s="262">
        <v>2</v>
      </c>
      <c r="E259" s="262">
        <v>1</v>
      </c>
      <c r="F259" s="263">
        <v>1</v>
      </c>
      <c r="G259" s="264" t="s">
        <v>138</v>
      </c>
      <c r="H259" s="226">
        <v>225</v>
      </c>
      <c r="I259" s="247">
        <v>0</v>
      </c>
      <c r="J259" s="247">
        <v>0</v>
      </c>
      <c r="K259" s="247">
        <v>0</v>
      </c>
      <c r="L259" s="247">
        <v>0</v>
      </c>
      <c r="M259"/>
    </row>
    <row r="260" spans="1:13" ht="25.5" hidden="1" customHeight="1">
      <c r="A260" s="238">
        <v>3</v>
      </c>
      <c r="B260" s="239">
        <v>2</v>
      </c>
      <c r="C260" s="239">
        <v>1</v>
      </c>
      <c r="D260" s="239">
        <v>2</v>
      </c>
      <c r="E260" s="239">
        <v>1</v>
      </c>
      <c r="F260" s="241">
        <v>2</v>
      </c>
      <c r="G260" s="240" t="s">
        <v>139</v>
      </c>
      <c r="H260" s="226">
        <v>226</v>
      </c>
      <c r="I260" s="247">
        <v>0</v>
      </c>
      <c r="J260" s="247">
        <v>0</v>
      </c>
      <c r="K260" s="247">
        <v>0</v>
      </c>
      <c r="L260" s="247">
        <v>0</v>
      </c>
      <c r="M260"/>
    </row>
    <row r="261" spans="1:13" ht="26.25" hidden="1" customHeight="1">
      <c r="A261" s="233">
        <v>3</v>
      </c>
      <c r="B261" s="231">
        <v>2</v>
      </c>
      <c r="C261" s="231">
        <v>1</v>
      </c>
      <c r="D261" s="231">
        <v>3</v>
      </c>
      <c r="E261" s="231"/>
      <c r="F261" s="234"/>
      <c r="G261" s="232" t="s">
        <v>140</v>
      </c>
      <c r="H261" s="226">
        <v>227</v>
      </c>
      <c r="I261" s="250">
        <f>I262</f>
        <v>0</v>
      </c>
      <c r="J261" s="273">
        <f>J262</f>
        <v>0</v>
      </c>
      <c r="K261" s="251">
        <f>K262</f>
        <v>0</v>
      </c>
      <c r="L261" s="251">
        <f>L262</f>
        <v>0</v>
      </c>
      <c r="M261"/>
    </row>
    <row r="262" spans="1:13" ht="29.25" hidden="1" customHeight="1">
      <c r="A262" s="238">
        <v>3</v>
      </c>
      <c r="B262" s="239">
        <v>2</v>
      </c>
      <c r="C262" s="239">
        <v>1</v>
      </c>
      <c r="D262" s="239">
        <v>3</v>
      </c>
      <c r="E262" s="239">
        <v>1</v>
      </c>
      <c r="F262" s="241"/>
      <c r="G262" s="232" t="s">
        <v>140</v>
      </c>
      <c r="H262" s="226">
        <v>228</v>
      </c>
      <c r="I262" s="227">
        <f>I263+I264</f>
        <v>0</v>
      </c>
      <c r="J262" s="227">
        <f>J263+J264</f>
        <v>0</v>
      </c>
      <c r="K262" s="227">
        <f>K263+K264</f>
        <v>0</v>
      </c>
      <c r="L262" s="227">
        <f>L263+L264</f>
        <v>0</v>
      </c>
      <c r="M262"/>
    </row>
    <row r="263" spans="1:13" ht="30" hidden="1" customHeight="1">
      <c r="A263" s="238">
        <v>3</v>
      </c>
      <c r="B263" s="239">
        <v>2</v>
      </c>
      <c r="C263" s="239">
        <v>1</v>
      </c>
      <c r="D263" s="239">
        <v>3</v>
      </c>
      <c r="E263" s="239">
        <v>1</v>
      </c>
      <c r="F263" s="241">
        <v>1</v>
      </c>
      <c r="G263" s="240" t="s">
        <v>141</v>
      </c>
      <c r="H263" s="226">
        <v>229</v>
      </c>
      <c r="I263" s="247">
        <v>0</v>
      </c>
      <c r="J263" s="247">
        <v>0</v>
      </c>
      <c r="K263" s="247">
        <v>0</v>
      </c>
      <c r="L263" s="247">
        <v>0</v>
      </c>
      <c r="M263"/>
    </row>
    <row r="264" spans="1:13" ht="27.75" hidden="1" customHeight="1">
      <c r="A264" s="238">
        <v>3</v>
      </c>
      <c r="B264" s="239">
        <v>2</v>
      </c>
      <c r="C264" s="239">
        <v>1</v>
      </c>
      <c r="D264" s="239">
        <v>3</v>
      </c>
      <c r="E264" s="239">
        <v>1</v>
      </c>
      <c r="F264" s="241">
        <v>2</v>
      </c>
      <c r="G264" s="240" t="s">
        <v>142</v>
      </c>
      <c r="H264" s="226">
        <v>230</v>
      </c>
      <c r="I264" s="282">
        <v>0</v>
      </c>
      <c r="J264" s="298">
        <v>0</v>
      </c>
      <c r="K264" s="282">
        <v>0</v>
      </c>
      <c r="L264" s="282">
        <v>0</v>
      </c>
      <c r="M264"/>
    </row>
    <row r="265" spans="1:13" ht="26.25" hidden="1" customHeight="1">
      <c r="A265" s="238">
        <v>3</v>
      </c>
      <c r="B265" s="239">
        <v>2</v>
      </c>
      <c r="C265" s="239">
        <v>1</v>
      </c>
      <c r="D265" s="239">
        <v>4</v>
      </c>
      <c r="E265" s="239"/>
      <c r="F265" s="241"/>
      <c r="G265" s="240" t="s">
        <v>143</v>
      </c>
      <c r="H265" s="226">
        <v>231</v>
      </c>
      <c r="I265" s="227">
        <f>I266</f>
        <v>0</v>
      </c>
      <c r="J265" s="228">
        <f>J266</f>
        <v>0</v>
      </c>
      <c r="K265" s="227">
        <f>K266</f>
        <v>0</v>
      </c>
      <c r="L265" s="228">
        <f>L266</f>
        <v>0</v>
      </c>
      <c r="M265"/>
    </row>
    <row r="266" spans="1:13" ht="27.75" hidden="1" customHeight="1">
      <c r="A266" s="233">
        <v>3</v>
      </c>
      <c r="B266" s="231">
        <v>2</v>
      </c>
      <c r="C266" s="231">
        <v>1</v>
      </c>
      <c r="D266" s="231">
        <v>4</v>
      </c>
      <c r="E266" s="231">
        <v>1</v>
      </c>
      <c r="F266" s="234"/>
      <c r="G266" s="232" t="s">
        <v>143</v>
      </c>
      <c r="H266" s="226">
        <v>232</v>
      </c>
      <c r="I266" s="250">
        <f>SUM(I267:I268)</f>
        <v>0</v>
      </c>
      <c r="J266" s="273">
        <f>SUM(J267:J268)</f>
        <v>0</v>
      </c>
      <c r="K266" s="251">
        <f>SUM(K267:K268)</f>
        <v>0</v>
      </c>
      <c r="L266" s="251">
        <f>SUM(L267:L268)</f>
        <v>0</v>
      </c>
      <c r="M266"/>
    </row>
    <row r="267" spans="1:13" ht="25.5" hidden="1" customHeight="1">
      <c r="A267" s="238">
        <v>3</v>
      </c>
      <c r="B267" s="239">
        <v>2</v>
      </c>
      <c r="C267" s="239">
        <v>1</v>
      </c>
      <c r="D267" s="239">
        <v>4</v>
      </c>
      <c r="E267" s="239">
        <v>1</v>
      </c>
      <c r="F267" s="241">
        <v>1</v>
      </c>
      <c r="G267" s="240" t="s">
        <v>144</v>
      </c>
      <c r="H267" s="226">
        <v>233</v>
      </c>
      <c r="I267" s="247">
        <v>0</v>
      </c>
      <c r="J267" s="247">
        <v>0</v>
      </c>
      <c r="K267" s="247">
        <v>0</v>
      </c>
      <c r="L267" s="247">
        <v>0</v>
      </c>
      <c r="M267"/>
    </row>
    <row r="268" spans="1:13" ht="27.75" hidden="1" customHeight="1">
      <c r="A268" s="238">
        <v>3</v>
      </c>
      <c r="B268" s="239">
        <v>2</v>
      </c>
      <c r="C268" s="239">
        <v>1</v>
      </c>
      <c r="D268" s="239">
        <v>4</v>
      </c>
      <c r="E268" s="239">
        <v>1</v>
      </c>
      <c r="F268" s="241">
        <v>2</v>
      </c>
      <c r="G268" s="240" t="s">
        <v>145</v>
      </c>
      <c r="H268" s="226">
        <v>234</v>
      </c>
      <c r="I268" s="247">
        <v>0</v>
      </c>
      <c r="J268" s="247">
        <v>0</v>
      </c>
      <c r="K268" s="247">
        <v>0</v>
      </c>
      <c r="L268" s="247">
        <v>0</v>
      </c>
      <c r="M268"/>
    </row>
    <row r="269" spans="1:13" hidden="1">
      <c r="A269" s="238">
        <v>3</v>
      </c>
      <c r="B269" s="239">
        <v>2</v>
      </c>
      <c r="C269" s="239">
        <v>1</v>
      </c>
      <c r="D269" s="239">
        <v>5</v>
      </c>
      <c r="E269" s="239"/>
      <c r="F269" s="241"/>
      <c r="G269" s="240" t="s">
        <v>146</v>
      </c>
      <c r="H269" s="226">
        <v>235</v>
      </c>
      <c r="I269" s="227">
        <f t="shared" ref="I269:L270" si="23">I270</f>
        <v>0</v>
      </c>
      <c r="J269" s="270">
        <f t="shared" si="23"/>
        <v>0</v>
      </c>
      <c r="K269" s="228">
        <f t="shared" si="23"/>
        <v>0</v>
      </c>
      <c r="L269" s="228">
        <f t="shared" si="23"/>
        <v>0</v>
      </c>
    </row>
    <row r="270" spans="1:13" ht="29.25" hidden="1" customHeight="1">
      <c r="A270" s="238">
        <v>3</v>
      </c>
      <c r="B270" s="239">
        <v>2</v>
      </c>
      <c r="C270" s="239">
        <v>1</v>
      </c>
      <c r="D270" s="239">
        <v>5</v>
      </c>
      <c r="E270" s="239">
        <v>1</v>
      </c>
      <c r="F270" s="241"/>
      <c r="G270" s="240" t="s">
        <v>146</v>
      </c>
      <c r="H270" s="226">
        <v>236</v>
      </c>
      <c r="I270" s="228">
        <f t="shared" si="23"/>
        <v>0</v>
      </c>
      <c r="J270" s="270">
        <f t="shared" si="23"/>
        <v>0</v>
      </c>
      <c r="K270" s="228">
        <f t="shared" si="23"/>
        <v>0</v>
      </c>
      <c r="L270" s="228">
        <f t="shared" si="23"/>
        <v>0</v>
      </c>
      <c r="M270"/>
    </row>
    <row r="271" spans="1:13" hidden="1">
      <c r="A271" s="261">
        <v>3</v>
      </c>
      <c r="B271" s="262">
        <v>2</v>
      </c>
      <c r="C271" s="262">
        <v>1</v>
      </c>
      <c r="D271" s="262">
        <v>5</v>
      </c>
      <c r="E271" s="262">
        <v>1</v>
      </c>
      <c r="F271" s="263">
        <v>1</v>
      </c>
      <c r="G271" s="240" t="s">
        <v>146</v>
      </c>
      <c r="H271" s="226">
        <v>237</v>
      </c>
      <c r="I271" s="282">
        <v>0</v>
      </c>
      <c r="J271" s="282">
        <v>0</v>
      </c>
      <c r="K271" s="282">
        <v>0</v>
      </c>
      <c r="L271" s="282">
        <v>0</v>
      </c>
    </row>
    <row r="272" spans="1:13" hidden="1">
      <c r="A272" s="238">
        <v>3</v>
      </c>
      <c r="B272" s="239">
        <v>2</v>
      </c>
      <c r="C272" s="239">
        <v>1</v>
      </c>
      <c r="D272" s="239">
        <v>6</v>
      </c>
      <c r="E272" s="239"/>
      <c r="F272" s="241"/>
      <c r="G272" s="240" t="s">
        <v>147</v>
      </c>
      <c r="H272" s="226">
        <v>238</v>
      </c>
      <c r="I272" s="227">
        <f t="shared" ref="I272:L273" si="24">I273</f>
        <v>0</v>
      </c>
      <c r="J272" s="270">
        <f t="shared" si="24"/>
        <v>0</v>
      </c>
      <c r="K272" s="228">
        <f t="shared" si="24"/>
        <v>0</v>
      </c>
      <c r="L272" s="228">
        <f t="shared" si="24"/>
        <v>0</v>
      </c>
    </row>
    <row r="273" spans="1:13" hidden="1">
      <c r="A273" s="238">
        <v>3</v>
      </c>
      <c r="B273" s="238">
        <v>2</v>
      </c>
      <c r="C273" s="239">
        <v>1</v>
      </c>
      <c r="D273" s="239">
        <v>6</v>
      </c>
      <c r="E273" s="239">
        <v>1</v>
      </c>
      <c r="F273" s="241"/>
      <c r="G273" s="240" t="s">
        <v>147</v>
      </c>
      <c r="H273" s="226">
        <v>239</v>
      </c>
      <c r="I273" s="227">
        <f t="shared" si="24"/>
        <v>0</v>
      </c>
      <c r="J273" s="270">
        <f t="shared" si="24"/>
        <v>0</v>
      </c>
      <c r="K273" s="228">
        <f t="shared" si="24"/>
        <v>0</v>
      </c>
      <c r="L273" s="228">
        <f t="shared" si="24"/>
        <v>0</v>
      </c>
    </row>
    <row r="274" spans="1:13" ht="24" hidden="1" customHeight="1">
      <c r="A274" s="233">
        <v>3</v>
      </c>
      <c r="B274" s="233">
        <v>2</v>
      </c>
      <c r="C274" s="239">
        <v>1</v>
      </c>
      <c r="D274" s="239">
        <v>6</v>
      </c>
      <c r="E274" s="239">
        <v>1</v>
      </c>
      <c r="F274" s="241">
        <v>1</v>
      </c>
      <c r="G274" s="240" t="s">
        <v>147</v>
      </c>
      <c r="H274" s="226">
        <v>240</v>
      </c>
      <c r="I274" s="282">
        <v>0</v>
      </c>
      <c r="J274" s="282">
        <v>0</v>
      </c>
      <c r="K274" s="282">
        <v>0</v>
      </c>
      <c r="L274" s="282">
        <v>0</v>
      </c>
      <c r="M274"/>
    </row>
    <row r="275" spans="1:13" ht="27.75" hidden="1" customHeight="1">
      <c r="A275" s="238">
        <v>3</v>
      </c>
      <c r="B275" s="238">
        <v>2</v>
      </c>
      <c r="C275" s="239">
        <v>1</v>
      </c>
      <c r="D275" s="239">
        <v>7</v>
      </c>
      <c r="E275" s="239"/>
      <c r="F275" s="241"/>
      <c r="G275" s="240" t="s">
        <v>148</v>
      </c>
      <c r="H275" s="226">
        <v>241</v>
      </c>
      <c r="I275" s="227">
        <f>I276</f>
        <v>0</v>
      </c>
      <c r="J275" s="270">
        <f>J276</f>
        <v>0</v>
      </c>
      <c r="K275" s="228">
        <f>K276</f>
        <v>0</v>
      </c>
      <c r="L275" s="228">
        <f>L276</f>
        <v>0</v>
      </c>
      <c r="M275"/>
    </row>
    <row r="276" spans="1:13" hidden="1">
      <c r="A276" s="238">
        <v>3</v>
      </c>
      <c r="B276" s="239">
        <v>2</v>
      </c>
      <c r="C276" s="239">
        <v>1</v>
      </c>
      <c r="D276" s="239">
        <v>7</v>
      </c>
      <c r="E276" s="239">
        <v>1</v>
      </c>
      <c r="F276" s="241"/>
      <c r="G276" s="240" t="s">
        <v>148</v>
      </c>
      <c r="H276" s="226">
        <v>242</v>
      </c>
      <c r="I276" s="227">
        <f>I277+I278</f>
        <v>0</v>
      </c>
      <c r="J276" s="227">
        <f>J277+J278</f>
        <v>0</v>
      </c>
      <c r="K276" s="227">
        <f>K277+K278</f>
        <v>0</v>
      </c>
      <c r="L276" s="227">
        <f>L277+L278</f>
        <v>0</v>
      </c>
    </row>
    <row r="277" spans="1:13" ht="27" hidden="1" customHeight="1">
      <c r="A277" s="238">
        <v>3</v>
      </c>
      <c r="B277" s="239">
        <v>2</v>
      </c>
      <c r="C277" s="239">
        <v>1</v>
      </c>
      <c r="D277" s="239">
        <v>7</v>
      </c>
      <c r="E277" s="239">
        <v>1</v>
      </c>
      <c r="F277" s="241">
        <v>1</v>
      </c>
      <c r="G277" s="240" t="s">
        <v>149</v>
      </c>
      <c r="H277" s="226">
        <v>243</v>
      </c>
      <c r="I277" s="246">
        <v>0</v>
      </c>
      <c r="J277" s="247">
        <v>0</v>
      </c>
      <c r="K277" s="247">
        <v>0</v>
      </c>
      <c r="L277" s="247">
        <v>0</v>
      </c>
      <c r="M277"/>
    </row>
    <row r="278" spans="1:13" ht="24.75" hidden="1" customHeight="1">
      <c r="A278" s="238">
        <v>3</v>
      </c>
      <c r="B278" s="239">
        <v>2</v>
      </c>
      <c r="C278" s="239">
        <v>1</v>
      </c>
      <c r="D278" s="239">
        <v>7</v>
      </c>
      <c r="E278" s="239">
        <v>1</v>
      </c>
      <c r="F278" s="241">
        <v>2</v>
      </c>
      <c r="G278" s="240" t="s">
        <v>150</v>
      </c>
      <c r="H278" s="226">
        <v>244</v>
      </c>
      <c r="I278" s="247">
        <v>0</v>
      </c>
      <c r="J278" s="247">
        <v>0</v>
      </c>
      <c r="K278" s="247">
        <v>0</v>
      </c>
      <c r="L278" s="247">
        <v>0</v>
      </c>
      <c r="M278"/>
    </row>
    <row r="279" spans="1:13" ht="38.25" hidden="1" customHeight="1">
      <c r="A279" s="238">
        <v>3</v>
      </c>
      <c r="B279" s="239">
        <v>2</v>
      </c>
      <c r="C279" s="239">
        <v>2</v>
      </c>
      <c r="D279" s="314"/>
      <c r="E279" s="314"/>
      <c r="F279" s="315"/>
      <c r="G279" s="240" t="s">
        <v>151</v>
      </c>
      <c r="H279" s="226">
        <v>245</v>
      </c>
      <c r="I279" s="227">
        <f>SUM(I280+I289+I293+I297+I301+I304+I307)</f>
        <v>0</v>
      </c>
      <c r="J279" s="270">
        <f>SUM(J280+J289+J293+J297+J301+J304+J307)</f>
        <v>0</v>
      </c>
      <c r="K279" s="228">
        <f>SUM(K280+K289+K293+K297+K301+K304+K307)</f>
        <v>0</v>
      </c>
      <c r="L279" s="228">
        <f>SUM(L280+L289+L293+L297+L301+L304+L307)</f>
        <v>0</v>
      </c>
      <c r="M279"/>
    </row>
    <row r="280" spans="1:13" hidden="1">
      <c r="A280" s="238">
        <v>3</v>
      </c>
      <c r="B280" s="239">
        <v>2</v>
      </c>
      <c r="C280" s="239">
        <v>2</v>
      </c>
      <c r="D280" s="239">
        <v>1</v>
      </c>
      <c r="E280" s="239"/>
      <c r="F280" s="241"/>
      <c r="G280" s="240" t="s">
        <v>152</v>
      </c>
      <c r="H280" s="226">
        <v>246</v>
      </c>
      <c r="I280" s="227">
        <f>I281+I283+I286</f>
        <v>0</v>
      </c>
      <c r="J280" s="227">
        <f>J281+J283+J286</f>
        <v>0</v>
      </c>
      <c r="K280" s="227">
        <f>K281+K283+K286</f>
        <v>0</v>
      </c>
      <c r="L280" s="227">
        <f>L281+L283+L286</f>
        <v>0</v>
      </c>
    </row>
    <row r="281" spans="1:13" hidden="1">
      <c r="A281" s="243">
        <v>3</v>
      </c>
      <c r="B281" s="238">
        <v>2</v>
      </c>
      <c r="C281" s="239">
        <v>2</v>
      </c>
      <c r="D281" s="239">
        <v>1</v>
      </c>
      <c r="E281" s="239">
        <v>1</v>
      </c>
      <c r="F281" s="241"/>
      <c r="G281" s="240" t="s">
        <v>130</v>
      </c>
      <c r="H281" s="226">
        <v>247</v>
      </c>
      <c r="I281" s="227">
        <f>SUM(I282)</f>
        <v>0</v>
      </c>
      <c r="J281" s="227">
        <f>SUM(J282)</f>
        <v>0</v>
      </c>
      <c r="K281" s="227">
        <f>SUM(K282)</f>
        <v>0</v>
      </c>
      <c r="L281" s="227">
        <f>SUM(L282)</f>
        <v>0</v>
      </c>
    </row>
    <row r="282" spans="1:13" hidden="1">
      <c r="A282" s="243">
        <v>3</v>
      </c>
      <c r="B282" s="238">
        <v>2</v>
      </c>
      <c r="C282" s="239">
        <v>2</v>
      </c>
      <c r="D282" s="239">
        <v>1</v>
      </c>
      <c r="E282" s="239">
        <v>1</v>
      </c>
      <c r="F282" s="241">
        <v>1</v>
      </c>
      <c r="G282" s="240" t="s">
        <v>130</v>
      </c>
      <c r="H282" s="226">
        <v>248</v>
      </c>
      <c r="I282" s="247">
        <v>0</v>
      </c>
      <c r="J282" s="247">
        <v>0</v>
      </c>
      <c r="K282" s="247">
        <v>0</v>
      </c>
      <c r="L282" s="247">
        <v>0</v>
      </c>
    </row>
    <row r="283" spans="1:13" ht="24" hidden="1" customHeight="1">
      <c r="A283" s="243">
        <v>3</v>
      </c>
      <c r="B283" s="238">
        <v>2</v>
      </c>
      <c r="C283" s="239">
        <v>2</v>
      </c>
      <c r="D283" s="239">
        <v>1</v>
      </c>
      <c r="E283" s="239">
        <v>2</v>
      </c>
      <c r="F283" s="241"/>
      <c r="G283" s="240" t="s">
        <v>153</v>
      </c>
      <c r="H283" s="226">
        <v>249</v>
      </c>
      <c r="I283" s="227">
        <f>SUM(I284:I285)</f>
        <v>0</v>
      </c>
      <c r="J283" s="227">
        <f>SUM(J284:J285)</f>
        <v>0</v>
      </c>
      <c r="K283" s="227">
        <f>SUM(K284:K285)</f>
        <v>0</v>
      </c>
      <c r="L283" s="227">
        <f>SUM(L284:L285)</f>
        <v>0</v>
      </c>
      <c r="M283"/>
    </row>
    <row r="284" spans="1:13" ht="24" hidden="1" customHeight="1">
      <c r="A284" s="243">
        <v>3</v>
      </c>
      <c r="B284" s="238">
        <v>2</v>
      </c>
      <c r="C284" s="239">
        <v>2</v>
      </c>
      <c r="D284" s="239">
        <v>1</v>
      </c>
      <c r="E284" s="239">
        <v>2</v>
      </c>
      <c r="F284" s="241">
        <v>1</v>
      </c>
      <c r="G284" s="240" t="s">
        <v>132</v>
      </c>
      <c r="H284" s="226">
        <v>250</v>
      </c>
      <c r="I284" s="247">
        <v>0</v>
      </c>
      <c r="J284" s="246">
        <v>0</v>
      </c>
      <c r="K284" s="247">
        <v>0</v>
      </c>
      <c r="L284" s="247">
        <v>0</v>
      </c>
      <c r="M284"/>
    </row>
    <row r="285" spans="1:13" ht="32.25" hidden="1" customHeight="1">
      <c r="A285" s="243">
        <v>3</v>
      </c>
      <c r="B285" s="238">
        <v>2</v>
      </c>
      <c r="C285" s="239">
        <v>2</v>
      </c>
      <c r="D285" s="239">
        <v>1</v>
      </c>
      <c r="E285" s="239">
        <v>2</v>
      </c>
      <c r="F285" s="241">
        <v>2</v>
      </c>
      <c r="G285" s="240" t="s">
        <v>133</v>
      </c>
      <c r="H285" s="226">
        <v>251</v>
      </c>
      <c r="I285" s="247">
        <v>0</v>
      </c>
      <c r="J285" s="246">
        <v>0</v>
      </c>
      <c r="K285" s="247">
        <v>0</v>
      </c>
      <c r="L285" s="247">
        <v>0</v>
      </c>
      <c r="M285"/>
    </row>
    <row r="286" spans="1:13" ht="27" hidden="1" customHeight="1">
      <c r="A286" s="243">
        <v>3</v>
      </c>
      <c r="B286" s="238">
        <v>2</v>
      </c>
      <c r="C286" s="239">
        <v>2</v>
      </c>
      <c r="D286" s="239">
        <v>1</v>
      </c>
      <c r="E286" s="239">
        <v>3</v>
      </c>
      <c r="F286" s="241"/>
      <c r="G286" s="240" t="s">
        <v>134</v>
      </c>
      <c r="H286" s="226">
        <v>252</v>
      </c>
      <c r="I286" s="227">
        <f>SUM(I287:I288)</f>
        <v>0</v>
      </c>
      <c r="J286" s="227">
        <f>SUM(J287:J288)</f>
        <v>0</v>
      </c>
      <c r="K286" s="227">
        <f>SUM(K287:K288)</f>
        <v>0</v>
      </c>
      <c r="L286" s="227">
        <f>SUM(L287:L288)</f>
        <v>0</v>
      </c>
      <c r="M286"/>
    </row>
    <row r="287" spans="1:13" ht="27.75" hidden="1" customHeight="1">
      <c r="A287" s="243">
        <v>3</v>
      </c>
      <c r="B287" s="238">
        <v>2</v>
      </c>
      <c r="C287" s="239">
        <v>2</v>
      </c>
      <c r="D287" s="239">
        <v>1</v>
      </c>
      <c r="E287" s="239">
        <v>3</v>
      </c>
      <c r="F287" s="241">
        <v>1</v>
      </c>
      <c r="G287" s="240" t="s">
        <v>135</v>
      </c>
      <c r="H287" s="226">
        <v>253</v>
      </c>
      <c r="I287" s="247">
        <v>0</v>
      </c>
      <c r="J287" s="246">
        <v>0</v>
      </c>
      <c r="K287" s="247">
        <v>0</v>
      </c>
      <c r="L287" s="247">
        <v>0</v>
      </c>
      <c r="M287"/>
    </row>
    <row r="288" spans="1:13" ht="27" hidden="1" customHeight="1">
      <c r="A288" s="243">
        <v>3</v>
      </c>
      <c r="B288" s="238">
        <v>2</v>
      </c>
      <c r="C288" s="239">
        <v>2</v>
      </c>
      <c r="D288" s="239">
        <v>1</v>
      </c>
      <c r="E288" s="239">
        <v>3</v>
      </c>
      <c r="F288" s="241">
        <v>2</v>
      </c>
      <c r="G288" s="240" t="s">
        <v>154</v>
      </c>
      <c r="H288" s="226">
        <v>254</v>
      </c>
      <c r="I288" s="247">
        <v>0</v>
      </c>
      <c r="J288" s="246">
        <v>0</v>
      </c>
      <c r="K288" s="247">
        <v>0</v>
      </c>
      <c r="L288" s="247">
        <v>0</v>
      </c>
      <c r="M288"/>
    </row>
    <row r="289" spans="1:13" ht="25.5" hidden="1" customHeight="1">
      <c r="A289" s="243">
        <v>3</v>
      </c>
      <c r="B289" s="238">
        <v>2</v>
      </c>
      <c r="C289" s="239">
        <v>2</v>
      </c>
      <c r="D289" s="239">
        <v>2</v>
      </c>
      <c r="E289" s="239"/>
      <c r="F289" s="241"/>
      <c r="G289" s="240" t="s">
        <v>155</v>
      </c>
      <c r="H289" s="226">
        <v>255</v>
      </c>
      <c r="I289" s="227">
        <f>I290</f>
        <v>0</v>
      </c>
      <c r="J289" s="228">
        <f>J290</f>
        <v>0</v>
      </c>
      <c r="K289" s="227">
        <f>K290</f>
        <v>0</v>
      </c>
      <c r="L289" s="228">
        <f>L290</f>
        <v>0</v>
      </c>
      <c r="M289"/>
    </row>
    <row r="290" spans="1:13" ht="32.25" hidden="1" customHeight="1">
      <c r="A290" s="238">
        <v>3</v>
      </c>
      <c r="B290" s="239">
        <v>2</v>
      </c>
      <c r="C290" s="231">
        <v>2</v>
      </c>
      <c r="D290" s="231">
        <v>2</v>
      </c>
      <c r="E290" s="231">
        <v>1</v>
      </c>
      <c r="F290" s="234"/>
      <c r="G290" s="240" t="s">
        <v>155</v>
      </c>
      <c r="H290" s="226">
        <v>256</v>
      </c>
      <c r="I290" s="250">
        <f>SUM(I291:I292)</f>
        <v>0</v>
      </c>
      <c r="J290" s="273">
        <f>SUM(J291:J292)</f>
        <v>0</v>
      </c>
      <c r="K290" s="251">
        <f>SUM(K291:K292)</f>
        <v>0</v>
      </c>
      <c r="L290" s="251">
        <f>SUM(L291:L292)</f>
        <v>0</v>
      </c>
      <c r="M290"/>
    </row>
    <row r="291" spans="1:13" ht="25.5" hidden="1" customHeight="1">
      <c r="A291" s="238">
        <v>3</v>
      </c>
      <c r="B291" s="239">
        <v>2</v>
      </c>
      <c r="C291" s="239">
        <v>2</v>
      </c>
      <c r="D291" s="239">
        <v>2</v>
      </c>
      <c r="E291" s="239">
        <v>1</v>
      </c>
      <c r="F291" s="241">
        <v>1</v>
      </c>
      <c r="G291" s="240" t="s">
        <v>156</v>
      </c>
      <c r="H291" s="226">
        <v>257</v>
      </c>
      <c r="I291" s="247">
        <v>0</v>
      </c>
      <c r="J291" s="247">
        <v>0</v>
      </c>
      <c r="K291" s="247">
        <v>0</v>
      </c>
      <c r="L291" s="247">
        <v>0</v>
      </c>
      <c r="M291"/>
    </row>
    <row r="292" spans="1:13" ht="25.5" hidden="1" customHeight="1">
      <c r="A292" s="238">
        <v>3</v>
      </c>
      <c r="B292" s="239">
        <v>2</v>
      </c>
      <c r="C292" s="239">
        <v>2</v>
      </c>
      <c r="D292" s="239">
        <v>2</v>
      </c>
      <c r="E292" s="239">
        <v>1</v>
      </c>
      <c r="F292" s="241">
        <v>2</v>
      </c>
      <c r="G292" s="243" t="s">
        <v>157</v>
      </c>
      <c r="H292" s="226">
        <v>258</v>
      </c>
      <c r="I292" s="247">
        <v>0</v>
      </c>
      <c r="J292" s="247">
        <v>0</v>
      </c>
      <c r="K292" s="247">
        <v>0</v>
      </c>
      <c r="L292" s="247">
        <v>0</v>
      </c>
      <c r="M292"/>
    </row>
    <row r="293" spans="1:13" ht="25.5" hidden="1" customHeight="1">
      <c r="A293" s="238">
        <v>3</v>
      </c>
      <c r="B293" s="239">
        <v>2</v>
      </c>
      <c r="C293" s="239">
        <v>2</v>
      </c>
      <c r="D293" s="239">
        <v>3</v>
      </c>
      <c r="E293" s="239"/>
      <c r="F293" s="241"/>
      <c r="G293" s="240" t="s">
        <v>158</v>
      </c>
      <c r="H293" s="226">
        <v>259</v>
      </c>
      <c r="I293" s="227">
        <f>I294</f>
        <v>0</v>
      </c>
      <c r="J293" s="270">
        <f>J294</f>
        <v>0</v>
      </c>
      <c r="K293" s="228">
        <f>K294</f>
        <v>0</v>
      </c>
      <c r="L293" s="228">
        <f>L294</f>
        <v>0</v>
      </c>
      <c r="M293"/>
    </row>
    <row r="294" spans="1:13" ht="30" hidden="1" customHeight="1">
      <c r="A294" s="233">
        <v>3</v>
      </c>
      <c r="B294" s="239">
        <v>2</v>
      </c>
      <c r="C294" s="239">
        <v>2</v>
      </c>
      <c r="D294" s="239">
        <v>3</v>
      </c>
      <c r="E294" s="239">
        <v>1</v>
      </c>
      <c r="F294" s="241"/>
      <c r="G294" s="240" t="s">
        <v>158</v>
      </c>
      <c r="H294" s="226">
        <v>260</v>
      </c>
      <c r="I294" s="227">
        <f>I295+I296</f>
        <v>0</v>
      </c>
      <c r="J294" s="227">
        <f>J295+J296</f>
        <v>0</v>
      </c>
      <c r="K294" s="227">
        <f>K295+K296</f>
        <v>0</v>
      </c>
      <c r="L294" s="227">
        <f>L295+L296</f>
        <v>0</v>
      </c>
      <c r="M294"/>
    </row>
    <row r="295" spans="1:13" ht="31.5" hidden="1" customHeight="1">
      <c r="A295" s="233">
        <v>3</v>
      </c>
      <c r="B295" s="239">
        <v>2</v>
      </c>
      <c r="C295" s="239">
        <v>2</v>
      </c>
      <c r="D295" s="239">
        <v>3</v>
      </c>
      <c r="E295" s="239">
        <v>1</v>
      </c>
      <c r="F295" s="241">
        <v>1</v>
      </c>
      <c r="G295" s="240" t="s">
        <v>159</v>
      </c>
      <c r="H295" s="226">
        <v>261</v>
      </c>
      <c r="I295" s="247">
        <v>0</v>
      </c>
      <c r="J295" s="247">
        <v>0</v>
      </c>
      <c r="K295" s="247">
        <v>0</v>
      </c>
      <c r="L295" s="247">
        <v>0</v>
      </c>
      <c r="M295"/>
    </row>
    <row r="296" spans="1:13" ht="25.5" hidden="1" customHeight="1">
      <c r="A296" s="233">
        <v>3</v>
      </c>
      <c r="B296" s="239">
        <v>2</v>
      </c>
      <c r="C296" s="239">
        <v>2</v>
      </c>
      <c r="D296" s="239">
        <v>3</v>
      </c>
      <c r="E296" s="239">
        <v>1</v>
      </c>
      <c r="F296" s="241">
        <v>2</v>
      </c>
      <c r="G296" s="240" t="s">
        <v>160</v>
      </c>
      <c r="H296" s="226">
        <v>262</v>
      </c>
      <c r="I296" s="247">
        <v>0</v>
      </c>
      <c r="J296" s="247">
        <v>0</v>
      </c>
      <c r="K296" s="247">
        <v>0</v>
      </c>
      <c r="L296" s="247">
        <v>0</v>
      </c>
      <c r="M296"/>
    </row>
    <row r="297" spans="1:13" ht="27" hidden="1" customHeight="1">
      <c r="A297" s="238">
        <v>3</v>
      </c>
      <c r="B297" s="239">
        <v>2</v>
      </c>
      <c r="C297" s="239">
        <v>2</v>
      </c>
      <c r="D297" s="239">
        <v>4</v>
      </c>
      <c r="E297" s="239"/>
      <c r="F297" s="241"/>
      <c r="G297" s="240" t="s">
        <v>161</v>
      </c>
      <c r="H297" s="226">
        <v>263</v>
      </c>
      <c r="I297" s="227">
        <f>I298</f>
        <v>0</v>
      </c>
      <c r="J297" s="270">
        <f>J298</f>
        <v>0</v>
      </c>
      <c r="K297" s="228">
        <f>K298</f>
        <v>0</v>
      </c>
      <c r="L297" s="228">
        <f>L298</f>
        <v>0</v>
      </c>
      <c r="M297"/>
    </row>
    <row r="298" spans="1:13" hidden="1">
      <c r="A298" s="238">
        <v>3</v>
      </c>
      <c r="B298" s="239">
        <v>2</v>
      </c>
      <c r="C298" s="239">
        <v>2</v>
      </c>
      <c r="D298" s="239">
        <v>4</v>
      </c>
      <c r="E298" s="239">
        <v>1</v>
      </c>
      <c r="F298" s="241"/>
      <c r="G298" s="240" t="s">
        <v>161</v>
      </c>
      <c r="H298" s="226">
        <v>264</v>
      </c>
      <c r="I298" s="227">
        <f>SUM(I299:I300)</f>
        <v>0</v>
      </c>
      <c r="J298" s="270">
        <f>SUM(J299:J300)</f>
        <v>0</v>
      </c>
      <c r="K298" s="228">
        <f>SUM(K299:K300)</f>
        <v>0</v>
      </c>
      <c r="L298" s="228">
        <f>SUM(L299:L300)</f>
        <v>0</v>
      </c>
    </row>
    <row r="299" spans="1:13" ht="30.75" hidden="1" customHeight="1">
      <c r="A299" s="238">
        <v>3</v>
      </c>
      <c r="B299" s="239">
        <v>2</v>
      </c>
      <c r="C299" s="239">
        <v>2</v>
      </c>
      <c r="D299" s="239">
        <v>4</v>
      </c>
      <c r="E299" s="239">
        <v>1</v>
      </c>
      <c r="F299" s="241">
        <v>1</v>
      </c>
      <c r="G299" s="240" t="s">
        <v>162</v>
      </c>
      <c r="H299" s="226">
        <v>265</v>
      </c>
      <c r="I299" s="247">
        <v>0</v>
      </c>
      <c r="J299" s="247">
        <v>0</v>
      </c>
      <c r="K299" s="247">
        <v>0</v>
      </c>
      <c r="L299" s="247">
        <v>0</v>
      </c>
      <c r="M299"/>
    </row>
    <row r="300" spans="1:13" ht="27.75" hidden="1" customHeight="1">
      <c r="A300" s="233">
        <v>3</v>
      </c>
      <c r="B300" s="231">
        <v>2</v>
      </c>
      <c r="C300" s="231">
        <v>2</v>
      </c>
      <c r="D300" s="231">
        <v>4</v>
      </c>
      <c r="E300" s="231">
        <v>1</v>
      </c>
      <c r="F300" s="234">
        <v>2</v>
      </c>
      <c r="G300" s="243" t="s">
        <v>163</v>
      </c>
      <c r="H300" s="226">
        <v>266</v>
      </c>
      <c r="I300" s="247">
        <v>0</v>
      </c>
      <c r="J300" s="247">
        <v>0</v>
      </c>
      <c r="K300" s="247">
        <v>0</v>
      </c>
      <c r="L300" s="247">
        <v>0</v>
      </c>
      <c r="M300"/>
    </row>
    <row r="301" spans="1:13" ht="28.5" hidden="1" customHeight="1">
      <c r="A301" s="238">
        <v>3</v>
      </c>
      <c r="B301" s="239">
        <v>2</v>
      </c>
      <c r="C301" s="239">
        <v>2</v>
      </c>
      <c r="D301" s="239">
        <v>5</v>
      </c>
      <c r="E301" s="239"/>
      <c r="F301" s="241"/>
      <c r="G301" s="240" t="s">
        <v>164</v>
      </c>
      <c r="H301" s="226">
        <v>267</v>
      </c>
      <c r="I301" s="227">
        <f t="shared" ref="I301:L302" si="25">I302</f>
        <v>0</v>
      </c>
      <c r="J301" s="270">
        <f t="shared" si="25"/>
        <v>0</v>
      </c>
      <c r="K301" s="228">
        <f t="shared" si="25"/>
        <v>0</v>
      </c>
      <c r="L301" s="228">
        <f t="shared" si="25"/>
        <v>0</v>
      </c>
      <c r="M301"/>
    </row>
    <row r="302" spans="1:13" ht="26.25" hidden="1" customHeight="1">
      <c r="A302" s="238">
        <v>3</v>
      </c>
      <c r="B302" s="239">
        <v>2</v>
      </c>
      <c r="C302" s="239">
        <v>2</v>
      </c>
      <c r="D302" s="239">
        <v>5</v>
      </c>
      <c r="E302" s="239">
        <v>1</v>
      </c>
      <c r="F302" s="241"/>
      <c r="G302" s="240" t="s">
        <v>164</v>
      </c>
      <c r="H302" s="226">
        <v>268</v>
      </c>
      <c r="I302" s="227">
        <f t="shared" si="25"/>
        <v>0</v>
      </c>
      <c r="J302" s="270">
        <f t="shared" si="25"/>
        <v>0</v>
      </c>
      <c r="K302" s="228">
        <f t="shared" si="25"/>
        <v>0</v>
      </c>
      <c r="L302" s="228">
        <f t="shared" si="25"/>
        <v>0</v>
      </c>
      <c r="M302"/>
    </row>
    <row r="303" spans="1:13" ht="26.25" hidden="1" customHeight="1">
      <c r="A303" s="238">
        <v>3</v>
      </c>
      <c r="B303" s="239">
        <v>2</v>
      </c>
      <c r="C303" s="239">
        <v>2</v>
      </c>
      <c r="D303" s="239">
        <v>5</v>
      </c>
      <c r="E303" s="239">
        <v>1</v>
      </c>
      <c r="F303" s="241">
        <v>1</v>
      </c>
      <c r="G303" s="240" t="s">
        <v>164</v>
      </c>
      <c r="H303" s="226">
        <v>269</v>
      </c>
      <c r="I303" s="247">
        <v>0</v>
      </c>
      <c r="J303" s="247">
        <v>0</v>
      </c>
      <c r="K303" s="247">
        <v>0</v>
      </c>
      <c r="L303" s="247">
        <v>0</v>
      </c>
      <c r="M303"/>
    </row>
    <row r="304" spans="1:13" ht="26.25" hidden="1" customHeight="1">
      <c r="A304" s="238">
        <v>3</v>
      </c>
      <c r="B304" s="239">
        <v>2</v>
      </c>
      <c r="C304" s="239">
        <v>2</v>
      </c>
      <c r="D304" s="239">
        <v>6</v>
      </c>
      <c r="E304" s="239"/>
      <c r="F304" s="241"/>
      <c r="G304" s="240" t="s">
        <v>147</v>
      </c>
      <c r="H304" s="226">
        <v>270</v>
      </c>
      <c r="I304" s="227">
        <f t="shared" ref="I304:L305" si="26">I305</f>
        <v>0</v>
      </c>
      <c r="J304" s="316">
        <f t="shared" si="26"/>
        <v>0</v>
      </c>
      <c r="K304" s="228">
        <f t="shared" si="26"/>
        <v>0</v>
      </c>
      <c r="L304" s="228">
        <f t="shared" si="26"/>
        <v>0</v>
      </c>
      <c r="M304"/>
    </row>
    <row r="305" spans="1:13" ht="30" hidden="1" customHeight="1">
      <c r="A305" s="238">
        <v>3</v>
      </c>
      <c r="B305" s="239">
        <v>2</v>
      </c>
      <c r="C305" s="239">
        <v>2</v>
      </c>
      <c r="D305" s="239">
        <v>6</v>
      </c>
      <c r="E305" s="239">
        <v>1</v>
      </c>
      <c r="F305" s="241"/>
      <c r="G305" s="240" t="s">
        <v>147</v>
      </c>
      <c r="H305" s="226">
        <v>271</v>
      </c>
      <c r="I305" s="227">
        <f t="shared" si="26"/>
        <v>0</v>
      </c>
      <c r="J305" s="316">
        <f t="shared" si="26"/>
        <v>0</v>
      </c>
      <c r="K305" s="228">
        <f t="shared" si="26"/>
        <v>0</v>
      </c>
      <c r="L305" s="228">
        <f t="shared" si="26"/>
        <v>0</v>
      </c>
      <c r="M305"/>
    </row>
    <row r="306" spans="1:13" ht="24.75" hidden="1" customHeight="1">
      <c r="A306" s="238">
        <v>3</v>
      </c>
      <c r="B306" s="262">
        <v>2</v>
      </c>
      <c r="C306" s="262">
        <v>2</v>
      </c>
      <c r="D306" s="239">
        <v>6</v>
      </c>
      <c r="E306" s="262">
        <v>1</v>
      </c>
      <c r="F306" s="263">
        <v>1</v>
      </c>
      <c r="G306" s="264" t="s">
        <v>147</v>
      </c>
      <c r="H306" s="226">
        <v>272</v>
      </c>
      <c r="I306" s="247">
        <v>0</v>
      </c>
      <c r="J306" s="247">
        <v>0</v>
      </c>
      <c r="K306" s="247">
        <v>0</v>
      </c>
      <c r="L306" s="247">
        <v>0</v>
      </c>
      <c r="M306"/>
    </row>
    <row r="307" spans="1:13" ht="29.25" hidden="1" customHeight="1">
      <c r="A307" s="243">
        <v>3</v>
      </c>
      <c r="B307" s="238">
        <v>2</v>
      </c>
      <c r="C307" s="239">
        <v>2</v>
      </c>
      <c r="D307" s="239">
        <v>7</v>
      </c>
      <c r="E307" s="239"/>
      <c r="F307" s="241"/>
      <c r="G307" s="240" t="s">
        <v>148</v>
      </c>
      <c r="H307" s="226">
        <v>273</v>
      </c>
      <c r="I307" s="227">
        <f>I308</f>
        <v>0</v>
      </c>
      <c r="J307" s="316">
        <f>J308</f>
        <v>0</v>
      </c>
      <c r="K307" s="228">
        <f>K308</f>
        <v>0</v>
      </c>
      <c r="L307" s="228">
        <f>L308</f>
        <v>0</v>
      </c>
      <c r="M307"/>
    </row>
    <row r="308" spans="1:13" ht="26.25" hidden="1" customHeight="1">
      <c r="A308" s="243">
        <v>3</v>
      </c>
      <c r="B308" s="238">
        <v>2</v>
      </c>
      <c r="C308" s="239">
        <v>2</v>
      </c>
      <c r="D308" s="239">
        <v>7</v>
      </c>
      <c r="E308" s="239">
        <v>1</v>
      </c>
      <c r="F308" s="241"/>
      <c r="G308" s="240" t="s">
        <v>148</v>
      </c>
      <c r="H308" s="226">
        <v>274</v>
      </c>
      <c r="I308" s="227">
        <f>I309+I310</f>
        <v>0</v>
      </c>
      <c r="J308" s="227">
        <f>J309+J310</f>
        <v>0</v>
      </c>
      <c r="K308" s="227">
        <f>K309+K310</f>
        <v>0</v>
      </c>
      <c r="L308" s="227">
        <f>L309+L310</f>
        <v>0</v>
      </c>
      <c r="M308"/>
    </row>
    <row r="309" spans="1:13" ht="27.75" hidden="1" customHeight="1">
      <c r="A309" s="243">
        <v>3</v>
      </c>
      <c r="B309" s="238">
        <v>2</v>
      </c>
      <c r="C309" s="238">
        <v>2</v>
      </c>
      <c r="D309" s="239">
        <v>7</v>
      </c>
      <c r="E309" s="239">
        <v>1</v>
      </c>
      <c r="F309" s="241">
        <v>1</v>
      </c>
      <c r="G309" s="240" t="s">
        <v>149</v>
      </c>
      <c r="H309" s="226">
        <v>275</v>
      </c>
      <c r="I309" s="247">
        <v>0</v>
      </c>
      <c r="J309" s="247">
        <v>0</v>
      </c>
      <c r="K309" s="247">
        <v>0</v>
      </c>
      <c r="L309" s="247">
        <v>0</v>
      </c>
      <c r="M309"/>
    </row>
    <row r="310" spans="1:13" ht="25.5" hidden="1" customHeight="1">
      <c r="A310" s="243">
        <v>3</v>
      </c>
      <c r="B310" s="238">
        <v>2</v>
      </c>
      <c r="C310" s="238">
        <v>2</v>
      </c>
      <c r="D310" s="239">
        <v>7</v>
      </c>
      <c r="E310" s="239">
        <v>1</v>
      </c>
      <c r="F310" s="241">
        <v>2</v>
      </c>
      <c r="G310" s="240" t="s">
        <v>150</v>
      </c>
      <c r="H310" s="226">
        <v>276</v>
      </c>
      <c r="I310" s="247">
        <v>0</v>
      </c>
      <c r="J310" s="247">
        <v>0</v>
      </c>
      <c r="K310" s="247">
        <v>0</v>
      </c>
      <c r="L310" s="247">
        <v>0</v>
      </c>
      <c r="M310"/>
    </row>
    <row r="311" spans="1:13" ht="30" hidden="1" customHeight="1">
      <c r="A311" s="248">
        <v>3</v>
      </c>
      <c r="B311" s="248">
        <v>3</v>
      </c>
      <c r="C311" s="222"/>
      <c r="D311" s="223"/>
      <c r="E311" s="223"/>
      <c r="F311" s="225"/>
      <c r="G311" s="224" t="s">
        <v>165</v>
      </c>
      <c r="H311" s="226">
        <v>277</v>
      </c>
      <c r="I311" s="227">
        <f>SUM(I312+I344)</f>
        <v>0</v>
      </c>
      <c r="J311" s="316">
        <f>SUM(J312+J344)</f>
        <v>0</v>
      </c>
      <c r="K311" s="228">
        <f>SUM(K312+K344)</f>
        <v>0</v>
      </c>
      <c r="L311" s="228">
        <f>SUM(L312+L344)</f>
        <v>0</v>
      </c>
      <c r="M311"/>
    </row>
    <row r="312" spans="1:13" ht="40.5" hidden="1" customHeight="1">
      <c r="A312" s="243">
        <v>3</v>
      </c>
      <c r="B312" s="243">
        <v>3</v>
      </c>
      <c r="C312" s="238">
        <v>1</v>
      </c>
      <c r="D312" s="239"/>
      <c r="E312" s="239"/>
      <c r="F312" s="241"/>
      <c r="G312" s="242" t="s">
        <v>166</v>
      </c>
      <c r="H312" s="226">
        <v>278</v>
      </c>
      <c r="I312" s="227">
        <f>SUM(I313+I322+I326+I330+I334+I337+I340)</f>
        <v>0</v>
      </c>
      <c r="J312" s="316">
        <f>SUM(J313+J322+J326+J330+J334+J337+J340)</f>
        <v>0</v>
      </c>
      <c r="K312" s="228">
        <f>SUM(K313+K322+K326+K330+K334+K337+K340)</f>
        <v>0</v>
      </c>
      <c r="L312" s="228">
        <f>SUM(L313+L322+L326+L330+L334+L337+L340)</f>
        <v>0</v>
      </c>
      <c r="M312"/>
    </row>
    <row r="313" spans="1:13" ht="29.25" hidden="1" customHeight="1">
      <c r="A313" s="243">
        <v>3</v>
      </c>
      <c r="B313" s="243">
        <v>3</v>
      </c>
      <c r="C313" s="238">
        <v>1</v>
      </c>
      <c r="D313" s="239">
        <v>1</v>
      </c>
      <c r="E313" s="239"/>
      <c r="F313" s="241"/>
      <c r="G313" s="242" t="s">
        <v>152</v>
      </c>
      <c r="H313" s="226">
        <v>279</v>
      </c>
      <c r="I313" s="227">
        <f>SUM(I314+I316+I319)</f>
        <v>0</v>
      </c>
      <c r="J313" s="227">
        <f>SUM(J314+J316+J319)</f>
        <v>0</v>
      </c>
      <c r="K313" s="227">
        <f>SUM(K314+K316+K319)</f>
        <v>0</v>
      </c>
      <c r="L313" s="227">
        <f>SUM(L314+L316+L319)</f>
        <v>0</v>
      </c>
      <c r="M313"/>
    </row>
    <row r="314" spans="1:13" ht="27" hidden="1" customHeight="1">
      <c r="A314" s="243">
        <v>3</v>
      </c>
      <c r="B314" s="243">
        <v>3</v>
      </c>
      <c r="C314" s="238">
        <v>1</v>
      </c>
      <c r="D314" s="239">
        <v>1</v>
      </c>
      <c r="E314" s="239">
        <v>1</v>
      </c>
      <c r="F314" s="241"/>
      <c r="G314" s="242" t="s">
        <v>130</v>
      </c>
      <c r="H314" s="226">
        <v>280</v>
      </c>
      <c r="I314" s="227">
        <f>SUM(I315:I315)</f>
        <v>0</v>
      </c>
      <c r="J314" s="316">
        <f>SUM(J315:J315)</f>
        <v>0</v>
      </c>
      <c r="K314" s="228">
        <f>SUM(K315:K315)</f>
        <v>0</v>
      </c>
      <c r="L314" s="228">
        <f>SUM(L315:L315)</f>
        <v>0</v>
      </c>
      <c r="M314"/>
    </row>
    <row r="315" spans="1:13" ht="28.5" hidden="1" customHeight="1">
      <c r="A315" s="243">
        <v>3</v>
      </c>
      <c r="B315" s="243">
        <v>3</v>
      </c>
      <c r="C315" s="238">
        <v>1</v>
      </c>
      <c r="D315" s="239">
        <v>1</v>
      </c>
      <c r="E315" s="239">
        <v>1</v>
      </c>
      <c r="F315" s="241">
        <v>1</v>
      </c>
      <c r="G315" s="242" t="s">
        <v>130</v>
      </c>
      <c r="H315" s="226">
        <v>281</v>
      </c>
      <c r="I315" s="247">
        <v>0</v>
      </c>
      <c r="J315" s="247">
        <v>0</v>
      </c>
      <c r="K315" s="247">
        <v>0</v>
      </c>
      <c r="L315" s="247">
        <v>0</v>
      </c>
      <c r="M315"/>
    </row>
    <row r="316" spans="1:13" ht="31.5" hidden="1" customHeight="1">
      <c r="A316" s="243">
        <v>3</v>
      </c>
      <c r="B316" s="243">
        <v>3</v>
      </c>
      <c r="C316" s="238">
        <v>1</v>
      </c>
      <c r="D316" s="239">
        <v>1</v>
      </c>
      <c r="E316" s="239">
        <v>2</v>
      </c>
      <c r="F316" s="241"/>
      <c r="G316" s="242" t="s">
        <v>153</v>
      </c>
      <c r="H316" s="226">
        <v>282</v>
      </c>
      <c r="I316" s="227">
        <f>SUM(I317:I318)</f>
        <v>0</v>
      </c>
      <c r="J316" s="227">
        <f>SUM(J317:J318)</f>
        <v>0</v>
      </c>
      <c r="K316" s="227">
        <f>SUM(K317:K318)</f>
        <v>0</v>
      </c>
      <c r="L316" s="227">
        <f>SUM(L317:L318)</f>
        <v>0</v>
      </c>
      <c r="M316"/>
    </row>
    <row r="317" spans="1:13" ht="25.5" hidden="1" customHeight="1">
      <c r="A317" s="243">
        <v>3</v>
      </c>
      <c r="B317" s="243">
        <v>3</v>
      </c>
      <c r="C317" s="238">
        <v>1</v>
      </c>
      <c r="D317" s="239">
        <v>1</v>
      </c>
      <c r="E317" s="239">
        <v>2</v>
      </c>
      <c r="F317" s="241">
        <v>1</v>
      </c>
      <c r="G317" s="242" t="s">
        <v>132</v>
      </c>
      <c r="H317" s="226">
        <v>283</v>
      </c>
      <c r="I317" s="247">
        <v>0</v>
      </c>
      <c r="J317" s="247">
        <v>0</v>
      </c>
      <c r="K317" s="247">
        <v>0</v>
      </c>
      <c r="L317" s="247">
        <v>0</v>
      </c>
      <c r="M317"/>
    </row>
    <row r="318" spans="1:13" ht="29.25" hidden="1" customHeight="1">
      <c r="A318" s="243">
        <v>3</v>
      </c>
      <c r="B318" s="243">
        <v>3</v>
      </c>
      <c r="C318" s="238">
        <v>1</v>
      </c>
      <c r="D318" s="239">
        <v>1</v>
      </c>
      <c r="E318" s="239">
        <v>2</v>
      </c>
      <c r="F318" s="241">
        <v>2</v>
      </c>
      <c r="G318" s="242" t="s">
        <v>133</v>
      </c>
      <c r="H318" s="226">
        <v>284</v>
      </c>
      <c r="I318" s="247">
        <v>0</v>
      </c>
      <c r="J318" s="247">
        <v>0</v>
      </c>
      <c r="K318" s="247">
        <v>0</v>
      </c>
      <c r="L318" s="247">
        <v>0</v>
      </c>
      <c r="M318"/>
    </row>
    <row r="319" spans="1:13" ht="28.5" hidden="1" customHeight="1">
      <c r="A319" s="243">
        <v>3</v>
      </c>
      <c r="B319" s="243">
        <v>3</v>
      </c>
      <c r="C319" s="238">
        <v>1</v>
      </c>
      <c r="D319" s="239">
        <v>1</v>
      </c>
      <c r="E319" s="239">
        <v>3</v>
      </c>
      <c r="F319" s="241"/>
      <c r="G319" s="242" t="s">
        <v>134</v>
      </c>
      <c r="H319" s="226">
        <v>285</v>
      </c>
      <c r="I319" s="227">
        <f>SUM(I320:I321)</f>
        <v>0</v>
      </c>
      <c r="J319" s="227">
        <f>SUM(J320:J321)</f>
        <v>0</v>
      </c>
      <c r="K319" s="227">
        <f>SUM(K320:K321)</f>
        <v>0</v>
      </c>
      <c r="L319" s="227">
        <f>SUM(L320:L321)</f>
        <v>0</v>
      </c>
      <c r="M319"/>
    </row>
    <row r="320" spans="1:13" ht="24.75" hidden="1" customHeight="1">
      <c r="A320" s="243">
        <v>3</v>
      </c>
      <c r="B320" s="243">
        <v>3</v>
      </c>
      <c r="C320" s="238">
        <v>1</v>
      </c>
      <c r="D320" s="239">
        <v>1</v>
      </c>
      <c r="E320" s="239">
        <v>3</v>
      </c>
      <c r="F320" s="241">
        <v>1</v>
      </c>
      <c r="G320" s="242" t="s">
        <v>135</v>
      </c>
      <c r="H320" s="226">
        <v>286</v>
      </c>
      <c r="I320" s="247">
        <v>0</v>
      </c>
      <c r="J320" s="247">
        <v>0</v>
      </c>
      <c r="K320" s="247">
        <v>0</v>
      </c>
      <c r="L320" s="247">
        <v>0</v>
      </c>
      <c r="M320"/>
    </row>
    <row r="321" spans="1:13" ht="22.5" hidden="1" customHeight="1">
      <c r="A321" s="243">
        <v>3</v>
      </c>
      <c r="B321" s="243">
        <v>3</v>
      </c>
      <c r="C321" s="238">
        <v>1</v>
      </c>
      <c r="D321" s="239">
        <v>1</v>
      </c>
      <c r="E321" s="239">
        <v>3</v>
      </c>
      <c r="F321" s="241">
        <v>2</v>
      </c>
      <c r="G321" s="242" t="s">
        <v>154</v>
      </c>
      <c r="H321" s="226">
        <v>287</v>
      </c>
      <c r="I321" s="247">
        <v>0</v>
      </c>
      <c r="J321" s="247">
        <v>0</v>
      </c>
      <c r="K321" s="247">
        <v>0</v>
      </c>
      <c r="L321" s="247">
        <v>0</v>
      </c>
      <c r="M321"/>
    </row>
    <row r="322" spans="1:13" hidden="1">
      <c r="A322" s="260">
        <v>3</v>
      </c>
      <c r="B322" s="233">
        <v>3</v>
      </c>
      <c r="C322" s="238">
        <v>1</v>
      </c>
      <c r="D322" s="239">
        <v>2</v>
      </c>
      <c r="E322" s="239"/>
      <c r="F322" s="241"/>
      <c r="G322" s="242" t="s">
        <v>167</v>
      </c>
      <c r="H322" s="226">
        <v>288</v>
      </c>
      <c r="I322" s="227">
        <f>I323</f>
        <v>0</v>
      </c>
      <c r="J322" s="316">
        <f>J323</f>
        <v>0</v>
      </c>
      <c r="K322" s="228">
        <f>K323</f>
        <v>0</v>
      </c>
      <c r="L322" s="228">
        <f>L323</f>
        <v>0</v>
      </c>
    </row>
    <row r="323" spans="1:13" ht="26.25" hidden="1" customHeight="1">
      <c r="A323" s="260">
        <v>3</v>
      </c>
      <c r="B323" s="260">
        <v>3</v>
      </c>
      <c r="C323" s="233">
        <v>1</v>
      </c>
      <c r="D323" s="231">
        <v>2</v>
      </c>
      <c r="E323" s="231">
        <v>1</v>
      </c>
      <c r="F323" s="234"/>
      <c r="G323" s="242" t="s">
        <v>167</v>
      </c>
      <c r="H323" s="226">
        <v>289</v>
      </c>
      <c r="I323" s="250">
        <f>SUM(I324:I325)</f>
        <v>0</v>
      </c>
      <c r="J323" s="317">
        <f>SUM(J324:J325)</f>
        <v>0</v>
      </c>
      <c r="K323" s="251">
        <f>SUM(K324:K325)</f>
        <v>0</v>
      </c>
      <c r="L323" s="251">
        <f>SUM(L324:L325)</f>
        <v>0</v>
      </c>
      <c r="M323"/>
    </row>
    <row r="324" spans="1:13" ht="25.5" hidden="1" customHeight="1">
      <c r="A324" s="243">
        <v>3</v>
      </c>
      <c r="B324" s="243">
        <v>3</v>
      </c>
      <c r="C324" s="238">
        <v>1</v>
      </c>
      <c r="D324" s="239">
        <v>2</v>
      </c>
      <c r="E324" s="239">
        <v>1</v>
      </c>
      <c r="F324" s="241">
        <v>1</v>
      </c>
      <c r="G324" s="242" t="s">
        <v>168</v>
      </c>
      <c r="H324" s="226">
        <v>290</v>
      </c>
      <c r="I324" s="247">
        <v>0</v>
      </c>
      <c r="J324" s="247">
        <v>0</v>
      </c>
      <c r="K324" s="247">
        <v>0</v>
      </c>
      <c r="L324" s="247">
        <v>0</v>
      </c>
      <c r="M324"/>
    </row>
    <row r="325" spans="1:13" ht="24" hidden="1" customHeight="1">
      <c r="A325" s="252">
        <v>3</v>
      </c>
      <c r="B325" s="293">
        <v>3</v>
      </c>
      <c r="C325" s="261">
        <v>1</v>
      </c>
      <c r="D325" s="262">
        <v>2</v>
      </c>
      <c r="E325" s="262">
        <v>1</v>
      </c>
      <c r="F325" s="263">
        <v>2</v>
      </c>
      <c r="G325" s="294" t="s">
        <v>169</v>
      </c>
      <c r="H325" s="226">
        <v>291</v>
      </c>
      <c r="I325" s="247">
        <v>0</v>
      </c>
      <c r="J325" s="247">
        <v>0</v>
      </c>
      <c r="K325" s="247">
        <v>0</v>
      </c>
      <c r="L325" s="247">
        <v>0</v>
      </c>
      <c r="M325"/>
    </row>
    <row r="326" spans="1:13" ht="27.75" hidden="1" customHeight="1">
      <c r="A326" s="238">
        <v>3</v>
      </c>
      <c r="B326" s="240">
        <v>3</v>
      </c>
      <c r="C326" s="238">
        <v>1</v>
      </c>
      <c r="D326" s="239">
        <v>3</v>
      </c>
      <c r="E326" s="239"/>
      <c r="F326" s="241"/>
      <c r="G326" s="242" t="s">
        <v>170</v>
      </c>
      <c r="H326" s="226">
        <v>292</v>
      </c>
      <c r="I326" s="227">
        <f>I327</f>
        <v>0</v>
      </c>
      <c r="J326" s="316">
        <f>J327</f>
        <v>0</v>
      </c>
      <c r="K326" s="228">
        <f>K327</f>
        <v>0</v>
      </c>
      <c r="L326" s="228">
        <f>L327</f>
        <v>0</v>
      </c>
      <c r="M326"/>
    </row>
    <row r="327" spans="1:13" ht="24" hidden="1" customHeight="1">
      <c r="A327" s="238">
        <v>3</v>
      </c>
      <c r="B327" s="264">
        <v>3</v>
      </c>
      <c r="C327" s="261">
        <v>1</v>
      </c>
      <c r="D327" s="262">
        <v>3</v>
      </c>
      <c r="E327" s="262">
        <v>1</v>
      </c>
      <c r="F327" s="263"/>
      <c r="G327" s="242" t="s">
        <v>170</v>
      </c>
      <c r="H327" s="226">
        <v>293</v>
      </c>
      <c r="I327" s="228">
        <f>I328+I329</f>
        <v>0</v>
      </c>
      <c r="J327" s="228">
        <f>J328+J329</f>
        <v>0</v>
      </c>
      <c r="K327" s="228">
        <f>K328+K329</f>
        <v>0</v>
      </c>
      <c r="L327" s="228">
        <f>L328+L329</f>
        <v>0</v>
      </c>
      <c r="M327"/>
    </row>
    <row r="328" spans="1:13" ht="27" hidden="1" customHeight="1">
      <c r="A328" s="238">
        <v>3</v>
      </c>
      <c r="B328" s="240">
        <v>3</v>
      </c>
      <c r="C328" s="238">
        <v>1</v>
      </c>
      <c r="D328" s="239">
        <v>3</v>
      </c>
      <c r="E328" s="239">
        <v>1</v>
      </c>
      <c r="F328" s="241">
        <v>1</v>
      </c>
      <c r="G328" s="242" t="s">
        <v>171</v>
      </c>
      <c r="H328" s="226">
        <v>294</v>
      </c>
      <c r="I328" s="246">
        <v>0</v>
      </c>
      <c r="J328" s="282">
        <v>0</v>
      </c>
      <c r="K328" s="282">
        <v>0</v>
      </c>
      <c r="L328" s="301">
        <v>0</v>
      </c>
      <c r="M328"/>
    </row>
    <row r="329" spans="1:13" ht="26.25" hidden="1" customHeight="1">
      <c r="A329" s="238">
        <v>3</v>
      </c>
      <c r="B329" s="240">
        <v>3</v>
      </c>
      <c r="C329" s="238">
        <v>1</v>
      </c>
      <c r="D329" s="239">
        <v>3</v>
      </c>
      <c r="E329" s="239">
        <v>1</v>
      </c>
      <c r="F329" s="241">
        <v>2</v>
      </c>
      <c r="G329" s="242" t="s">
        <v>172</v>
      </c>
      <c r="H329" s="226">
        <v>295</v>
      </c>
      <c r="I329" s="282">
        <v>0</v>
      </c>
      <c r="J329" s="247">
        <v>0</v>
      </c>
      <c r="K329" s="247">
        <v>0</v>
      </c>
      <c r="L329" s="247">
        <v>0</v>
      </c>
      <c r="M329"/>
    </row>
    <row r="330" spans="1:13" hidden="1">
      <c r="A330" s="238">
        <v>3</v>
      </c>
      <c r="B330" s="240">
        <v>3</v>
      </c>
      <c r="C330" s="238">
        <v>1</v>
      </c>
      <c r="D330" s="239">
        <v>4</v>
      </c>
      <c r="E330" s="239"/>
      <c r="F330" s="241"/>
      <c r="G330" s="242" t="s">
        <v>173</v>
      </c>
      <c r="H330" s="226">
        <v>296</v>
      </c>
      <c r="I330" s="227">
        <f>I331</f>
        <v>0</v>
      </c>
      <c r="J330" s="316">
        <f>J331</f>
        <v>0</v>
      </c>
      <c r="K330" s="228">
        <f>K331</f>
        <v>0</v>
      </c>
      <c r="L330" s="228">
        <f>L331</f>
        <v>0</v>
      </c>
    </row>
    <row r="331" spans="1:13" ht="31.5" hidden="1" customHeight="1">
      <c r="A331" s="243">
        <v>3</v>
      </c>
      <c r="B331" s="238">
        <v>3</v>
      </c>
      <c r="C331" s="239">
        <v>1</v>
      </c>
      <c r="D331" s="239">
        <v>4</v>
      </c>
      <c r="E331" s="239">
        <v>1</v>
      </c>
      <c r="F331" s="241"/>
      <c r="G331" s="242" t="s">
        <v>173</v>
      </c>
      <c r="H331" s="226">
        <v>297</v>
      </c>
      <c r="I331" s="227">
        <f>SUM(I332:I333)</f>
        <v>0</v>
      </c>
      <c r="J331" s="227">
        <f>SUM(J332:J333)</f>
        <v>0</v>
      </c>
      <c r="K331" s="227">
        <f>SUM(K332:K333)</f>
        <v>0</v>
      </c>
      <c r="L331" s="227">
        <f>SUM(L332:L333)</f>
        <v>0</v>
      </c>
      <c r="M331"/>
    </row>
    <row r="332" spans="1:13" hidden="1">
      <c r="A332" s="243">
        <v>3</v>
      </c>
      <c r="B332" s="238">
        <v>3</v>
      </c>
      <c r="C332" s="239">
        <v>1</v>
      </c>
      <c r="D332" s="239">
        <v>4</v>
      </c>
      <c r="E332" s="239">
        <v>1</v>
      </c>
      <c r="F332" s="241">
        <v>1</v>
      </c>
      <c r="G332" s="242" t="s">
        <v>174</v>
      </c>
      <c r="H332" s="226">
        <v>298</v>
      </c>
      <c r="I332" s="246">
        <v>0</v>
      </c>
      <c r="J332" s="247">
        <v>0</v>
      </c>
      <c r="K332" s="247">
        <v>0</v>
      </c>
      <c r="L332" s="246">
        <v>0</v>
      </c>
    </row>
    <row r="333" spans="1:13" ht="30.75" hidden="1" customHeight="1">
      <c r="A333" s="238">
        <v>3</v>
      </c>
      <c r="B333" s="239">
        <v>3</v>
      </c>
      <c r="C333" s="239">
        <v>1</v>
      </c>
      <c r="D333" s="239">
        <v>4</v>
      </c>
      <c r="E333" s="239">
        <v>1</v>
      </c>
      <c r="F333" s="241">
        <v>2</v>
      </c>
      <c r="G333" s="242" t="s">
        <v>175</v>
      </c>
      <c r="H333" s="226">
        <v>299</v>
      </c>
      <c r="I333" s="246">
        <v>0</v>
      </c>
      <c r="J333" s="282">
        <v>0</v>
      </c>
      <c r="K333" s="282">
        <v>0</v>
      </c>
      <c r="L333" s="301">
        <v>0</v>
      </c>
      <c r="M333"/>
    </row>
    <row r="334" spans="1:13" ht="26.25" hidden="1" customHeight="1">
      <c r="A334" s="238">
        <v>3</v>
      </c>
      <c r="B334" s="239">
        <v>3</v>
      </c>
      <c r="C334" s="239">
        <v>1</v>
      </c>
      <c r="D334" s="239">
        <v>5</v>
      </c>
      <c r="E334" s="239"/>
      <c r="F334" s="241"/>
      <c r="G334" s="242" t="s">
        <v>176</v>
      </c>
      <c r="H334" s="226">
        <v>300</v>
      </c>
      <c r="I334" s="251">
        <f t="shared" ref="I334:L335" si="27">I335</f>
        <v>0</v>
      </c>
      <c r="J334" s="316">
        <f t="shared" si="27"/>
        <v>0</v>
      </c>
      <c r="K334" s="228">
        <f t="shared" si="27"/>
        <v>0</v>
      </c>
      <c r="L334" s="228">
        <f t="shared" si="27"/>
        <v>0</v>
      </c>
      <c r="M334"/>
    </row>
    <row r="335" spans="1:13" ht="30" hidden="1" customHeight="1">
      <c r="A335" s="233">
        <v>3</v>
      </c>
      <c r="B335" s="262">
        <v>3</v>
      </c>
      <c r="C335" s="262">
        <v>1</v>
      </c>
      <c r="D335" s="262">
        <v>5</v>
      </c>
      <c r="E335" s="262">
        <v>1</v>
      </c>
      <c r="F335" s="263"/>
      <c r="G335" s="242" t="s">
        <v>176</v>
      </c>
      <c r="H335" s="226">
        <v>301</v>
      </c>
      <c r="I335" s="228">
        <f t="shared" si="27"/>
        <v>0</v>
      </c>
      <c r="J335" s="317">
        <f t="shared" si="27"/>
        <v>0</v>
      </c>
      <c r="K335" s="251">
        <f t="shared" si="27"/>
        <v>0</v>
      </c>
      <c r="L335" s="251">
        <f t="shared" si="27"/>
        <v>0</v>
      </c>
      <c r="M335"/>
    </row>
    <row r="336" spans="1:13" ht="30" hidden="1" customHeight="1">
      <c r="A336" s="238">
        <v>3</v>
      </c>
      <c r="B336" s="239">
        <v>3</v>
      </c>
      <c r="C336" s="239">
        <v>1</v>
      </c>
      <c r="D336" s="239">
        <v>5</v>
      </c>
      <c r="E336" s="239">
        <v>1</v>
      </c>
      <c r="F336" s="241">
        <v>1</v>
      </c>
      <c r="G336" s="242" t="s">
        <v>177</v>
      </c>
      <c r="H336" s="226">
        <v>302</v>
      </c>
      <c r="I336" s="247">
        <v>0</v>
      </c>
      <c r="J336" s="282">
        <v>0</v>
      </c>
      <c r="K336" s="282">
        <v>0</v>
      </c>
      <c r="L336" s="301">
        <v>0</v>
      </c>
      <c r="M336"/>
    </row>
    <row r="337" spans="1:16" ht="30" hidden="1" customHeight="1">
      <c r="A337" s="238">
        <v>3</v>
      </c>
      <c r="B337" s="239">
        <v>3</v>
      </c>
      <c r="C337" s="239">
        <v>1</v>
      </c>
      <c r="D337" s="239">
        <v>6</v>
      </c>
      <c r="E337" s="239"/>
      <c r="F337" s="241"/>
      <c r="G337" s="242" t="s">
        <v>147</v>
      </c>
      <c r="H337" s="226">
        <v>303</v>
      </c>
      <c r="I337" s="228">
        <f t="shared" ref="I337:L338" si="28">I338</f>
        <v>0</v>
      </c>
      <c r="J337" s="316">
        <f t="shared" si="28"/>
        <v>0</v>
      </c>
      <c r="K337" s="228">
        <f t="shared" si="28"/>
        <v>0</v>
      </c>
      <c r="L337" s="228">
        <f t="shared" si="28"/>
        <v>0</v>
      </c>
      <c r="M337"/>
    </row>
    <row r="338" spans="1:16" ht="30" hidden="1" customHeight="1">
      <c r="A338" s="238">
        <v>3</v>
      </c>
      <c r="B338" s="239">
        <v>3</v>
      </c>
      <c r="C338" s="239">
        <v>1</v>
      </c>
      <c r="D338" s="239">
        <v>6</v>
      </c>
      <c r="E338" s="239">
        <v>1</v>
      </c>
      <c r="F338" s="241"/>
      <c r="G338" s="242" t="s">
        <v>147</v>
      </c>
      <c r="H338" s="226">
        <v>304</v>
      </c>
      <c r="I338" s="227">
        <f t="shared" si="28"/>
        <v>0</v>
      </c>
      <c r="J338" s="316">
        <f t="shared" si="28"/>
        <v>0</v>
      </c>
      <c r="K338" s="228">
        <f t="shared" si="28"/>
        <v>0</v>
      </c>
      <c r="L338" s="228">
        <f t="shared" si="28"/>
        <v>0</v>
      </c>
      <c r="M338"/>
    </row>
    <row r="339" spans="1:16" ht="25.5" hidden="1" customHeight="1">
      <c r="A339" s="238">
        <v>3</v>
      </c>
      <c r="B339" s="239">
        <v>3</v>
      </c>
      <c r="C339" s="239">
        <v>1</v>
      </c>
      <c r="D339" s="239">
        <v>6</v>
      </c>
      <c r="E339" s="239">
        <v>1</v>
      </c>
      <c r="F339" s="241">
        <v>1</v>
      </c>
      <c r="G339" s="242" t="s">
        <v>147</v>
      </c>
      <c r="H339" s="226">
        <v>305</v>
      </c>
      <c r="I339" s="282">
        <v>0</v>
      </c>
      <c r="J339" s="282">
        <v>0</v>
      </c>
      <c r="K339" s="282">
        <v>0</v>
      </c>
      <c r="L339" s="301">
        <v>0</v>
      </c>
      <c r="M339"/>
    </row>
    <row r="340" spans="1:16" ht="22.5" hidden="1" customHeight="1">
      <c r="A340" s="238">
        <v>3</v>
      </c>
      <c r="B340" s="239">
        <v>3</v>
      </c>
      <c r="C340" s="239">
        <v>1</v>
      </c>
      <c r="D340" s="239">
        <v>7</v>
      </c>
      <c r="E340" s="239"/>
      <c r="F340" s="241"/>
      <c r="G340" s="242" t="s">
        <v>178</v>
      </c>
      <c r="H340" s="226">
        <v>306</v>
      </c>
      <c r="I340" s="227">
        <f>I341</f>
        <v>0</v>
      </c>
      <c r="J340" s="316">
        <f>J341</f>
        <v>0</v>
      </c>
      <c r="K340" s="228">
        <f>K341</f>
        <v>0</v>
      </c>
      <c r="L340" s="228">
        <f>L341</f>
        <v>0</v>
      </c>
      <c r="M340"/>
    </row>
    <row r="341" spans="1:16" ht="25.5" hidden="1" customHeight="1">
      <c r="A341" s="238">
        <v>3</v>
      </c>
      <c r="B341" s="239">
        <v>3</v>
      </c>
      <c r="C341" s="239">
        <v>1</v>
      </c>
      <c r="D341" s="239">
        <v>7</v>
      </c>
      <c r="E341" s="239">
        <v>1</v>
      </c>
      <c r="F341" s="241"/>
      <c r="G341" s="242" t="s">
        <v>178</v>
      </c>
      <c r="H341" s="226">
        <v>307</v>
      </c>
      <c r="I341" s="227">
        <f>I342+I343</f>
        <v>0</v>
      </c>
      <c r="J341" s="227">
        <f>J342+J343</f>
        <v>0</v>
      </c>
      <c r="K341" s="227">
        <f>K342+K343</f>
        <v>0</v>
      </c>
      <c r="L341" s="227">
        <f>L342+L343</f>
        <v>0</v>
      </c>
      <c r="M341"/>
    </row>
    <row r="342" spans="1:16" ht="27" hidden="1" customHeight="1">
      <c r="A342" s="238">
        <v>3</v>
      </c>
      <c r="B342" s="239">
        <v>3</v>
      </c>
      <c r="C342" s="239">
        <v>1</v>
      </c>
      <c r="D342" s="239">
        <v>7</v>
      </c>
      <c r="E342" s="239">
        <v>1</v>
      </c>
      <c r="F342" s="241">
        <v>1</v>
      </c>
      <c r="G342" s="242" t="s">
        <v>179</v>
      </c>
      <c r="H342" s="226">
        <v>308</v>
      </c>
      <c r="I342" s="282">
        <v>0</v>
      </c>
      <c r="J342" s="282">
        <v>0</v>
      </c>
      <c r="K342" s="282">
        <v>0</v>
      </c>
      <c r="L342" s="301">
        <v>0</v>
      </c>
      <c r="M342"/>
    </row>
    <row r="343" spans="1:16" ht="27.75" hidden="1" customHeight="1">
      <c r="A343" s="238">
        <v>3</v>
      </c>
      <c r="B343" s="239">
        <v>3</v>
      </c>
      <c r="C343" s="239">
        <v>1</v>
      </c>
      <c r="D343" s="239">
        <v>7</v>
      </c>
      <c r="E343" s="239">
        <v>1</v>
      </c>
      <c r="F343" s="241">
        <v>2</v>
      </c>
      <c r="G343" s="242" t="s">
        <v>180</v>
      </c>
      <c r="H343" s="226">
        <v>309</v>
      </c>
      <c r="I343" s="247">
        <v>0</v>
      </c>
      <c r="J343" s="247">
        <v>0</v>
      </c>
      <c r="K343" s="247">
        <v>0</v>
      </c>
      <c r="L343" s="247">
        <v>0</v>
      </c>
      <c r="M343"/>
    </row>
    <row r="344" spans="1:16" ht="38.25" hidden="1" customHeight="1">
      <c r="A344" s="238">
        <v>3</v>
      </c>
      <c r="B344" s="239">
        <v>3</v>
      </c>
      <c r="C344" s="239">
        <v>2</v>
      </c>
      <c r="D344" s="239"/>
      <c r="E344" s="239"/>
      <c r="F344" s="241"/>
      <c r="G344" s="240" t="s">
        <v>181</v>
      </c>
      <c r="H344" s="226">
        <v>310</v>
      </c>
      <c r="I344" s="227">
        <f>SUM(I345+I354+I358+I362+I366+I369+I372)</f>
        <v>0</v>
      </c>
      <c r="J344" s="316">
        <f>SUM(J345+J354+J358+J362+J366+J369+J372)</f>
        <v>0</v>
      </c>
      <c r="K344" s="228">
        <f>SUM(K345+K354+K358+K362+K366+K369+K372)</f>
        <v>0</v>
      </c>
      <c r="L344" s="228">
        <f>SUM(L345+L354+L358+L362+L366+L369+L372)</f>
        <v>0</v>
      </c>
      <c r="M344"/>
    </row>
    <row r="345" spans="1:16" ht="30" hidden="1" customHeight="1">
      <c r="A345" s="238">
        <v>3</v>
      </c>
      <c r="B345" s="239">
        <v>3</v>
      </c>
      <c r="C345" s="239">
        <v>2</v>
      </c>
      <c r="D345" s="239">
        <v>1</v>
      </c>
      <c r="E345" s="239"/>
      <c r="F345" s="241"/>
      <c r="G345" s="240" t="s">
        <v>129</v>
      </c>
      <c r="H345" s="226">
        <v>311</v>
      </c>
      <c r="I345" s="227">
        <f>I346+I348+I351</f>
        <v>0</v>
      </c>
      <c r="J345" s="227">
        <f>J346+J348+J351</f>
        <v>0</v>
      </c>
      <c r="K345" s="227">
        <f>K346+K348+K351</f>
        <v>0</v>
      </c>
      <c r="L345" s="227">
        <f>L346+L348+L351</f>
        <v>0</v>
      </c>
      <c r="M345"/>
    </row>
    <row r="346" spans="1:16" hidden="1">
      <c r="A346" s="243">
        <v>3</v>
      </c>
      <c r="B346" s="238">
        <v>3</v>
      </c>
      <c r="C346" s="239">
        <v>2</v>
      </c>
      <c r="D346" s="240">
        <v>1</v>
      </c>
      <c r="E346" s="238">
        <v>1</v>
      </c>
      <c r="F346" s="241"/>
      <c r="G346" s="240" t="s">
        <v>129</v>
      </c>
      <c r="H346" s="226">
        <v>312</v>
      </c>
      <c r="I346" s="227">
        <f t="shared" ref="I346:P346" si="29">SUM(I347:I347)</f>
        <v>0</v>
      </c>
      <c r="J346" s="227">
        <f t="shared" si="29"/>
        <v>0</v>
      </c>
      <c r="K346" s="227">
        <f t="shared" si="29"/>
        <v>0</v>
      </c>
      <c r="L346" s="227">
        <f t="shared" si="29"/>
        <v>0</v>
      </c>
      <c r="M346" s="318">
        <f t="shared" si="29"/>
        <v>0</v>
      </c>
      <c r="N346" s="318">
        <f t="shared" si="29"/>
        <v>0</v>
      </c>
      <c r="O346" s="318">
        <f t="shared" si="29"/>
        <v>0</v>
      </c>
      <c r="P346" s="318">
        <f t="shared" si="29"/>
        <v>0</v>
      </c>
    </row>
    <row r="347" spans="1:16" ht="27.75" hidden="1" customHeight="1">
      <c r="A347" s="243">
        <v>3</v>
      </c>
      <c r="B347" s="238">
        <v>3</v>
      </c>
      <c r="C347" s="239">
        <v>2</v>
      </c>
      <c r="D347" s="240">
        <v>1</v>
      </c>
      <c r="E347" s="238">
        <v>1</v>
      </c>
      <c r="F347" s="241">
        <v>1</v>
      </c>
      <c r="G347" s="240" t="s">
        <v>130</v>
      </c>
      <c r="H347" s="226">
        <v>313</v>
      </c>
      <c r="I347" s="282">
        <v>0</v>
      </c>
      <c r="J347" s="282">
        <v>0</v>
      </c>
      <c r="K347" s="282">
        <v>0</v>
      </c>
      <c r="L347" s="301">
        <v>0</v>
      </c>
      <c r="M347"/>
    </row>
    <row r="348" spans="1:16" hidden="1">
      <c r="A348" s="243">
        <v>3</v>
      </c>
      <c r="B348" s="238">
        <v>3</v>
      </c>
      <c r="C348" s="239">
        <v>2</v>
      </c>
      <c r="D348" s="240">
        <v>1</v>
      </c>
      <c r="E348" s="238">
        <v>2</v>
      </c>
      <c r="F348" s="241"/>
      <c r="G348" s="264" t="s">
        <v>153</v>
      </c>
      <c r="H348" s="226">
        <v>314</v>
      </c>
      <c r="I348" s="227">
        <f>SUM(I349:I350)</f>
        <v>0</v>
      </c>
      <c r="J348" s="227">
        <f>SUM(J349:J350)</f>
        <v>0</v>
      </c>
      <c r="K348" s="227">
        <f>SUM(K349:K350)</f>
        <v>0</v>
      </c>
      <c r="L348" s="227">
        <f>SUM(L349:L350)</f>
        <v>0</v>
      </c>
    </row>
    <row r="349" spans="1:16" hidden="1">
      <c r="A349" s="243">
        <v>3</v>
      </c>
      <c r="B349" s="238">
        <v>3</v>
      </c>
      <c r="C349" s="239">
        <v>2</v>
      </c>
      <c r="D349" s="240">
        <v>1</v>
      </c>
      <c r="E349" s="238">
        <v>2</v>
      </c>
      <c r="F349" s="241">
        <v>1</v>
      </c>
      <c r="G349" s="264" t="s">
        <v>132</v>
      </c>
      <c r="H349" s="226">
        <v>315</v>
      </c>
      <c r="I349" s="282">
        <v>0</v>
      </c>
      <c r="J349" s="282">
        <v>0</v>
      </c>
      <c r="K349" s="282">
        <v>0</v>
      </c>
      <c r="L349" s="301">
        <v>0</v>
      </c>
    </row>
    <row r="350" spans="1:16" hidden="1">
      <c r="A350" s="243">
        <v>3</v>
      </c>
      <c r="B350" s="238">
        <v>3</v>
      </c>
      <c r="C350" s="239">
        <v>2</v>
      </c>
      <c r="D350" s="240">
        <v>1</v>
      </c>
      <c r="E350" s="238">
        <v>2</v>
      </c>
      <c r="F350" s="241">
        <v>2</v>
      </c>
      <c r="G350" s="264" t="s">
        <v>133</v>
      </c>
      <c r="H350" s="226">
        <v>316</v>
      </c>
      <c r="I350" s="247">
        <v>0</v>
      </c>
      <c r="J350" s="247">
        <v>0</v>
      </c>
      <c r="K350" s="247">
        <v>0</v>
      </c>
      <c r="L350" s="247">
        <v>0</v>
      </c>
    </row>
    <row r="351" spans="1:16" hidden="1">
      <c r="A351" s="243">
        <v>3</v>
      </c>
      <c r="B351" s="238">
        <v>3</v>
      </c>
      <c r="C351" s="239">
        <v>2</v>
      </c>
      <c r="D351" s="240">
        <v>1</v>
      </c>
      <c r="E351" s="238">
        <v>3</v>
      </c>
      <c r="F351" s="241"/>
      <c r="G351" s="264" t="s">
        <v>134</v>
      </c>
      <c r="H351" s="226">
        <v>317</v>
      </c>
      <c r="I351" s="227">
        <f>SUM(I352:I353)</f>
        <v>0</v>
      </c>
      <c r="J351" s="227">
        <f>SUM(J352:J353)</f>
        <v>0</v>
      </c>
      <c r="K351" s="227">
        <f>SUM(K352:K353)</f>
        <v>0</v>
      </c>
      <c r="L351" s="227">
        <f>SUM(L352:L353)</f>
        <v>0</v>
      </c>
    </row>
    <row r="352" spans="1:16" hidden="1">
      <c r="A352" s="243">
        <v>3</v>
      </c>
      <c r="B352" s="238">
        <v>3</v>
      </c>
      <c r="C352" s="239">
        <v>2</v>
      </c>
      <c r="D352" s="240">
        <v>1</v>
      </c>
      <c r="E352" s="238">
        <v>3</v>
      </c>
      <c r="F352" s="241">
        <v>1</v>
      </c>
      <c r="G352" s="264" t="s">
        <v>135</v>
      </c>
      <c r="H352" s="226">
        <v>318</v>
      </c>
      <c r="I352" s="247">
        <v>0</v>
      </c>
      <c r="J352" s="247">
        <v>0</v>
      </c>
      <c r="K352" s="247">
        <v>0</v>
      </c>
      <c r="L352" s="247">
        <v>0</v>
      </c>
    </row>
    <row r="353" spans="1:13" hidden="1">
      <c r="A353" s="243">
        <v>3</v>
      </c>
      <c r="B353" s="238">
        <v>3</v>
      </c>
      <c r="C353" s="239">
        <v>2</v>
      </c>
      <c r="D353" s="240">
        <v>1</v>
      </c>
      <c r="E353" s="238">
        <v>3</v>
      </c>
      <c r="F353" s="241">
        <v>2</v>
      </c>
      <c r="G353" s="264" t="s">
        <v>154</v>
      </c>
      <c r="H353" s="226">
        <v>319</v>
      </c>
      <c r="I353" s="300">
        <v>0</v>
      </c>
      <c r="J353" s="319">
        <v>0</v>
      </c>
      <c r="K353" s="300">
        <v>0</v>
      </c>
      <c r="L353" s="300">
        <v>0</v>
      </c>
    </row>
    <row r="354" spans="1:13" hidden="1">
      <c r="A354" s="252">
        <v>3</v>
      </c>
      <c r="B354" s="252">
        <v>3</v>
      </c>
      <c r="C354" s="261">
        <v>2</v>
      </c>
      <c r="D354" s="264">
        <v>2</v>
      </c>
      <c r="E354" s="261"/>
      <c r="F354" s="263"/>
      <c r="G354" s="264" t="s">
        <v>167</v>
      </c>
      <c r="H354" s="226">
        <v>320</v>
      </c>
      <c r="I354" s="257">
        <f>I355</f>
        <v>0</v>
      </c>
      <c r="J354" s="320">
        <f>J355</f>
        <v>0</v>
      </c>
      <c r="K354" s="258">
        <f>K355</f>
        <v>0</v>
      </c>
      <c r="L354" s="258">
        <f>L355</f>
        <v>0</v>
      </c>
    </row>
    <row r="355" spans="1:13" hidden="1">
      <c r="A355" s="243">
        <v>3</v>
      </c>
      <c r="B355" s="243">
        <v>3</v>
      </c>
      <c r="C355" s="238">
        <v>2</v>
      </c>
      <c r="D355" s="240">
        <v>2</v>
      </c>
      <c r="E355" s="238">
        <v>1</v>
      </c>
      <c r="F355" s="241"/>
      <c r="G355" s="264" t="s">
        <v>167</v>
      </c>
      <c r="H355" s="226">
        <v>321</v>
      </c>
      <c r="I355" s="227">
        <f>SUM(I356:I357)</f>
        <v>0</v>
      </c>
      <c r="J355" s="270">
        <f>SUM(J356:J357)</f>
        <v>0</v>
      </c>
      <c r="K355" s="228">
        <f>SUM(K356:K357)</f>
        <v>0</v>
      </c>
      <c r="L355" s="228">
        <f>SUM(L356:L357)</f>
        <v>0</v>
      </c>
    </row>
    <row r="356" spans="1:13" hidden="1">
      <c r="A356" s="243">
        <v>3</v>
      </c>
      <c r="B356" s="243">
        <v>3</v>
      </c>
      <c r="C356" s="238">
        <v>2</v>
      </c>
      <c r="D356" s="240">
        <v>2</v>
      </c>
      <c r="E356" s="243">
        <v>1</v>
      </c>
      <c r="F356" s="277">
        <v>1</v>
      </c>
      <c r="G356" s="240" t="s">
        <v>168</v>
      </c>
      <c r="H356" s="226">
        <v>322</v>
      </c>
      <c r="I356" s="247">
        <v>0</v>
      </c>
      <c r="J356" s="247">
        <v>0</v>
      </c>
      <c r="K356" s="247">
        <v>0</v>
      </c>
      <c r="L356" s="247">
        <v>0</v>
      </c>
    </row>
    <row r="357" spans="1:13" hidden="1">
      <c r="A357" s="252">
        <v>3</v>
      </c>
      <c r="B357" s="252">
        <v>3</v>
      </c>
      <c r="C357" s="253">
        <v>2</v>
      </c>
      <c r="D357" s="254">
        <v>2</v>
      </c>
      <c r="E357" s="255">
        <v>1</v>
      </c>
      <c r="F357" s="287">
        <v>2</v>
      </c>
      <c r="G357" s="255" t="s">
        <v>169</v>
      </c>
      <c r="H357" s="226">
        <v>323</v>
      </c>
      <c r="I357" s="247">
        <v>0</v>
      </c>
      <c r="J357" s="247">
        <v>0</v>
      </c>
      <c r="K357" s="247">
        <v>0</v>
      </c>
      <c r="L357" s="247">
        <v>0</v>
      </c>
    </row>
    <row r="358" spans="1:13" ht="23.25" hidden="1" customHeight="1">
      <c r="A358" s="243">
        <v>3</v>
      </c>
      <c r="B358" s="243">
        <v>3</v>
      </c>
      <c r="C358" s="238">
        <v>2</v>
      </c>
      <c r="D358" s="239">
        <v>3</v>
      </c>
      <c r="E358" s="240"/>
      <c r="F358" s="277"/>
      <c r="G358" s="240" t="s">
        <v>170</v>
      </c>
      <c r="H358" s="226">
        <v>324</v>
      </c>
      <c r="I358" s="227">
        <f>I359</f>
        <v>0</v>
      </c>
      <c r="J358" s="270">
        <f>J359</f>
        <v>0</v>
      </c>
      <c r="K358" s="228">
        <f>K359</f>
        <v>0</v>
      </c>
      <c r="L358" s="228">
        <f>L359</f>
        <v>0</v>
      </c>
      <c r="M358"/>
    </row>
    <row r="359" spans="1:13" ht="27.75" hidden="1" customHeight="1">
      <c r="A359" s="243">
        <v>3</v>
      </c>
      <c r="B359" s="243">
        <v>3</v>
      </c>
      <c r="C359" s="238">
        <v>2</v>
      </c>
      <c r="D359" s="239">
        <v>3</v>
      </c>
      <c r="E359" s="240">
        <v>1</v>
      </c>
      <c r="F359" s="277"/>
      <c r="G359" s="240" t="s">
        <v>170</v>
      </c>
      <c r="H359" s="226">
        <v>325</v>
      </c>
      <c r="I359" s="227">
        <f>I360+I361</f>
        <v>0</v>
      </c>
      <c r="J359" s="227">
        <f>J360+J361</f>
        <v>0</v>
      </c>
      <c r="K359" s="227">
        <f>K360+K361</f>
        <v>0</v>
      </c>
      <c r="L359" s="227">
        <f>L360+L361</f>
        <v>0</v>
      </c>
      <c r="M359"/>
    </row>
    <row r="360" spans="1:13" ht="28.5" hidden="1" customHeight="1">
      <c r="A360" s="243">
        <v>3</v>
      </c>
      <c r="B360" s="243">
        <v>3</v>
      </c>
      <c r="C360" s="238">
        <v>2</v>
      </c>
      <c r="D360" s="239">
        <v>3</v>
      </c>
      <c r="E360" s="240">
        <v>1</v>
      </c>
      <c r="F360" s="277">
        <v>1</v>
      </c>
      <c r="G360" s="240" t="s">
        <v>171</v>
      </c>
      <c r="H360" s="226">
        <v>326</v>
      </c>
      <c r="I360" s="282">
        <v>0</v>
      </c>
      <c r="J360" s="282">
        <v>0</v>
      </c>
      <c r="K360" s="282">
        <v>0</v>
      </c>
      <c r="L360" s="301">
        <v>0</v>
      </c>
      <c r="M360"/>
    </row>
    <row r="361" spans="1:13" ht="27.75" hidden="1" customHeight="1">
      <c r="A361" s="243">
        <v>3</v>
      </c>
      <c r="B361" s="243">
        <v>3</v>
      </c>
      <c r="C361" s="238">
        <v>2</v>
      </c>
      <c r="D361" s="239">
        <v>3</v>
      </c>
      <c r="E361" s="240">
        <v>1</v>
      </c>
      <c r="F361" s="277">
        <v>2</v>
      </c>
      <c r="G361" s="240" t="s">
        <v>172</v>
      </c>
      <c r="H361" s="226">
        <v>327</v>
      </c>
      <c r="I361" s="247">
        <v>0</v>
      </c>
      <c r="J361" s="247">
        <v>0</v>
      </c>
      <c r="K361" s="247">
        <v>0</v>
      </c>
      <c r="L361" s="247">
        <v>0</v>
      </c>
      <c r="M361"/>
    </row>
    <row r="362" spans="1:13" hidden="1">
      <c r="A362" s="243">
        <v>3</v>
      </c>
      <c r="B362" s="243">
        <v>3</v>
      </c>
      <c r="C362" s="238">
        <v>2</v>
      </c>
      <c r="D362" s="239">
        <v>4</v>
      </c>
      <c r="E362" s="239"/>
      <c r="F362" s="241"/>
      <c r="G362" s="240" t="s">
        <v>173</v>
      </c>
      <c r="H362" s="226">
        <v>328</v>
      </c>
      <c r="I362" s="227">
        <f>I363</f>
        <v>0</v>
      </c>
      <c r="J362" s="270">
        <f>J363</f>
        <v>0</v>
      </c>
      <c r="K362" s="228">
        <f>K363</f>
        <v>0</v>
      </c>
      <c r="L362" s="228">
        <f>L363</f>
        <v>0</v>
      </c>
    </row>
    <row r="363" spans="1:13" hidden="1">
      <c r="A363" s="260">
        <v>3</v>
      </c>
      <c r="B363" s="260">
        <v>3</v>
      </c>
      <c r="C363" s="233">
        <v>2</v>
      </c>
      <c r="D363" s="231">
        <v>4</v>
      </c>
      <c r="E363" s="231">
        <v>1</v>
      </c>
      <c r="F363" s="234"/>
      <c r="G363" s="240" t="s">
        <v>173</v>
      </c>
      <c r="H363" s="226">
        <v>329</v>
      </c>
      <c r="I363" s="250">
        <f>SUM(I364:I365)</f>
        <v>0</v>
      </c>
      <c r="J363" s="273">
        <f>SUM(J364:J365)</f>
        <v>0</v>
      </c>
      <c r="K363" s="251">
        <f>SUM(K364:K365)</f>
        <v>0</v>
      </c>
      <c r="L363" s="251">
        <f>SUM(L364:L365)</f>
        <v>0</v>
      </c>
    </row>
    <row r="364" spans="1:13" ht="30.75" hidden="1" customHeight="1">
      <c r="A364" s="243">
        <v>3</v>
      </c>
      <c r="B364" s="243">
        <v>3</v>
      </c>
      <c r="C364" s="238">
        <v>2</v>
      </c>
      <c r="D364" s="239">
        <v>4</v>
      </c>
      <c r="E364" s="239">
        <v>1</v>
      </c>
      <c r="F364" s="241">
        <v>1</v>
      </c>
      <c r="G364" s="240" t="s">
        <v>174</v>
      </c>
      <c r="H364" s="226">
        <v>330</v>
      </c>
      <c r="I364" s="247">
        <v>0</v>
      </c>
      <c r="J364" s="247">
        <v>0</v>
      </c>
      <c r="K364" s="247">
        <v>0</v>
      </c>
      <c r="L364" s="247">
        <v>0</v>
      </c>
      <c r="M364"/>
    </row>
    <row r="365" spans="1:13" hidden="1">
      <c r="A365" s="243">
        <v>3</v>
      </c>
      <c r="B365" s="243">
        <v>3</v>
      </c>
      <c r="C365" s="238">
        <v>2</v>
      </c>
      <c r="D365" s="239">
        <v>4</v>
      </c>
      <c r="E365" s="239">
        <v>1</v>
      </c>
      <c r="F365" s="241">
        <v>2</v>
      </c>
      <c r="G365" s="240" t="s">
        <v>182</v>
      </c>
      <c r="H365" s="226">
        <v>331</v>
      </c>
      <c r="I365" s="247">
        <v>0</v>
      </c>
      <c r="J365" s="247">
        <v>0</v>
      </c>
      <c r="K365" s="247">
        <v>0</v>
      </c>
      <c r="L365" s="247">
        <v>0</v>
      </c>
    </row>
    <row r="366" spans="1:13" hidden="1">
      <c r="A366" s="243">
        <v>3</v>
      </c>
      <c r="B366" s="243">
        <v>3</v>
      </c>
      <c r="C366" s="238">
        <v>2</v>
      </c>
      <c r="D366" s="239">
        <v>5</v>
      </c>
      <c r="E366" s="239"/>
      <c r="F366" s="241"/>
      <c r="G366" s="240" t="s">
        <v>176</v>
      </c>
      <c r="H366" s="226">
        <v>332</v>
      </c>
      <c r="I366" s="227">
        <f t="shared" ref="I366:L367" si="30">I367</f>
        <v>0</v>
      </c>
      <c r="J366" s="270">
        <f t="shared" si="30"/>
        <v>0</v>
      </c>
      <c r="K366" s="228">
        <f t="shared" si="30"/>
        <v>0</v>
      </c>
      <c r="L366" s="228">
        <f t="shared" si="30"/>
        <v>0</v>
      </c>
    </row>
    <row r="367" spans="1:13" hidden="1">
      <c r="A367" s="260">
        <v>3</v>
      </c>
      <c r="B367" s="260">
        <v>3</v>
      </c>
      <c r="C367" s="233">
        <v>2</v>
      </c>
      <c r="D367" s="231">
        <v>5</v>
      </c>
      <c r="E367" s="231">
        <v>1</v>
      </c>
      <c r="F367" s="234"/>
      <c r="G367" s="240" t="s">
        <v>176</v>
      </c>
      <c r="H367" s="226">
        <v>333</v>
      </c>
      <c r="I367" s="250">
        <f t="shared" si="30"/>
        <v>0</v>
      </c>
      <c r="J367" s="273">
        <f t="shared" si="30"/>
        <v>0</v>
      </c>
      <c r="K367" s="251">
        <f t="shared" si="30"/>
        <v>0</v>
      </c>
      <c r="L367" s="251">
        <f t="shared" si="30"/>
        <v>0</v>
      </c>
    </row>
    <row r="368" spans="1:13" hidden="1">
      <c r="A368" s="243">
        <v>3</v>
      </c>
      <c r="B368" s="243">
        <v>3</v>
      </c>
      <c r="C368" s="238">
        <v>2</v>
      </c>
      <c r="D368" s="239">
        <v>5</v>
      </c>
      <c r="E368" s="239">
        <v>1</v>
      </c>
      <c r="F368" s="241">
        <v>1</v>
      </c>
      <c r="G368" s="240" t="s">
        <v>176</v>
      </c>
      <c r="H368" s="226">
        <v>334</v>
      </c>
      <c r="I368" s="282">
        <v>0</v>
      </c>
      <c r="J368" s="282">
        <v>0</v>
      </c>
      <c r="K368" s="282">
        <v>0</v>
      </c>
      <c r="L368" s="301">
        <v>0</v>
      </c>
    </row>
    <row r="369" spans="1:13" ht="30.75" hidden="1" customHeight="1">
      <c r="A369" s="243">
        <v>3</v>
      </c>
      <c r="B369" s="243">
        <v>3</v>
      </c>
      <c r="C369" s="238">
        <v>2</v>
      </c>
      <c r="D369" s="239">
        <v>6</v>
      </c>
      <c r="E369" s="239"/>
      <c r="F369" s="241"/>
      <c r="G369" s="240" t="s">
        <v>147</v>
      </c>
      <c r="H369" s="226">
        <v>335</v>
      </c>
      <c r="I369" s="227">
        <f t="shared" ref="I369:L370" si="31">I370</f>
        <v>0</v>
      </c>
      <c r="J369" s="270">
        <f t="shared" si="31"/>
        <v>0</v>
      </c>
      <c r="K369" s="228">
        <f t="shared" si="31"/>
        <v>0</v>
      </c>
      <c r="L369" s="228">
        <f t="shared" si="31"/>
        <v>0</v>
      </c>
      <c r="M369"/>
    </row>
    <row r="370" spans="1:13" ht="25.5" hidden="1" customHeight="1">
      <c r="A370" s="243">
        <v>3</v>
      </c>
      <c r="B370" s="243">
        <v>3</v>
      </c>
      <c r="C370" s="238">
        <v>2</v>
      </c>
      <c r="D370" s="239">
        <v>6</v>
      </c>
      <c r="E370" s="239">
        <v>1</v>
      </c>
      <c r="F370" s="241"/>
      <c r="G370" s="240" t="s">
        <v>147</v>
      </c>
      <c r="H370" s="226">
        <v>336</v>
      </c>
      <c r="I370" s="227">
        <f t="shared" si="31"/>
        <v>0</v>
      </c>
      <c r="J370" s="270">
        <f t="shared" si="31"/>
        <v>0</v>
      </c>
      <c r="K370" s="228">
        <f t="shared" si="31"/>
        <v>0</v>
      </c>
      <c r="L370" s="228">
        <f t="shared" si="31"/>
        <v>0</v>
      </c>
      <c r="M370"/>
    </row>
    <row r="371" spans="1:13" ht="24" hidden="1" customHeight="1">
      <c r="A371" s="252">
        <v>3</v>
      </c>
      <c r="B371" s="252">
        <v>3</v>
      </c>
      <c r="C371" s="253">
        <v>2</v>
      </c>
      <c r="D371" s="254">
        <v>6</v>
      </c>
      <c r="E371" s="254">
        <v>1</v>
      </c>
      <c r="F371" s="256">
        <v>1</v>
      </c>
      <c r="G371" s="255" t="s">
        <v>147</v>
      </c>
      <c r="H371" s="226">
        <v>337</v>
      </c>
      <c r="I371" s="282">
        <v>0</v>
      </c>
      <c r="J371" s="282">
        <v>0</v>
      </c>
      <c r="K371" s="282">
        <v>0</v>
      </c>
      <c r="L371" s="301">
        <v>0</v>
      </c>
      <c r="M371"/>
    </row>
    <row r="372" spans="1:13" ht="28.5" hidden="1" customHeight="1">
      <c r="A372" s="243">
        <v>3</v>
      </c>
      <c r="B372" s="243">
        <v>3</v>
      </c>
      <c r="C372" s="238">
        <v>2</v>
      </c>
      <c r="D372" s="239">
        <v>7</v>
      </c>
      <c r="E372" s="239"/>
      <c r="F372" s="241"/>
      <c r="G372" s="240" t="s">
        <v>178</v>
      </c>
      <c r="H372" s="226">
        <v>338</v>
      </c>
      <c r="I372" s="227">
        <f>I373</f>
        <v>0</v>
      </c>
      <c r="J372" s="270">
        <f>J373</f>
        <v>0</v>
      </c>
      <c r="K372" s="228">
        <f>K373</f>
        <v>0</v>
      </c>
      <c r="L372" s="228">
        <f>L373</f>
        <v>0</v>
      </c>
      <c r="M372"/>
    </row>
    <row r="373" spans="1:13" ht="28.5" hidden="1" customHeight="1">
      <c r="A373" s="252">
        <v>3</v>
      </c>
      <c r="B373" s="252">
        <v>3</v>
      </c>
      <c r="C373" s="253">
        <v>2</v>
      </c>
      <c r="D373" s="254">
        <v>7</v>
      </c>
      <c r="E373" s="254">
        <v>1</v>
      </c>
      <c r="F373" s="256"/>
      <c r="G373" s="240" t="s">
        <v>178</v>
      </c>
      <c r="H373" s="226">
        <v>339</v>
      </c>
      <c r="I373" s="227">
        <f>SUM(I374:I375)</f>
        <v>0</v>
      </c>
      <c r="J373" s="227">
        <f>SUM(J374:J375)</f>
        <v>0</v>
      </c>
      <c r="K373" s="227">
        <f>SUM(K374:K375)</f>
        <v>0</v>
      </c>
      <c r="L373" s="227">
        <f>SUM(L374:L375)</f>
        <v>0</v>
      </c>
      <c r="M373"/>
    </row>
    <row r="374" spans="1:13" ht="27" hidden="1" customHeight="1">
      <c r="A374" s="243">
        <v>3</v>
      </c>
      <c r="B374" s="243">
        <v>3</v>
      </c>
      <c r="C374" s="238">
        <v>2</v>
      </c>
      <c r="D374" s="239">
        <v>7</v>
      </c>
      <c r="E374" s="239">
        <v>1</v>
      </c>
      <c r="F374" s="241">
        <v>1</v>
      </c>
      <c r="G374" s="240" t="s">
        <v>179</v>
      </c>
      <c r="H374" s="226">
        <v>340</v>
      </c>
      <c r="I374" s="282">
        <v>0</v>
      </c>
      <c r="J374" s="282">
        <v>0</v>
      </c>
      <c r="K374" s="282">
        <v>0</v>
      </c>
      <c r="L374" s="301">
        <v>0</v>
      </c>
      <c r="M374"/>
    </row>
    <row r="375" spans="1:13" ht="30" hidden="1" customHeight="1">
      <c r="A375" s="243">
        <v>3</v>
      </c>
      <c r="B375" s="243">
        <v>3</v>
      </c>
      <c r="C375" s="238">
        <v>2</v>
      </c>
      <c r="D375" s="239">
        <v>7</v>
      </c>
      <c r="E375" s="239">
        <v>1</v>
      </c>
      <c r="F375" s="241">
        <v>2</v>
      </c>
      <c r="G375" s="240" t="s">
        <v>180</v>
      </c>
      <c r="H375" s="226">
        <v>341</v>
      </c>
      <c r="I375" s="247">
        <v>0</v>
      </c>
      <c r="J375" s="247">
        <v>0</v>
      </c>
      <c r="K375" s="247">
        <v>0</v>
      </c>
      <c r="L375" s="247">
        <v>0</v>
      </c>
      <c r="M375"/>
    </row>
    <row r="376" spans="1:13" ht="39.75" customHeight="1">
      <c r="A376" s="204"/>
      <c r="B376" s="204"/>
      <c r="C376" s="205"/>
      <c r="D376" s="321"/>
      <c r="E376" s="322"/>
      <c r="F376" s="323"/>
      <c r="G376" s="324" t="s">
        <v>183</v>
      </c>
      <c r="H376" s="226">
        <v>342</v>
      </c>
      <c r="I376" s="284">
        <f>SUM(I35+I192)</f>
        <v>51800</v>
      </c>
      <c r="J376" s="284">
        <f>SUM(J35+J192)</f>
        <v>27500</v>
      </c>
      <c r="K376" s="284">
        <f>SUM(K35+K192)</f>
        <v>18644.260000000002</v>
      </c>
      <c r="L376" s="284">
        <f>SUM(L35+L192)</f>
        <v>18644.260000000002</v>
      </c>
      <c r="M376"/>
    </row>
    <row r="377" spans="1:13" ht="18.75" customHeight="1">
      <c r="G377" s="229"/>
      <c r="H377" s="226"/>
      <c r="I377" s="325"/>
      <c r="J377" s="326"/>
      <c r="K377" s="326"/>
      <c r="L377" s="326"/>
    </row>
    <row r="378" spans="1:13" ht="18.75" customHeight="1">
      <c r="D378" s="1" t="s">
        <v>199</v>
      </c>
      <c r="E378" s="200"/>
      <c r="F378" s="211"/>
      <c r="G378" s="327"/>
      <c r="H378" s="328"/>
      <c r="I378" s="329"/>
      <c r="J378" s="377" t="s">
        <v>200</v>
      </c>
      <c r="K378" s="377"/>
      <c r="L378" s="377"/>
    </row>
    <row r="379" spans="1:13" ht="18.75" customHeight="1">
      <c r="A379" s="330"/>
      <c r="B379" s="330"/>
      <c r="C379" s="330"/>
      <c r="D379" s="331" t="s">
        <v>209</v>
      </c>
      <c r="E379"/>
      <c r="F379"/>
      <c r="G379"/>
      <c r="H379"/>
      <c r="I379" s="332" t="s">
        <v>0</v>
      </c>
      <c r="K379" s="378" t="s">
        <v>3</v>
      </c>
      <c r="L379" s="378"/>
    </row>
    <row r="380" spans="1:13" ht="15.75" customHeight="1">
      <c r="I380" s="333"/>
      <c r="K380" s="333"/>
      <c r="L380" s="333"/>
    </row>
    <row r="381" spans="1:13" ht="15.75" customHeight="1">
      <c r="D381" s="200" t="s">
        <v>188</v>
      </c>
      <c r="E381" s="200"/>
      <c r="F381" s="211"/>
      <c r="G381" s="200"/>
      <c r="I381" s="333"/>
      <c r="J381" s="353" t="s">
        <v>2</v>
      </c>
      <c r="K381" s="353"/>
      <c r="L381" s="353"/>
    </row>
    <row r="382" spans="1:13" ht="39" customHeight="1">
      <c r="D382" s="379" t="s">
        <v>249</v>
      </c>
      <c r="E382" s="380"/>
      <c r="F382" s="380"/>
      <c r="G382" s="380"/>
      <c r="H382" s="334"/>
      <c r="I382" s="335" t="s">
        <v>0</v>
      </c>
      <c r="K382" s="378" t="s">
        <v>3</v>
      </c>
      <c r="L382" s="378"/>
    </row>
    <row r="384" spans="1:13">
      <c r="H384" s="169" t="s">
        <v>250</v>
      </c>
    </row>
  </sheetData>
  <mergeCells count="28">
    <mergeCell ref="A34:F34"/>
    <mergeCell ref="J378:L378"/>
    <mergeCell ref="K379:L379"/>
    <mergeCell ref="J381:L381"/>
    <mergeCell ref="D382:G382"/>
    <mergeCell ref="K382:L382"/>
    <mergeCell ref="A23:L23"/>
    <mergeCell ref="C27:I27"/>
    <mergeCell ref="G30:H30"/>
    <mergeCell ref="A32:F33"/>
    <mergeCell ref="G32:G33"/>
    <mergeCell ref="H32:H33"/>
    <mergeCell ref="I32:J32"/>
    <mergeCell ref="K32:K33"/>
    <mergeCell ref="L32:L33"/>
    <mergeCell ref="C25:I25"/>
    <mergeCell ref="E22:K22"/>
    <mergeCell ref="J1:L1"/>
    <mergeCell ref="A8:L8"/>
    <mergeCell ref="G10:L10"/>
    <mergeCell ref="A11:L11"/>
    <mergeCell ref="G13:K13"/>
    <mergeCell ref="A14:L14"/>
    <mergeCell ref="G15:K15"/>
    <mergeCell ref="G16:K16"/>
    <mergeCell ref="B17:L17"/>
    <mergeCell ref="G19:K19"/>
    <mergeCell ref="G20:K20"/>
  </mergeCells>
  <pageMargins left="0.70866141732282995" right="0.70866141732282995" top="0.74803149606299002" bottom="0.74803149606299002" header="0.31496062992126" footer="0.31496062992126"/>
  <pageSetup paperSize="9" scale="84"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5A685-EDBE-41F6-BE26-BD76C309AD82}">
  <sheetPr>
    <pageSetUpPr fitToPage="1"/>
  </sheetPr>
  <dimension ref="A1:R384"/>
  <sheetViews>
    <sheetView showZeros="0" workbookViewId="0">
      <selection activeCell="A8" sqref="A8:L8"/>
    </sheetView>
  </sheetViews>
  <sheetFormatPr defaultColWidth="9.140625" defaultRowHeight="12.75"/>
  <cols>
    <col min="1" max="4" width="2" style="169" customWidth="1"/>
    <col min="5" max="5" width="2.140625" style="169" customWidth="1"/>
    <col min="6" max="6" width="3.5703125" style="170" customWidth="1"/>
    <col min="7" max="7" width="34.28515625" style="169" customWidth="1"/>
    <col min="8" max="8" width="9.42578125" style="169" customWidth="1"/>
    <col min="9" max="9" width="12.28515625" style="169" customWidth="1"/>
    <col min="10" max="10" width="11.7109375" style="169" customWidth="1"/>
    <col min="11" max="11" width="12.42578125" style="169" customWidth="1"/>
    <col min="12" max="12" width="11.140625" style="169" customWidth="1"/>
    <col min="13" max="13" width="0.140625" style="169" hidden="1" customWidth="1"/>
    <col min="14" max="14" width="6.140625" style="169" hidden="1" customWidth="1"/>
    <col min="15" max="15" width="8.85546875" style="169" hidden="1" customWidth="1"/>
    <col min="16" max="16" width="9.140625" style="169"/>
    <col min="17" max="17" width="11" style="169" customWidth="1"/>
    <col min="18" max="18" width="9.140625" style="169"/>
  </cols>
  <sheetData>
    <row r="1" spans="1:17" ht="28.5" customHeight="1">
      <c r="G1" s="171"/>
      <c r="H1" s="172"/>
      <c r="I1" s="173"/>
      <c r="J1" s="346" t="s">
        <v>198</v>
      </c>
      <c r="K1" s="346"/>
      <c r="L1" s="346"/>
      <c r="M1" s="174"/>
      <c r="N1" s="175"/>
      <c r="O1" s="175"/>
      <c r="P1" s="175"/>
      <c r="Q1" s="175"/>
    </row>
    <row r="2" spans="1:17" ht="14.25" customHeight="1">
      <c r="H2" s="172"/>
      <c r="I2"/>
      <c r="J2" s="169" t="s">
        <v>189</v>
      </c>
      <c r="K2" s="176"/>
      <c r="L2" s="177"/>
      <c r="M2" s="174"/>
      <c r="N2" s="175"/>
      <c r="O2" s="175"/>
      <c r="P2" s="175"/>
      <c r="Q2" s="178"/>
    </row>
    <row r="3" spans="1:17" ht="3.75" customHeight="1">
      <c r="H3" s="179"/>
      <c r="I3" s="172"/>
      <c r="K3" s="180"/>
      <c r="L3" s="180"/>
      <c r="M3" s="174"/>
      <c r="N3" s="175"/>
      <c r="O3" s="175"/>
      <c r="P3" s="175"/>
      <c r="Q3" s="181"/>
    </row>
    <row r="4" spans="1:17" ht="3.75" customHeight="1">
      <c r="G4" s="182" t="s">
        <v>201</v>
      </c>
      <c r="H4" s="172"/>
      <c r="I4"/>
      <c r="J4" s="180"/>
      <c r="K4" s="180"/>
      <c r="L4" s="180"/>
      <c r="M4" s="174"/>
      <c r="N4" s="183"/>
      <c r="O4" s="183"/>
      <c r="P4" s="175"/>
      <c r="Q4" s="181"/>
    </row>
    <row r="5" spans="1:17" ht="3.75" customHeight="1">
      <c r="H5" s="184"/>
      <c r="I5"/>
      <c r="J5" s="180"/>
      <c r="K5" s="180"/>
      <c r="L5" s="180"/>
      <c r="M5" s="174"/>
      <c r="N5" s="175"/>
      <c r="O5" s="175"/>
      <c r="P5" s="175"/>
      <c r="Q5" s="181"/>
    </row>
    <row r="6" spans="1:17" ht="4.5" customHeight="1">
      <c r="H6" s="184"/>
      <c r="I6"/>
      <c r="J6" s="185"/>
      <c r="K6" s="180"/>
      <c r="L6" s="180"/>
      <c r="M6" s="174"/>
      <c r="N6" s="175"/>
      <c r="O6" s="175"/>
      <c r="P6" s="175"/>
    </row>
    <row r="7" spans="1:17" ht="4.5" customHeight="1">
      <c r="H7" s="184"/>
      <c r="I7"/>
      <c r="K7" s="175"/>
      <c r="L7" s="175"/>
      <c r="M7" s="174"/>
      <c r="N7" s="175"/>
      <c r="O7" s="175"/>
      <c r="P7" s="175"/>
      <c r="Q7" s="186"/>
    </row>
    <row r="8" spans="1:17" ht="15.75" customHeight="1">
      <c r="A8" s="347" t="s">
        <v>255</v>
      </c>
      <c r="B8" s="347"/>
      <c r="C8" s="347"/>
      <c r="D8" s="347"/>
      <c r="E8" s="347"/>
      <c r="F8" s="347"/>
      <c r="G8" s="347"/>
      <c r="H8" s="347"/>
      <c r="I8" s="347"/>
      <c r="J8" s="347"/>
      <c r="K8" s="347"/>
      <c r="L8" s="347"/>
      <c r="M8" s="174"/>
    </row>
    <row r="9" spans="1:17" ht="18" customHeight="1">
      <c r="G9" s="187"/>
      <c r="H9" s="186"/>
      <c r="I9" s="186"/>
      <c r="J9" s="188"/>
      <c r="K9" s="188"/>
      <c r="L9" s="2"/>
      <c r="M9" s="174"/>
    </row>
    <row r="10" spans="1:17" ht="16.5" customHeight="1">
      <c r="G10" s="348" t="s">
        <v>202</v>
      </c>
      <c r="H10" s="348"/>
      <c r="I10" s="348"/>
      <c r="J10" s="348"/>
      <c r="K10" s="348"/>
      <c r="L10" s="348"/>
      <c r="M10" s="174"/>
    </row>
    <row r="11" spans="1:17" ht="18.75" customHeight="1">
      <c r="A11" s="349" t="s">
        <v>4</v>
      </c>
      <c r="B11" s="350"/>
      <c r="C11" s="350"/>
      <c r="D11" s="350"/>
      <c r="E11" s="350"/>
      <c r="F11" s="350"/>
      <c r="G11" s="350"/>
      <c r="H11" s="350"/>
      <c r="I11" s="350"/>
      <c r="J11" s="350"/>
      <c r="K11" s="350"/>
      <c r="L11" s="350"/>
      <c r="M11" s="174"/>
    </row>
    <row r="12" spans="1:17" ht="18.75" customHeight="1">
      <c r="A12" s="189"/>
      <c r="B12" s="190"/>
      <c r="C12" s="190"/>
      <c r="D12" s="190"/>
      <c r="E12" s="190"/>
      <c r="F12" s="190"/>
      <c r="G12" s="190"/>
      <c r="H12" s="190"/>
      <c r="I12" s="190"/>
      <c r="J12" s="190"/>
      <c r="K12" s="190"/>
      <c r="L12" s="190"/>
      <c r="M12" s="174"/>
    </row>
    <row r="13" spans="1:17" ht="14.25" customHeight="1">
      <c r="A13" s="189"/>
      <c r="B13" s="190"/>
      <c r="C13" s="190"/>
      <c r="D13" s="190"/>
      <c r="E13" s="190"/>
      <c r="F13" s="190"/>
      <c r="G13" s="351" t="s">
        <v>216</v>
      </c>
      <c r="H13" s="351"/>
      <c r="I13" s="351"/>
      <c r="J13" s="351"/>
      <c r="K13" s="351"/>
      <c r="L13" s="190"/>
      <c r="M13" s="174"/>
    </row>
    <row r="14" spans="1:17" ht="16.5" customHeight="1">
      <c r="A14" s="352" t="s">
        <v>252</v>
      </c>
      <c r="B14" s="352"/>
      <c r="C14" s="352"/>
      <c r="D14" s="352"/>
      <c r="E14" s="352"/>
      <c r="F14" s="352"/>
      <c r="G14" s="352"/>
      <c r="H14" s="352"/>
      <c r="I14" s="352"/>
      <c r="J14" s="352"/>
      <c r="K14" s="352"/>
      <c r="L14" s="352"/>
      <c r="M14" s="174"/>
      <c r="P14" s="169" t="s">
        <v>184</v>
      </c>
    </row>
    <row r="15" spans="1:17" ht="15.75" customHeight="1">
      <c r="G15" s="353" t="s">
        <v>253</v>
      </c>
      <c r="H15" s="353"/>
      <c r="I15" s="353"/>
      <c r="J15" s="353"/>
      <c r="K15" s="353"/>
      <c r="M15" s="174"/>
    </row>
    <row r="16" spans="1:17" ht="12" customHeight="1">
      <c r="G16" s="353" t="s">
        <v>217</v>
      </c>
      <c r="H16" s="353"/>
      <c r="I16" s="353"/>
      <c r="J16" s="353"/>
      <c r="K16" s="353"/>
    </row>
    <row r="17" spans="1:13" ht="12" customHeight="1">
      <c r="B17" s="352" t="s">
        <v>5</v>
      </c>
      <c r="C17" s="352"/>
      <c r="D17" s="352"/>
      <c r="E17" s="352"/>
      <c r="F17" s="352"/>
      <c r="G17" s="352"/>
      <c r="H17" s="352"/>
      <c r="I17" s="352"/>
      <c r="J17" s="352"/>
      <c r="K17" s="352"/>
      <c r="L17" s="352"/>
    </row>
    <row r="18" spans="1:13" ht="12" customHeight="1"/>
    <row r="19" spans="1:13" ht="12.75" customHeight="1">
      <c r="G19" s="353" t="s">
        <v>254</v>
      </c>
      <c r="H19" s="353"/>
      <c r="I19" s="353"/>
      <c r="J19" s="353"/>
      <c r="K19" s="353"/>
    </row>
    <row r="20" spans="1:13" ht="11.25" customHeight="1">
      <c r="G20" s="354" t="s">
        <v>6</v>
      </c>
      <c r="H20" s="354"/>
      <c r="I20" s="354"/>
      <c r="J20" s="354"/>
      <c r="K20" s="354"/>
    </row>
    <row r="21" spans="1:13" ht="11.25" customHeight="1">
      <c r="G21" s="175"/>
      <c r="H21" s="175"/>
      <c r="I21" s="175"/>
      <c r="J21" s="175"/>
      <c r="K21" s="175"/>
    </row>
    <row r="22" spans="1:13" ht="15.75" customHeight="1">
      <c r="B22"/>
      <c r="C22"/>
      <c r="D22"/>
      <c r="E22" s="345"/>
      <c r="F22" s="345"/>
      <c r="G22" s="345"/>
      <c r="H22" s="345"/>
      <c r="I22" s="345"/>
      <c r="J22" s="345"/>
      <c r="K22" s="345"/>
      <c r="L22"/>
    </row>
    <row r="23" spans="1:13" ht="12" customHeight="1">
      <c r="A23" s="355" t="s">
        <v>7</v>
      </c>
      <c r="B23" s="355"/>
      <c r="C23" s="355"/>
      <c r="D23" s="355"/>
      <c r="E23" s="355"/>
      <c r="F23" s="355"/>
      <c r="G23" s="355"/>
      <c r="H23" s="355"/>
      <c r="I23" s="355"/>
      <c r="J23" s="355"/>
      <c r="K23" s="355"/>
      <c r="L23" s="355"/>
      <c r="M23" s="191"/>
    </row>
    <row r="24" spans="1:13" ht="12" customHeight="1">
      <c r="F24" s="169"/>
      <c r="J24" s="192"/>
      <c r="K24" s="2"/>
      <c r="L24" s="193" t="s">
        <v>8</v>
      </c>
      <c r="M24" s="191"/>
    </row>
    <row r="25" spans="1:13" ht="11.25" customHeight="1">
      <c r="C25" s="373"/>
      <c r="D25" s="373"/>
      <c r="E25" s="373"/>
      <c r="F25" s="373"/>
      <c r="G25" s="373"/>
      <c r="H25" s="373"/>
      <c r="I25" s="373"/>
      <c r="J25" s="194" t="s">
        <v>190</v>
      </c>
      <c r="K25" s="175"/>
      <c r="L25" s="195"/>
      <c r="M25" s="191"/>
    </row>
    <row r="26" spans="1:13" ht="12" customHeight="1">
      <c r="E26" s="175"/>
      <c r="F26" s="196"/>
      <c r="I26" s="197"/>
      <c r="J26" s="197"/>
      <c r="K26" s="198" t="s">
        <v>9</v>
      </c>
      <c r="L26" s="195"/>
      <c r="M26" s="191"/>
    </row>
    <row r="27" spans="1:13" ht="12.75" customHeight="1">
      <c r="C27" s="356" t="s">
        <v>184</v>
      </c>
      <c r="D27" s="357"/>
      <c r="E27" s="357"/>
      <c r="F27" s="357"/>
      <c r="G27" s="357"/>
      <c r="H27" s="357"/>
      <c r="I27" s="357"/>
      <c r="K27" s="198" t="s">
        <v>10</v>
      </c>
      <c r="L27" s="199" t="s">
        <v>11</v>
      </c>
      <c r="M27" s="191"/>
    </row>
    <row r="28" spans="1:13" ht="29.1" customHeight="1">
      <c r="C28" t="s">
        <v>210</v>
      </c>
      <c r="F28" s="169"/>
      <c r="G28" s="196"/>
      <c r="H28" s="200"/>
      <c r="J28" s="201" t="s">
        <v>12</v>
      </c>
      <c r="K28" s="202"/>
      <c r="L28" s="195"/>
      <c r="M28" s="191"/>
    </row>
    <row r="29" spans="1:13" ht="12.75" customHeight="1">
      <c r="F29" s="169"/>
      <c r="G29" s="203" t="s">
        <v>14</v>
      </c>
      <c r="H29" s="204" t="s">
        <v>186</v>
      </c>
      <c r="I29" s="205"/>
      <c r="J29" s="206"/>
      <c r="K29" s="195"/>
      <c r="L29" s="195"/>
      <c r="M29" s="191"/>
    </row>
    <row r="30" spans="1:13" ht="13.5" customHeight="1">
      <c r="F30" s="169"/>
      <c r="G30" s="358" t="s">
        <v>15</v>
      </c>
      <c r="H30" s="358"/>
      <c r="I30" s="207" t="s">
        <v>206</v>
      </c>
      <c r="J30" s="208" t="s">
        <v>207</v>
      </c>
      <c r="K30" s="195" t="s">
        <v>211</v>
      </c>
      <c r="L30" s="195" t="s">
        <v>207</v>
      </c>
      <c r="M30" s="191"/>
    </row>
    <row r="31" spans="1:13" ht="14.25" customHeight="1">
      <c r="A31" s="209" t="s">
        <v>213</v>
      </c>
      <c r="B31" s="209"/>
      <c r="C31" s="209"/>
      <c r="D31" s="209"/>
      <c r="E31" s="209"/>
      <c r="F31" s="210"/>
      <c r="G31" s="211"/>
      <c r="I31" s="211"/>
      <c r="J31" s="211"/>
      <c r="K31" s="212"/>
      <c r="L31" s="213" t="s">
        <v>16</v>
      </c>
      <c r="M31" s="214"/>
    </row>
    <row r="32" spans="1:13" ht="24" customHeight="1">
      <c r="A32" s="359" t="s">
        <v>17</v>
      </c>
      <c r="B32" s="360"/>
      <c r="C32" s="360"/>
      <c r="D32" s="360"/>
      <c r="E32" s="360"/>
      <c r="F32" s="360"/>
      <c r="G32" s="363" t="s">
        <v>18</v>
      </c>
      <c r="H32" s="365" t="s">
        <v>19</v>
      </c>
      <c r="I32" s="367" t="s">
        <v>20</v>
      </c>
      <c r="J32" s="368"/>
      <c r="K32" s="369" t="s">
        <v>21</v>
      </c>
      <c r="L32" s="371" t="s">
        <v>1</v>
      </c>
      <c r="M32" s="214"/>
    </row>
    <row r="33" spans="1:18" ht="46.5" customHeight="1">
      <c r="A33" s="361"/>
      <c r="B33" s="362"/>
      <c r="C33" s="362"/>
      <c r="D33" s="362"/>
      <c r="E33" s="362"/>
      <c r="F33" s="362"/>
      <c r="G33" s="364"/>
      <c r="H33" s="366"/>
      <c r="I33" s="215" t="s">
        <v>22</v>
      </c>
      <c r="J33" s="216" t="s">
        <v>23</v>
      </c>
      <c r="K33" s="370"/>
      <c r="L33" s="372"/>
    </row>
    <row r="34" spans="1:18" ht="11.25" customHeight="1">
      <c r="A34" s="374" t="s">
        <v>13</v>
      </c>
      <c r="B34" s="375"/>
      <c r="C34" s="375"/>
      <c r="D34" s="375"/>
      <c r="E34" s="375"/>
      <c r="F34" s="376"/>
      <c r="G34" s="217">
        <v>2</v>
      </c>
      <c r="H34" s="218">
        <v>3</v>
      </c>
      <c r="I34" s="219" t="s">
        <v>24</v>
      </c>
      <c r="J34" s="220" t="s">
        <v>25</v>
      </c>
      <c r="K34" s="221">
        <v>6</v>
      </c>
      <c r="L34" s="221">
        <v>7</v>
      </c>
    </row>
    <row r="35" spans="1:18" s="229" customFormat="1" ht="14.25" customHeight="1">
      <c r="A35" s="222">
        <v>2</v>
      </c>
      <c r="B35" s="222"/>
      <c r="C35" s="223"/>
      <c r="D35" s="224"/>
      <c r="E35" s="222"/>
      <c r="F35" s="225"/>
      <c r="G35" s="224" t="s">
        <v>26</v>
      </c>
      <c r="H35" s="226">
        <v>1</v>
      </c>
      <c r="I35" s="227">
        <f>SUM(I36+I47+I68+I89+I96+I120+I146+I166+I176)</f>
        <v>10300</v>
      </c>
      <c r="J35" s="227">
        <f>SUM(J36+J47+J68+J89+J96+J120+J146+J166+J176)</f>
        <v>5500</v>
      </c>
      <c r="K35" s="228">
        <f>SUM(K36+K47+K68+K89+K96+K120+K146+K166+K176)</f>
        <v>5027.1099999999997</v>
      </c>
      <c r="L35" s="227">
        <f>SUM(L36+L47+L68+L89+L96+L120+L146+L166+L176)</f>
        <v>5027.1099999999997</v>
      </c>
    </row>
    <row r="36" spans="1:18" ht="16.5" customHeight="1">
      <c r="A36" s="222">
        <v>2</v>
      </c>
      <c r="B36" s="230">
        <v>1</v>
      </c>
      <c r="C36" s="231"/>
      <c r="D36" s="232"/>
      <c r="E36" s="233"/>
      <c r="F36" s="234"/>
      <c r="G36" s="235" t="s">
        <v>27</v>
      </c>
      <c r="H36" s="226">
        <v>2</v>
      </c>
      <c r="I36" s="227">
        <f>SUM(I37+I43)</f>
        <v>1200</v>
      </c>
      <c r="J36" s="227">
        <f>SUM(J37+J43)</f>
        <v>800</v>
      </c>
      <c r="K36" s="236">
        <f>SUM(K37+K43)</f>
        <v>800</v>
      </c>
      <c r="L36" s="237">
        <f>SUM(L37+L43)</f>
        <v>800</v>
      </c>
      <c r="M36"/>
    </row>
    <row r="37" spans="1:18" ht="14.25" customHeight="1">
      <c r="A37" s="238">
        <v>2</v>
      </c>
      <c r="B37" s="238">
        <v>1</v>
      </c>
      <c r="C37" s="239">
        <v>1</v>
      </c>
      <c r="D37" s="240"/>
      <c r="E37" s="238"/>
      <c r="F37" s="241"/>
      <c r="G37" s="242" t="s">
        <v>28</v>
      </c>
      <c r="H37" s="226">
        <v>3</v>
      </c>
      <c r="I37" s="227">
        <f>SUM(I38)</f>
        <v>1200</v>
      </c>
      <c r="J37" s="227">
        <f>SUM(J38)</f>
        <v>800</v>
      </c>
      <c r="K37" s="228">
        <f>SUM(K38)</f>
        <v>800</v>
      </c>
      <c r="L37" s="227">
        <f>SUM(L38)</f>
        <v>800</v>
      </c>
      <c r="M37"/>
      <c r="Q37"/>
    </row>
    <row r="38" spans="1:18" ht="13.5" customHeight="1">
      <c r="A38" s="243">
        <v>2</v>
      </c>
      <c r="B38" s="238">
        <v>1</v>
      </c>
      <c r="C38" s="239">
        <v>1</v>
      </c>
      <c r="D38" s="240">
        <v>1</v>
      </c>
      <c r="E38" s="238"/>
      <c r="F38" s="241"/>
      <c r="G38" s="242" t="s">
        <v>28</v>
      </c>
      <c r="H38" s="226">
        <v>4</v>
      </c>
      <c r="I38" s="227">
        <f>SUM(I39+I41)</f>
        <v>1200</v>
      </c>
      <c r="J38" s="227">
        <f>SUM(J39+J41)</f>
        <v>800</v>
      </c>
      <c r="K38" s="227">
        <f>SUM(K39+K41)</f>
        <v>800</v>
      </c>
      <c r="L38" s="227">
        <f>SUM(L39+L41)</f>
        <v>800</v>
      </c>
      <c r="M38"/>
      <c r="Q38" s="244"/>
    </row>
    <row r="39" spans="1:18" ht="14.25" customHeight="1">
      <c r="A39" s="243">
        <v>2</v>
      </c>
      <c r="B39" s="238">
        <v>1</v>
      </c>
      <c r="C39" s="239">
        <v>1</v>
      </c>
      <c r="D39" s="240">
        <v>1</v>
      </c>
      <c r="E39" s="238">
        <v>1</v>
      </c>
      <c r="F39" s="241"/>
      <c r="G39" s="242" t="s">
        <v>29</v>
      </c>
      <c r="H39" s="226">
        <v>5</v>
      </c>
      <c r="I39" s="228">
        <f>SUM(I40)</f>
        <v>1200</v>
      </c>
      <c r="J39" s="228">
        <f>SUM(J40)</f>
        <v>800</v>
      </c>
      <c r="K39" s="228">
        <f>SUM(K40)</f>
        <v>800</v>
      </c>
      <c r="L39" s="228">
        <f>SUM(L40)</f>
        <v>800</v>
      </c>
      <c r="M39"/>
      <c r="Q39" s="244"/>
    </row>
    <row r="40" spans="1:18" ht="14.25" customHeight="1">
      <c r="A40" s="243">
        <v>2</v>
      </c>
      <c r="B40" s="238">
        <v>1</v>
      </c>
      <c r="C40" s="239">
        <v>1</v>
      </c>
      <c r="D40" s="240">
        <v>1</v>
      </c>
      <c r="E40" s="238">
        <v>1</v>
      </c>
      <c r="F40" s="241">
        <v>1</v>
      </c>
      <c r="G40" s="242" t="s">
        <v>29</v>
      </c>
      <c r="H40" s="226">
        <v>6</v>
      </c>
      <c r="I40" s="245">
        <v>1200</v>
      </c>
      <c r="J40" s="246">
        <v>800</v>
      </c>
      <c r="K40" s="246">
        <v>800</v>
      </c>
      <c r="L40" s="246">
        <v>800</v>
      </c>
      <c r="M40"/>
      <c r="Q40" s="244"/>
    </row>
    <row r="41" spans="1:18" ht="12.75" hidden="1" customHeight="1">
      <c r="A41" s="243">
        <v>2</v>
      </c>
      <c r="B41" s="238">
        <v>1</v>
      </c>
      <c r="C41" s="239">
        <v>1</v>
      </c>
      <c r="D41" s="240">
        <v>1</v>
      </c>
      <c r="E41" s="238">
        <v>2</v>
      </c>
      <c r="F41" s="241"/>
      <c r="G41" s="242" t="s">
        <v>218</v>
      </c>
      <c r="H41" s="226">
        <v>7</v>
      </c>
      <c r="I41" s="228">
        <f>I42</f>
        <v>0</v>
      </c>
      <c r="J41" s="228">
        <f>J42</f>
        <v>0</v>
      </c>
      <c r="K41" s="228">
        <f>K42</f>
        <v>0</v>
      </c>
      <c r="L41" s="228">
        <f>L42</f>
        <v>0</v>
      </c>
      <c r="M41"/>
      <c r="Q41" s="244"/>
    </row>
    <row r="42" spans="1:18" ht="12.75" hidden="1" customHeight="1">
      <c r="A42" s="243">
        <v>2</v>
      </c>
      <c r="B42" s="238">
        <v>1</v>
      </c>
      <c r="C42" s="239">
        <v>1</v>
      </c>
      <c r="D42" s="240">
        <v>1</v>
      </c>
      <c r="E42" s="238">
        <v>2</v>
      </c>
      <c r="F42" s="241">
        <v>1</v>
      </c>
      <c r="G42" s="242" t="s">
        <v>218</v>
      </c>
      <c r="H42" s="226">
        <v>8</v>
      </c>
      <c r="I42" s="246">
        <v>0</v>
      </c>
      <c r="J42" s="247">
        <v>0</v>
      </c>
      <c r="K42" s="246">
        <v>0</v>
      </c>
      <c r="L42" s="247">
        <v>0</v>
      </c>
      <c r="M42"/>
      <c r="Q42" s="244"/>
    </row>
    <row r="43" spans="1:18" ht="13.5" hidden="1" customHeight="1">
      <c r="A43" s="243">
        <v>2</v>
      </c>
      <c r="B43" s="238">
        <v>1</v>
      </c>
      <c r="C43" s="239">
        <v>2</v>
      </c>
      <c r="D43" s="240"/>
      <c r="E43" s="238"/>
      <c r="F43" s="241"/>
      <c r="G43" s="242" t="s">
        <v>30</v>
      </c>
      <c r="H43" s="226">
        <v>9</v>
      </c>
      <c r="I43" s="228">
        <f t="shared" ref="I43:L45" si="0">I44</f>
        <v>0</v>
      </c>
      <c r="J43" s="227">
        <f t="shared" si="0"/>
        <v>0</v>
      </c>
      <c r="K43" s="228">
        <f t="shared" si="0"/>
        <v>0</v>
      </c>
      <c r="L43" s="227">
        <f t="shared" si="0"/>
        <v>0</v>
      </c>
      <c r="M43"/>
      <c r="Q43" s="244"/>
    </row>
    <row r="44" spans="1:18" hidden="1">
      <c r="A44" s="243">
        <v>2</v>
      </c>
      <c r="B44" s="238">
        <v>1</v>
      </c>
      <c r="C44" s="239">
        <v>2</v>
      </c>
      <c r="D44" s="240">
        <v>1</v>
      </c>
      <c r="E44" s="238"/>
      <c r="F44" s="241"/>
      <c r="G44" s="240" t="s">
        <v>30</v>
      </c>
      <c r="H44" s="226">
        <v>10</v>
      </c>
      <c r="I44" s="228">
        <f t="shared" si="0"/>
        <v>0</v>
      </c>
      <c r="J44" s="227">
        <f t="shared" si="0"/>
        <v>0</v>
      </c>
      <c r="K44" s="227">
        <f t="shared" si="0"/>
        <v>0</v>
      </c>
      <c r="L44" s="227">
        <f t="shared" si="0"/>
        <v>0</v>
      </c>
      <c r="Q44"/>
    </row>
    <row r="45" spans="1:18" ht="13.5" hidden="1" customHeight="1">
      <c r="A45" s="243">
        <v>2</v>
      </c>
      <c r="B45" s="238">
        <v>1</v>
      </c>
      <c r="C45" s="239">
        <v>2</v>
      </c>
      <c r="D45" s="240">
        <v>1</v>
      </c>
      <c r="E45" s="238">
        <v>1</v>
      </c>
      <c r="F45" s="241"/>
      <c r="G45" s="240" t="s">
        <v>30</v>
      </c>
      <c r="H45" s="226">
        <v>11</v>
      </c>
      <c r="I45" s="227">
        <f t="shared" si="0"/>
        <v>0</v>
      </c>
      <c r="J45" s="227">
        <f t="shared" si="0"/>
        <v>0</v>
      </c>
      <c r="K45" s="227">
        <f t="shared" si="0"/>
        <v>0</v>
      </c>
      <c r="L45" s="227">
        <f t="shared" si="0"/>
        <v>0</v>
      </c>
      <c r="M45"/>
      <c r="Q45" s="244"/>
    </row>
    <row r="46" spans="1:18" ht="14.25" hidden="1" customHeight="1">
      <c r="A46" s="243">
        <v>2</v>
      </c>
      <c r="B46" s="238">
        <v>1</v>
      </c>
      <c r="C46" s="239">
        <v>2</v>
      </c>
      <c r="D46" s="240">
        <v>1</v>
      </c>
      <c r="E46" s="238">
        <v>1</v>
      </c>
      <c r="F46" s="241">
        <v>1</v>
      </c>
      <c r="G46" s="240" t="s">
        <v>30</v>
      </c>
      <c r="H46" s="226">
        <v>12</v>
      </c>
      <c r="I46" s="247">
        <v>0</v>
      </c>
      <c r="J46" s="246">
        <v>0</v>
      </c>
      <c r="K46" s="246">
        <v>0</v>
      </c>
      <c r="L46" s="246">
        <v>0</v>
      </c>
      <c r="M46"/>
      <c r="Q46" s="244"/>
    </row>
    <row r="47" spans="1:18" ht="26.25" customHeight="1">
      <c r="A47" s="248">
        <v>2</v>
      </c>
      <c r="B47" s="249">
        <v>2</v>
      </c>
      <c r="C47" s="231"/>
      <c r="D47" s="232"/>
      <c r="E47" s="233"/>
      <c r="F47" s="234"/>
      <c r="G47" s="235" t="s">
        <v>31</v>
      </c>
      <c r="H47" s="226">
        <v>13</v>
      </c>
      <c r="I47" s="250">
        <f t="shared" ref="I47:L49" si="1">I48</f>
        <v>9100</v>
      </c>
      <c r="J47" s="251">
        <f t="shared" si="1"/>
        <v>4700</v>
      </c>
      <c r="K47" s="250">
        <f t="shared" si="1"/>
        <v>4227.1099999999997</v>
      </c>
      <c r="L47" s="250">
        <f t="shared" si="1"/>
        <v>4227.1099999999997</v>
      </c>
      <c r="M47"/>
    </row>
    <row r="48" spans="1:18" ht="27" customHeight="1">
      <c r="A48" s="243">
        <v>2</v>
      </c>
      <c r="B48" s="238">
        <v>2</v>
      </c>
      <c r="C48" s="239">
        <v>1</v>
      </c>
      <c r="D48" s="240"/>
      <c r="E48" s="238"/>
      <c r="F48" s="241"/>
      <c r="G48" s="232" t="s">
        <v>31</v>
      </c>
      <c r="H48" s="226">
        <v>14</v>
      </c>
      <c r="I48" s="227">
        <f t="shared" si="1"/>
        <v>9100</v>
      </c>
      <c r="J48" s="228">
        <f t="shared" si="1"/>
        <v>4700</v>
      </c>
      <c r="K48" s="227">
        <f t="shared" si="1"/>
        <v>4227.1099999999997</v>
      </c>
      <c r="L48" s="228">
        <f t="shared" si="1"/>
        <v>4227.1099999999997</v>
      </c>
      <c r="M48"/>
      <c r="Q48"/>
      <c r="R48" s="244"/>
    </row>
    <row r="49" spans="1:18" ht="15.75" customHeight="1">
      <c r="A49" s="243">
        <v>2</v>
      </c>
      <c r="B49" s="238">
        <v>2</v>
      </c>
      <c r="C49" s="239">
        <v>1</v>
      </c>
      <c r="D49" s="240">
        <v>1</v>
      </c>
      <c r="E49" s="238"/>
      <c r="F49" s="241"/>
      <c r="G49" s="232" t="s">
        <v>31</v>
      </c>
      <c r="H49" s="226">
        <v>15</v>
      </c>
      <c r="I49" s="227">
        <f t="shared" si="1"/>
        <v>9100</v>
      </c>
      <c r="J49" s="228">
        <f t="shared" si="1"/>
        <v>4700</v>
      </c>
      <c r="K49" s="237">
        <f t="shared" si="1"/>
        <v>4227.1099999999997</v>
      </c>
      <c r="L49" s="237">
        <f t="shared" si="1"/>
        <v>4227.1099999999997</v>
      </c>
      <c r="M49"/>
      <c r="Q49" s="244"/>
      <c r="R49"/>
    </row>
    <row r="50" spans="1:18" ht="24.75" customHeight="1">
      <c r="A50" s="252">
        <v>2</v>
      </c>
      <c r="B50" s="253">
        <v>2</v>
      </c>
      <c r="C50" s="254">
        <v>1</v>
      </c>
      <c r="D50" s="255">
        <v>1</v>
      </c>
      <c r="E50" s="253">
        <v>1</v>
      </c>
      <c r="F50" s="256"/>
      <c r="G50" s="232" t="s">
        <v>31</v>
      </c>
      <c r="H50" s="226">
        <v>16</v>
      </c>
      <c r="I50" s="257">
        <f>SUM(I51:I67)</f>
        <v>9100</v>
      </c>
      <c r="J50" s="257">
        <f>SUM(J51:J67)</f>
        <v>4700</v>
      </c>
      <c r="K50" s="258">
        <f>SUM(K51:K67)</f>
        <v>4227.1099999999997</v>
      </c>
      <c r="L50" s="258">
        <f>SUM(L51:L67)</f>
        <v>4227.1099999999997</v>
      </c>
      <c r="M50"/>
      <c r="Q50" s="244"/>
      <c r="R50"/>
    </row>
    <row r="51" spans="1:18" ht="15.75" customHeight="1">
      <c r="A51" s="243">
        <v>2</v>
      </c>
      <c r="B51" s="238">
        <v>2</v>
      </c>
      <c r="C51" s="239">
        <v>1</v>
      </c>
      <c r="D51" s="240">
        <v>1</v>
      </c>
      <c r="E51" s="238">
        <v>1</v>
      </c>
      <c r="F51" s="259">
        <v>1</v>
      </c>
      <c r="G51" s="240" t="s">
        <v>32</v>
      </c>
      <c r="H51" s="226">
        <v>17</v>
      </c>
      <c r="I51" s="246">
        <v>8000</v>
      </c>
      <c r="J51" s="246">
        <v>4000</v>
      </c>
      <c r="K51" s="246">
        <v>4000</v>
      </c>
      <c r="L51" s="246">
        <v>4000</v>
      </c>
      <c r="M51"/>
      <c r="Q51" s="244"/>
      <c r="R51"/>
    </row>
    <row r="52" spans="1:18" ht="26.25" hidden="1" customHeight="1">
      <c r="A52" s="243">
        <v>2</v>
      </c>
      <c r="B52" s="238">
        <v>2</v>
      </c>
      <c r="C52" s="239">
        <v>1</v>
      </c>
      <c r="D52" s="240">
        <v>1</v>
      </c>
      <c r="E52" s="238">
        <v>1</v>
      </c>
      <c r="F52" s="241">
        <v>2</v>
      </c>
      <c r="G52" s="240" t="s">
        <v>33</v>
      </c>
      <c r="H52" s="226">
        <v>18</v>
      </c>
      <c r="I52" s="246">
        <v>0</v>
      </c>
      <c r="J52" s="246">
        <v>0</v>
      </c>
      <c r="K52" s="246">
        <v>0</v>
      </c>
      <c r="L52" s="246">
        <v>0</v>
      </c>
      <c r="M52"/>
      <c r="Q52" s="244"/>
      <c r="R52"/>
    </row>
    <row r="53" spans="1:18" ht="26.25" hidden="1" customHeight="1">
      <c r="A53" s="243">
        <v>2</v>
      </c>
      <c r="B53" s="238">
        <v>2</v>
      </c>
      <c r="C53" s="239">
        <v>1</v>
      </c>
      <c r="D53" s="240">
        <v>1</v>
      </c>
      <c r="E53" s="238">
        <v>1</v>
      </c>
      <c r="F53" s="241">
        <v>5</v>
      </c>
      <c r="G53" s="240" t="s">
        <v>34</v>
      </c>
      <c r="H53" s="226">
        <v>19</v>
      </c>
      <c r="I53" s="246">
        <v>0</v>
      </c>
      <c r="J53" s="246">
        <v>0</v>
      </c>
      <c r="K53" s="246">
        <v>0</v>
      </c>
      <c r="L53" s="246">
        <v>0</v>
      </c>
      <c r="M53"/>
      <c r="Q53" s="244"/>
      <c r="R53"/>
    </row>
    <row r="54" spans="1:18" ht="27" hidden="1" customHeight="1">
      <c r="A54" s="243">
        <v>2</v>
      </c>
      <c r="B54" s="238">
        <v>2</v>
      </c>
      <c r="C54" s="239">
        <v>1</v>
      </c>
      <c r="D54" s="240">
        <v>1</v>
      </c>
      <c r="E54" s="238">
        <v>1</v>
      </c>
      <c r="F54" s="241">
        <v>6</v>
      </c>
      <c r="G54" s="240" t="s">
        <v>35</v>
      </c>
      <c r="H54" s="226">
        <v>20</v>
      </c>
      <c r="I54" s="246">
        <v>0</v>
      </c>
      <c r="J54" s="246">
        <v>0</v>
      </c>
      <c r="K54" s="246">
        <v>0</v>
      </c>
      <c r="L54" s="246">
        <v>0</v>
      </c>
      <c r="M54"/>
      <c r="Q54" s="244"/>
      <c r="R54"/>
    </row>
    <row r="55" spans="1:18" ht="26.25" hidden="1" customHeight="1">
      <c r="A55" s="260">
        <v>2</v>
      </c>
      <c r="B55" s="233">
        <v>2</v>
      </c>
      <c r="C55" s="231">
        <v>1</v>
      </c>
      <c r="D55" s="232">
        <v>1</v>
      </c>
      <c r="E55" s="233">
        <v>1</v>
      </c>
      <c r="F55" s="234">
        <v>7</v>
      </c>
      <c r="G55" s="232" t="s">
        <v>36</v>
      </c>
      <c r="H55" s="226">
        <v>21</v>
      </c>
      <c r="I55" s="246">
        <v>0</v>
      </c>
      <c r="J55" s="246">
        <v>0</v>
      </c>
      <c r="K55" s="246">
        <v>0</v>
      </c>
      <c r="L55" s="246">
        <v>0</v>
      </c>
      <c r="M55"/>
      <c r="Q55" s="244"/>
      <c r="R55"/>
    </row>
    <row r="56" spans="1:18" ht="12" hidden="1" customHeight="1">
      <c r="A56" s="243">
        <v>2</v>
      </c>
      <c r="B56" s="238">
        <v>2</v>
      </c>
      <c r="C56" s="239">
        <v>1</v>
      </c>
      <c r="D56" s="240">
        <v>1</v>
      </c>
      <c r="E56" s="238">
        <v>1</v>
      </c>
      <c r="F56" s="241">
        <v>11</v>
      </c>
      <c r="G56" s="240" t="s">
        <v>37</v>
      </c>
      <c r="H56" s="226">
        <v>22</v>
      </c>
      <c r="I56" s="246">
        <v>0</v>
      </c>
      <c r="J56" s="246">
        <v>0</v>
      </c>
      <c r="K56" s="246">
        <v>0</v>
      </c>
      <c r="L56" s="246">
        <v>0</v>
      </c>
      <c r="M56"/>
      <c r="Q56" s="244"/>
      <c r="R56"/>
    </row>
    <row r="57" spans="1:18" ht="15.75" hidden="1" customHeight="1">
      <c r="A57" s="252">
        <v>2</v>
      </c>
      <c r="B57" s="261">
        <v>2</v>
      </c>
      <c r="C57" s="262">
        <v>1</v>
      </c>
      <c r="D57" s="262">
        <v>1</v>
      </c>
      <c r="E57" s="262">
        <v>1</v>
      </c>
      <c r="F57" s="263">
        <v>12</v>
      </c>
      <c r="G57" s="264" t="s">
        <v>38</v>
      </c>
      <c r="H57" s="226">
        <v>23</v>
      </c>
      <c r="I57" s="246">
        <v>0</v>
      </c>
      <c r="J57" s="246">
        <v>0</v>
      </c>
      <c r="K57" s="246">
        <v>0</v>
      </c>
      <c r="L57" s="246">
        <v>0</v>
      </c>
      <c r="M57"/>
      <c r="Q57" s="244"/>
      <c r="R57"/>
    </row>
    <row r="58" spans="1:18" ht="25.5" hidden="1" customHeight="1">
      <c r="A58" s="243">
        <v>2</v>
      </c>
      <c r="B58" s="238">
        <v>2</v>
      </c>
      <c r="C58" s="239">
        <v>1</v>
      </c>
      <c r="D58" s="239">
        <v>1</v>
      </c>
      <c r="E58" s="239">
        <v>1</v>
      </c>
      <c r="F58" s="241">
        <v>14</v>
      </c>
      <c r="G58" s="265" t="s">
        <v>39</v>
      </c>
      <c r="H58" s="226">
        <v>24</v>
      </c>
      <c r="I58" s="246">
        <v>0</v>
      </c>
      <c r="J58" s="247">
        <v>0</v>
      </c>
      <c r="K58" s="247">
        <v>0</v>
      </c>
      <c r="L58" s="247">
        <v>0</v>
      </c>
      <c r="M58"/>
      <c r="Q58" s="244"/>
      <c r="R58"/>
    </row>
    <row r="59" spans="1:18" ht="27.75" hidden="1" customHeight="1">
      <c r="A59" s="243">
        <v>2</v>
      </c>
      <c r="B59" s="238">
        <v>2</v>
      </c>
      <c r="C59" s="239">
        <v>1</v>
      </c>
      <c r="D59" s="239">
        <v>1</v>
      </c>
      <c r="E59" s="239">
        <v>1</v>
      </c>
      <c r="F59" s="241">
        <v>15</v>
      </c>
      <c r="G59" s="240" t="s">
        <v>40</v>
      </c>
      <c r="H59" s="226">
        <v>25</v>
      </c>
      <c r="I59" s="246">
        <v>0</v>
      </c>
      <c r="J59" s="246">
        <v>0</v>
      </c>
      <c r="K59" s="246">
        <v>0</v>
      </c>
      <c r="L59" s="246">
        <v>0</v>
      </c>
      <c r="M59"/>
      <c r="Q59" s="244"/>
      <c r="R59"/>
    </row>
    <row r="60" spans="1:18" ht="15.75" hidden="1" customHeight="1">
      <c r="A60" s="243">
        <v>2</v>
      </c>
      <c r="B60" s="238">
        <v>2</v>
      </c>
      <c r="C60" s="239">
        <v>1</v>
      </c>
      <c r="D60" s="239">
        <v>1</v>
      </c>
      <c r="E60" s="239">
        <v>1</v>
      </c>
      <c r="F60" s="241">
        <v>16</v>
      </c>
      <c r="G60" s="240" t="s">
        <v>41</v>
      </c>
      <c r="H60" s="226">
        <v>26</v>
      </c>
      <c r="I60" s="246">
        <v>0</v>
      </c>
      <c r="J60" s="246">
        <v>0</v>
      </c>
      <c r="K60" s="246">
        <v>0</v>
      </c>
      <c r="L60" s="246">
        <v>0</v>
      </c>
      <c r="M60"/>
      <c r="Q60" s="244"/>
      <c r="R60"/>
    </row>
    <row r="61" spans="1:18" ht="27.75" hidden="1" customHeight="1">
      <c r="A61" s="243">
        <v>2</v>
      </c>
      <c r="B61" s="238">
        <v>2</v>
      </c>
      <c r="C61" s="239">
        <v>1</v>
      </c>
      <c r="D61" s="239">
        <v>1</v>
      </c>
      <c r="E61" s="239">
        <v>1</v>
      </c>
      <c r="F61" s="241">
        <v>17</v>
      </c>
      <c r="G61" s="240" t="s">
        <v>42</v>
      </c>
      <c r="H61" s="226">
        <v>27</v>
      </c>
      <c r="I61" s="246">
        <v>0</v>
      </c>
      <c r="J61" s="247">
        <v>0</v>
      </c>
      <c r="K61" s="247">
        <v>0</v>
      </c>
      <c r="L61" s="247">
        <v>0</v>
      </c>
      <c r="M61"/>
      <c r="Q61" s="244"/>
      <c r="R61"/>
    </row>
    <row r="62" spans="1:18" ht="14.25" hidden="1" customHeight="1">
      <c r="A62" s="243">
        <v>2</v>
      </c>
      <c r="B62" s="238">
        <v>2</v>
      </c>
      <c r="C62" s="239">
        <v>1</v>
      </c>
      <c r="D62" s="239">
        <v>1</v>
      </c>
      <c r="E62" s="239">
        <v>1</v>
      </c>
      <c r="F62" s="241">
        <v>20</v>
      </c>
      <c r="G62" s="240" t="s">
        <v>43</v>
      </c>
      <c r="H62" s="226">
        <v>28</v>
      </c>
      <c r="I62" s="246">
        <v>0</v>
      </c>
      <c r="J62" s="246">
        <v>0</v>
      </c>
      <c r="K62" s="246">
        <v>0</v>
      </c>
      <c r="L62" s="246">
        <v>0</v>
      </c>
      <c r="M62"/>
      <c r="Q62" s="244"/>
      <c r="R62"/>
    </row>
    <row r="63" spans="1:18" ht="27.75" hidden="1" customHeight="1">
      <c r="A63" s="243">
        <v>2</v>
      </c>
      <c r="B63" s="238">
        <v>2</v>
      </c>
      <c r="C63" s="239">
        <v>1</v>
      </c>
      <c r="D63" s="239">
        <v>1</v>
      </c>
      <c r="E63" s="239">
        <v>1</v>
      </c>
      <c r="F63" s="241">
        <v>21</v>
      </c>
      <c r="G63" s="240" t="s">
        <v>44</v>
      </c>
      <c r="H63" s="226">
        <v>29</v>
      </c>
      <c r="I63" s="246">
        <v>0</v>
      </c>
      <c r="J63" s="246">
        <v>0</v>
      </c>
      <c r="K63" s="246">
        <v>0</v>
      </c>
      <c r="L63" s="246">
        <v>0</v>
      </c>
      <c r="M63"/>
      <c r="Q63" s="244"/>
      <c r="R63"/>
    </row>
    <row r="64" spans="1:18" ht="12" hidden="1" customHeight="1">
      <c r="A64" s="243">
        <v>2</v>
      </c>
      <c r="B64" s="238">
        <v>2</v>
      </c>
      <c r="C64" s="239">
        <v>1</v>
      </c>
      <c r="D64" s="239">
        <v>1</v>
      </c>
      <c r="E64" s="239">
        <v>1</v>
      </c>
      <c r="F64" s="241">
        <v>22</v>
      </c>
      <c r="G64" s="240" t="s">
        <v>45</v>
      </c>
      <c r="H64" s="226">
        <v>30</v>
      </c>
      <c r="I64" s="246">
        <v>0</v>
      </c>
      <c r="J64" s="246">
        <v>0</v>
      </c>
      <c r="K64" s="246">
        <v>0</v>
      </c>
      <c r="L64" s="246">
        <v>0</v>
      </c>
      <c r="M64"/>
      <c r="Q64" s="244"/>
      <c r="R64"/>
    </row>
    <row r="65" spans="1:18" ht="12" hidden="1" customHeight="1">
      <c r="A65" s="243">
        <v>2</v>
      </c>
      <c r="B65" s="238">
        <v>2</v>
      </c>
      <c r="C65" s="239">
        <v>1</v>
      </c>
      <c r="D65" s="239">
        <v>1</v>
      </c>
      <c r="E65" s="239">
        <v>1</v>
      </c>
      <c r="F65" s="241">
        <v>23</v>
      </c>
      <c r="G65" s="240" t="s">
        <v>191</v>
      </c>
      <c r="H65" s="226">
        <v>31</v>
      </c>
      <c r="I65" s="246">
        <v>0</v>
      </c>
      <c r="J65" s="246">
        <v>0</v>
      </c>
      <c r="K65" s="246">
        <v>0</v>
      </c>
      <c r="L65" s="246">
        <v>0</v>
      </c>
      <c r="M65"/>
      <c r="Q65" s="244"/>
      <c r="R65"/>
    </row>
    <row r="66" spans="1:18" ht="12" hidden="1" customHeight="1">
      <c r="A66" s="266">
        <v>2</v>
      </c>
      <c r="B66" s="238">
        <v>2</v>
      </c>
      <c r="C66" s="239">
        <v>1</v>
      </c>
      <c r="D66" s="239">
        <v>1</v>
      </c>
      <c r="E66" s="239">
        <v>1</v>
      </c>
      <c r="F66" s="241">
        <v>24</v>
      </c>
      <c r="G66" s="240" t="s">
        <v>219</v>
      </c>
      <c r="H66" s="226">
        <v>32</v>
      </c>
      <c r="I66" s="246">
        <v>0</v>
      </c>
      <c r="J66" s="246">
        <v>0</v>
      </c>
      <c r="K66" s="246">
        <v>0</v>
      </c>
      <c r="L66" s="246">
        <v>0</v>
      </c>
      <c r="M66"/>
      <c r="Q66" s="244"/>
      <c r="R66"/>
    </row>
    <row r="67" spans="1:18" ht="15" customHeight="1">
      <c r="A67" s="243">
        <v>2</v>
      </c>
      <c r="B67" s="238">
        <v>2</v>
      </c>
      <c r="C67" s="239">
        <v>1</v>
      </c>
      <c r="D67" s="239">
        <v>1</v>
      </c>
      <c r="E67" s="239">
        <v>1</v>
      </c>
      <c r="F67" s="241">
        <v>30</v>
      </c>
      <c r="G67" s="240" t="s">
        <v>46</v>
      </c>
      <c r="H67" s="226">
        <v>33</v>
      </c>
      <c r="I67" s="246">
        <v>1100</v>
      </c>
      <c r="J67" s="246">
        <v>700</v>
      </c>
      <c r="K67" s="246">
        <v>227.11</v>
      </c>
      <c r="L67" s="246">
        <v>227.11</v>
      </c>
      <c r="M67"/>
      <c r="Q67" s="244"/>
      <c r="R67"/>
    </row>
    <row r="68" spans="1:18" ht="14.25" hidden="1" customHeight="1">
      <c r="A68" s="267">
        <v>2</v>
      </c>
      <c r="B68" s="268">
        <v>3</v>
      </c>
      <c r="C68" s="230"/>
      <c r="D68" s="231"/>
      <c r="E68" s="231"/>
      <c r="F68" s="234"/>
      <c r="G68" s="269" t="s">
        <v>47</v>
      </c>
      <c r="H68" s="226">
        <v>34</v>
      </c>
      <c r="I68" s="250">
        <f>I69+I85</f>
        <v>0</v>
      </c>
      <c r="J68" s="250">
        <f>J69+J85</f>
        <v>0</v>
      </c>
      <c r="K68" s="250">
        <f>K69+K85</f>
        <v>0</v>
      </c>
      <c r="L68" s="250">
        <f>L69+L85</f>
        <v>0</v>
      </c>
      <c r="M68"/>
    </row>
    <row r="69" spans="1:18" ht="13.5" hidden="1" customHeight="1">
      <c r="A69" s="243">
        <v>2</v>
      </c>
      <c r="B69" s="238">
        <v>3</v>
      </c>
      <c r="C69" s="239">
        <v>1</v>
      </c>
      <c r="D69" s="239"/>
      <c r="E69" s="239"/>
      <c r="F69" s="241"/>
      <c r="G69" s="240" t="s">
        <v>48</v>
      </c>
      <c r="H69" s="226">
        <v>35</v>
      </c>
      <c r="I69" s="227">
        <f>SUM(I70+I75+I80)</f>
        <v>0</v>
      </c>
      <c r="J69" s="227">
        <f>SUM(J70+J75+J80)</f>
        <v>0</v>
      </c>
      <c r="K69" s="227">
        <f>SUM(K70+K75+K80)</f>
        <v>0</v>
      </c>
      <c r="L69" s="227">
        <f>SUM(L70+L75+L80)</f>
        <v>0</v>
      </c>
      <c r="M69"/>
      <c r="Q69"/>
      <c r="R69" s="244"/>
    </row>
    <row r="70" spans="1:18" ht="15" hidden="1" customHeight="1">
      <c r="A70" s="243">
        <v>2</v>
      </c>
      <c r="B70" s="238">
        <v>3</v>
      </c>
      <c r="C70" s="239">
        <v>1</v>
      </c>
      <c r="D70" s="239">
        <v>1</v>
      </c>
      <c r="E70" s="239"/>
      <c r="F70" s="241"/>
      <c r="G70" s="242" t="s">
        <v>49</v>
      </c>
      <c r="H70" s="226">
        <v>36</v>
      </c>
      <c r="I70" s="227">
        <f>I71</f>
        <v>0</v>
      </c>
      <c r="J70" s="270">
        <f>J71</f>
        <v>0</v>
      </c>
      <c r="K70" s="228">
        <f>K71</f>
        <v>0</v>
      </c>
      <c r="L70" s="227">
        <f>L71</f>
        <v>0</v>
      </c>
      <c r="M70"/>
      <c r="Q70" s="244"/>
      <c r="R70"/>
    </row>
    <row r="71" spans="1:18" ht="13.5" hidden="1" customHeight="1">
      <c r="A71" s="243">
        <v>2</v>
      </c>
      <c r="B71" s="238">
        <v>3</v>
      </c>
      <c r="C71" s="239">
        <v>1</v>
      </c>
      <c r="D71" s="239">
        <v>1</v>
      </c>
      <c r="E71" s="239">
        <v>1</v>
      </c>
      <c r="F71" s="241"/>
      <c r="G71" s="240" t="s">
        <v>49</v>
      </c>
      <c r="H71" s="226">
        <v>37</v>
      </c>
      <c r="I71" s="227">
        <f>SUM(I72:I74)</f>
        <v>0</v>
      </c>
      <c r="J71" s="270">
        <f>SUM(J72:J74)</f>
        <v>0</v>
      </c>
      <c r="K71" s="228">
        <f>SUM(K72:K74)</f>
        <v>0</v>
      </c>
      <c r="L71" s="227">
        <f>SUM(L72:L74)</f>
        <v>0</v>
      </c>
      <c r="M71"/>
      <c r="Q71" s="244"/>
      <c r="R71"/>
    </row>
    <row r="72" spans="1:18" s="271" customFormat="1" ht="25.5" hidden="1" customHeight="1">
      <c r="A72" s="243">
        <v>2</v>
      </c>
      <c r="B72" s="238">
        <v>3</v>
      </c>
      <c r="C72" s="239">
        <v>1</v>
      </c>
      <c r="D72" s="239">
        <v>1</v>
      </c>
      <c r="E72" s="239">
        <v>1</v>
      </c>
      <c r="F72" s="241">
        <v>1</v>
      </c>
      <c r="G72" s="240" t="s">
        <v>50</v>
      </c>
      <c r="H72" s="226">
        <v>38</v>
      </c>
      <c r="I72" s="247">
        <v>0</v>
      </c>
      <c r="J72" s="247">
        <v>0</v>
      </c>
      <c r="K72" s="247">
        <v>0</v>
      </c>
      <c r="L72" s="247">
        <v>0</v>
      </c>
      <c r="Q72" s="244"/>
      <c r="R72"/>
    </row>
    <row r="73" spans="1:18" ht="27.75" hidden="1" customHeight="1">
      <c r="A73" s="243">
        <v>2</v>
      </c>
      <c r="B73" s="233">
        <v>3</v>
      </c>
      <c r="C73" s="231">
        <v>1</v>
      </c>
      <c r="D73" s="231">
        <v>1</v>
      </c>
      <c r="E73" s="231">
        <v>1</v>
      </c>
      <c r="F73" s="234">
        <v>2</v>
      </c>
      <c r="G73" s="232" t="s">
        <v>220</v>
      </c>
      <c r="H73" s="226">
        <v>39</v>
      </c>
      <c r="I73" s="245">
        <v>0</v>
      </c>
      <c r="J73" s="245">
        <v>0</v>
      </c>
      <c r="K73" s="245">
        <v>0</v>
      </c>
      <c r="L73" s="245">
        <v>0</v>
      </c>
      <c r="M73"/>
      <c r="Q73" s="244"/>
      <c r="R73"/>
    </row>
    <row r="74" spans="1:18" ht="16.5" hidden="1" customHeight="1">
      <c r="A74" s="238">
        <v>2</v>
      </c>
      <c r="B74" s="239">
        <v>3</v>
      </c>
      <c r="C74" s="239">
        <v>1</v>
      </c>
      <c r="D74" s="239">
        <v>1</v>
      </c>
      <c r="E74" s="239">
        <v>1</v>
      </c>
      <c r="F74" s="241">
        <v>3</v>
      </c>
      <c r="G74" s="240" t="s">
        <v>52</v>
      </c>
      <c r="H74" s="226">
        <v>40</v>
      </c>
      <c r="I74" s="247">
        <v>0</v>
      </c>
      <c r="J74" s="247">
        <v>0</v>
      </c>
      <c r="K74" s="247">
        <v>0</v>
      </c>
      <c r="L74" s="247">
        <v>0</v>
      </c>
      <c r="M74"/>
      <c r="Q74" s="244"/>
      <c r="R74"/>
    </row>
    <row r="75" spans="1:18" ht="29.25" hidden="1" customHeight="1">
      <c r="A75" s="233">
        <v>2</v>
      </c>
      <c r="B75" s="231">
        <v>3</v>
      </c>
      <c r="C75" s="231">
        <v>1</v>
      </c>
      <c r="D75" s="231">
        <v>2</v>
      </c>
      <c r="E75" s="231"/>
      <c r="F75" s="234"/>
      <c r="G75" s="272" t="s">
        <v>221</v>
      </c>
      <c r="H75" s="226">
        <v>41</v>
      </c>
      <c r="I75" s="250">
        <f>I76</f>
        <v>0</v>
      </c>
      <c r="J75" s="273">
        <f>J76</f>
        <v>0</v>
      </c>
      <c r="K75" s="251">
        <f>K76</f>
        <v>0</v>
      </c>
      <c r="L75" s="251">
        <f>L76</f>
        <v>0</v>
      </c>
      <c r="M75"/>
      <c r="Q75" s="244"/>
      <c r="R75"/>
    </row>
    <row r="76" spans="1:18" ht="27" hidden="1" customHeight="1">
      <c r="A76" s="253">
        <v>2</v>
      </c>
      <c r="B76" s="254">
        <v>3</v>
      </c>
      <c r="C76" s="254">
        <v>1</v>
      </c>
      <c r="D76" s="254">
        <v>2</v>
      </c>
      <c r="E76" s="254">
        <v>1</v>
      </c>
      <c r="F76" s="256"/>
      <c r="G76" s="272" t="s">
        <v>221</v>
      </c>
      <c r="H76" s="226">
        <v>42</v>
      </c>
      <c r="I76" s="237">
        <f>SUM(I77:I79)</f>
        <v>0</v>
      </c>
      <c r="J76" s="274">
        <f>SUM(J77:J79)</f>
        <v>0</v>
      </c>
      <c r="K76" s="236">
        <f>SUM(K77:K79)</f>
        <v>0</v>
      </c>
      <c r="L76" s="228">
        <f>SUM(L77:L79)</f>
        <v>0</v>
      </c>
      <c r="M76"/>
      <c r="Q76" s="244"/>
      <c r="R76"/>
    </row>
    <row r="77" spans="1:18" s="271" customFormat="1" ht="27" hidden="1" customHeight="1">
      <c r="A77" s="238">
        <v>2</v>
      </c>
      <c r="B77" s="239">
        <v>3</v>
      </c>
      <c r="C77" s="239">
        <v>1</v>
      </c>
      <c r="D77" s="239">
        <v>2</v>
      </c>
      <c r="E77" s="239">
        <v>1</v>
      </c>
      <c r="F77" s="241">
        <v>1</v>
      </c>
      <c r="G77" s="275" t="s">
        <v>50</v>
      </c>
      <c r="H77" s="226">
        <v>43</v>
      </c>
      <c r="I77" s="247">
        <v>0</v>
      </c>
      <c r="J77" s="247">
        <v>0</v>
      </c>
      <c r="K77" s="247">
        <v>0</v>
      </c>
      <c r="L77" s="247">
        <v>0</v>
      </c>
      <c r="Q77" s="244"/>
      <c r="R77"/>
    </row>
    <row r="78" spans="1:18" ht="16.5" hidden="1" customHeight="1">
      <c r="A78" s="238">
        <v>2</v>
      </c>
      <c r="B78" s="239">
        <v>3</v>
      </c>
      <c r="C78" s="239">
        <v>1</v>
      </c>
      <c r="D78" s="239">
        <v>2</v>
      </c>
      <c r="E78" s="239">
        <v>1</v>
      </c>
      <c r="F78" s="241">
        <v>2</v>
      </c>
      <c r="G78" s="275" t="s">
        <v>51</v>
      </c>
      <c r="H78" s="226">
        <v>44</v>
      </c>
      <c r="I78" s="247">
        <v>0</v>
      </c>
      <c r="J78" s="247">
        <v>0</v>
      </c>
      <c r="K78" s="247">
        <v>0</v>
      </c>
      <c r="L78" s="247">
        <v>0</v>
      </c>
      <c r="M78"/>
      <c r="Q78" s="244"/>
      <c r="R78"/>
    </row>
    <row r="79" spans="1:18" ht="15" hidden="1" customHeight="1">
      <c r="A79" s="238">
        <v>2</v>
      </c>
      <c r="B79" s="239">
        <v>3</v>
      </c>
      <c r="C79" s="239">
        <v>1</v>
      </c>
      <c r="D79" s="239">
        <v>2</v>
      </c>
      <c r="E79" s="239">
        <v>1</v>
      </c>
      <c r="F79" s="241">
        <v>3</v>
      </c>
      <c r="G79" s="275" t="s">
        <v>52</v>
      </c>
      <c r="H79" s="226">
        <v>45</v>
      </c>
      <c r="I79" s="247">
        <v>0</v>
      </c>
      <c r="J79" s="247">
        <v>0</v>
      </c>
      <c r="K79" s="247">
        <v>0</v>
      </c>
      <c r="L79" s="247">
        <v>0</v>
      </c>
      <c r="M79"/>
      <c r="Q79" s="244"/>
      <c r="R79"/>
    </row>
    <row r="80" spans="1:18" ht="27.75" hidden="1" customHeight="1">
      <c r="A80" s="238">
        <v>2</v>
      </c>
      <c r="B80" s="239">
        <v>3</v>
      </c>
      <c r="C80" s="239">
        <v>1</v>
      </c>
      <c r="D80" s="239">
        <v>3</v>
      </c>
      <c r="E80" s="239"/>
      <c r="F80" s="241"/>
      <c r="G80" s="275" t="s">
        <v>192</v>
      </c>
      <c r="H80" s="226">
        <v>46</v>
      </c>
      <c r="I80" s="227">
        <f>I81</f>
        <v>0</v>
      </c>
      <c r="J80" s="270">
        <f>J81</f>
        <v>0</v>
      </c>
      <c r="K80" s="228">
        <f>K81</f>
        <v>0</v>
      </c>
      <c r="L80" s="228">
        <f>L81</f>
        <v>0</v>
      </c>
      <c r="M80"/>
      <c r="Q80" s="244"/>
      <c r="R80"/>
    </row>
    <row r="81" spans="1:18" ht="26.25" hidden="1" customHeight="1">
      <c r="A81" s="238">
        <v>2</v>
      </c>
      <c r="B81" s="239">
        <v>3</v>
      </c>
      <c r="C81" s="239">
        <v>1</v>
      </c>
      <c r="D81" s="239">
        <v>3</v>
      </c>
      <c r="E81" s="239">
        <v>1</v>
      </c>
      <c r="F81" s="241"/>
      <c r="G81" s="275" t="s">
        <v>193</v>
      </c>
      <c r="H81" s="226">
        <v>47</v>
      </c>
      <c r="I81" s="227">
        <f>SUM(I82:I84)</f>
        <v>0</v>
      </c>
      <c r="J81" s="270">
        <f>SUM(J82:J84)</f>
        <v>0</v>
      </c>
      <c r="K81" s="228">
        <f>SUM(K82:K84)</f>
        <v>0</v>
      </c>
      <c r="L81" s="228">
        <f>SUM(L82:L84)</f>
        <v>0</v>
      </c>
      <c r="M81"/>
      <c r="Q81" s="244"/>
      <c r="R81"/>
    </row>
    <row r="82" spans="1:18" ht="15" hidden="1" customHeight="1">
      <c r="A82" s="233">
        <v>2</v>
      </c>
      <c r="B82" s="231">
        <v>3</v>
      </c>
      <c r="C82" s="231">
        <v>1</v>
      </c>
      <c r="D82" s="231">
        <v>3</v>
      </c>
      <c r="E82" s="231">
        <v>1</v>
      </c>
      <c r="F82" s="234">
        <v>1</v>
      </c>
      <c r="G82" s="260" t="s">
        <v>53</v>
      </c>
      <c r="H82" s="226">
        <v>48</v>
      </c>
      <c r="I82" s="245">
        <v>0</v>
      </c>
      <c r="J82" s="245">
        <v>0</v>
      </c>
      <c r="K82" s="245">
        <v>0</v>
      </c>
      <c r="L82" s="245">
        <v>0</v>
      </c>
      <c r="M82"/>
      <c r="Q82" s="244"/>
      <c r="R82"/>
    </row>
    <row r="83" spans="1:18" ht="16.5" hidden="1" customHeight="1">
      <c r="A83" s="238">
        <v>2</v>
      </c>
      <c r="B83" s="239">
        <v>3</v>
      </c>
      <c r="C83" s="239">
        <v>1</v>
      </c>
      <c r="D83" s="239">
        <v>3</v>
      </c>
      <c r="E83" s="239">
        <v>1</v>
      </c>
      <c r="F83" s="241">
        <v>2</v>
      </c>
      <c r="G83" s="243" t="s">
        <v>54</v>
      </c>
      <c r="H83" s="226">
        <v>49</v>
      </c>
      <c r="I83" s="247">
        <v>0</v>
      </c>
      <c r="J83" s="247">
        <v>0</v>
      </c>
      <c r="K83" s="247">
        <v>0</v>
      </c>
      <c r="L83" s="247">
        <v>0</v>
      </c>
      <c r="M83"/>
      <c r="Q83" s="244"/>
      <c r="R83"/>
    </row>
    <row r="84" spans="1:18" ht="17.25" hidden="1" customHeight="1">
      <c r="A84" s="233">
        <v>2</v>
      </c>
      <c r="B84" s="231">
        <v>3</v>
      </c>
      <c r="C84" s="231">
        <v>1</v>
      </c>
      <c r="D84" s="231">
        <v>3</v>
      </c>
      <c r="E84" s="231">
        <v>1</v>
      </c>
      <c r="F84" s="234">
        <v>3</v>
      </c>
      <c r="G84" s="260" t="s">
        <v>55</v>
      </c>
      <c r="H84" s="226">
        <v>50</v>
      </c>
      <c r="I84" s="245">
        <v>0</v>
      </c>
      <c r="J84" s="245">
        <v>0</v>
      </c>
      <c r="K84" s="245">
        <v>0</v>
      </c>
      <c r="L84" s="245">
        <v>0</v>
      </c>
      <c r="M84"/>
      <c r="Q84" s="244"/>
      <c r="R84"/>
    </row>
    <row r="85" spans="1:18" ht="12.75" hidden="1" customHeight="1">
      <c r="A85" s="233">
        <v>2</v>
      </c>
      <c r="B85" s="231">
        <v>3</v>
      </c>
      <c r="C85" s="231">
        <v>2</v>
      </c>
      <c r="D85" s="231"/>
      <c r="E85" s="231"/>
      <c r="F85" s="234"/>
      <c r="G85" s="260" t="s">
        <v>56</v>
      </c>
      <c r="H85" s="226">
        <v>51</v>
      </c>
      <c r="I85" s="227">
        <f t="shared" ref="I85:L86" si="2">I86</f>
        <v>0</v>
      </c>
      <c r="J85" s="227">
        <f t="shared" si="2"/>
        <v>0</v>
      </c>
      <c r="K85" s="227">
        <f t="shared" si="2"/>
        <v>0</v>
      </c>
      <c r="L85" s="227">
        <f t="shared" si="2"/>
        <v>0</v>
      </c>
      <c r="M85"/>
    </row>
    <row r="86" spans="1:18" ht="12" hidden="1" customHeight="1">
      <c r="A86" s="233">
        <v>2</v>
      </c>
      <c r="B86" s="231">
        <v>3</v>
      </c>
      <c r="C86" s="231">
        <v>2</v>
      </c>
      <c r="D86" s="231">
        <v>1</v>
      </c>
      <c r="E86" s="231"/>
      <c r="F86" s="234"/>
      <c r="G86" s="260" t="s">
        <v>56</v>
      </c>
      <c r="H86" s="226">
        <v>52</v>
      </c>
      <c r="I86" s="227">
        <f t="shared" si="2"/>
        <v>0</v>
      </c>
      <c r="J86" s="227">
        <f t="shared" si="2"/>
        <v>0</v>
      </c>
      <c r="K86" s="227">
        <f t="shared" si="2"/>
        <v>0</v>
      </c>
      <c r="L86" s="227">
        <f t="shared" si="2"/>
        <v>0</v>
      </c>
      <c r="M86"/>
    </row>
    <row r="87" spans="1:18" ht="15.75" hidden="1" customHeight="1">
      <c r="A87" s="233">
        <v>2</v>
      </c>
      <c r="B87" s="231">
        <v>3</v>
      </c>
      <c r="C87" s="231">
        <v>2</v>
      </c>
      <c r="D87" s="231">
        <v>1</v>
      </c>
      <c r="E87" s="231">
        <v>1</v>
      </c>
      <c r="F87" s="234"/>
      <c r="G87" s="260" t="s">
        <v>56</v>
      </c>
      <c r="H87" s="226">
        <v>53</v>
      </c>
      <c r="I87" s="227">
        <f>SUM(I88)</f>
        <v>0</v>
      </c>
      <c r="J87" s="227">
        <f>SUM(J88)</f>
        <v>0</v>
      </c>
      <c r="K87" s="227">
        <f>SUM(K88)</f>
        <v>0</v>
      </c>
      <c r="L87" s="227">
        <f>SUM(L88)</f>
        <v>0</v>
      </c>
      <c r="M87"/>
    </row>
    <row r="88" spans="1:18" ht="13.5" hidden="1" customHeight="1">
      <c r="A88" s="233">
        <v>2</v>
      </c>
      <c r="B88" s="231">
        <v>3</v>
      </c>
      <c r="C88" s="231">
        <v>2</v>
      </c>
      <c r="D88" s="231">
        <v>1</v>
      </c>
      <c r="E88" s="231">
        <v>1</v>
      </c>
      <c r="F88" s="234">
        <v>1</v>
      </c>
      <c r="G88" s="260" t="s">
        <v>56</v>
      </c>
      <c r="H88" s="226">
        <v>54</v>
      </c>
      <c r="I88" s="247">
        <v>0</v>
      </c>
      <c r="J88" s="247">
        <v>0</v>
      </c>
      <c r="K88" s="247">
        <v>0</v>
      </c>
      <c r="L88" s="247">
        <v>0</v>
      </c>
      <c r="M88"/>
    </row>
    <row r="89" spans="1:18" ht="16.5" hidden="1" customHeight="1">
      <c r="A89" s="222">
        <v>2</v>
      </c>
      <c r="B89" s="223">
        <v>4</v>
      </c>
      <c r="C89" s="223"/>
      <c r="D89" s="223"/>
      <c r="E89" s="223"/>
      <c r="F89" s="225"/>
      <c r="G89" s="276" t="s">
        <v>57</v>
      </c>
      <c r="H89" s="226">
        <v>55</v>
      </c>
      <c r="I89" s="227">
        <f t="shared" ref="I89:L91" si="3">I90</f>
        <v>0</v>
      </c>
      <c r="J89" s="270">
        <f t="shared" si="3"/>
        <v>0</v>
      </c>
      <c r="K89" s="228">
        <f t="shared" si="3"/>
        <v>0</v>
      </c>
      <c r="L89" s="228">
        <f t="shared" si="3"/>
        <v>0</v>
      </c>
      <c r="M89"/>
    </row>
    <row r="90" spans="1:18" ht="15.75" hidden="1" customHeight="1">
      <c r="A90" s="238">
        <v>2</v>
      </c>
      <c r="B90" s="239">
        <v>4</v>
      </c>
      <c r="C90" s="239">
        <v>1</v>
      </c>
      <c r="D90" s="239"/>
      <c r="E90" s="239"/>
      <c r="F90" s="241"/>
      <c r="G90" s="243" t="s">
        <v>58</v>
      </c>
      <c r="H90" s="226">
        <v>56</v>
      </c>
      <c r="I90" s="227">
        <f t="shared" si="3"/>
        <v>0</v>
      </c>
      <c r="J90" s="270">
        <f t="shared" si="3"/>
        <v>0</v>
      </c>
      <c r="K90" s="228">
        <f t="shared" si="3"/>
        <v>0</v>
      </c>
      <c r="L90" s="228">
        <f t="shared" si="3"/>
        <v>0</v>
      </c>
      <c r="M90"/>
    </row>
    <row r="91" spans="1:18" ht="17.25" hidden="1" customHeight="1">
      <c r="A91" s="238">
        <v>2</v>
      </c>
      <c r="B91" s="239">
        <v>4</v>
      </c>
      <c r="C91" s="239">
        <v>1</v>
      </c>
      <c r="D91" s="239">
        <v>1</v>
      </c>
      <c r="E91" s="239"/>
      <c r="F91" s="241"/>
      <c r="G91" s="243" t="s">
        <v>58</v>
      </c>
      <c r="H91" s="226">
        <v>57</v>
      </c>
      <c r="I91" s="227">
        <f t="shared" si="3"/>
        <v>0</v>
      </c>
      <c r="J91" s="270">
        <f t="shared" si="3"/>
        <v>0</v>
      </c>
      <c r="K91" s="228">
        <f t="shared" si="3"/>
        <v>0</v>
      </c>
      <c r="L91" s="228">
        <f t="shared" si="3"/>
        <v>0</v>
      </c>
      <c r="M91"/>
    </row>
    <row r="92" spans="1:18" ht="18" hidden="1" customHeight="1">
      <c r="A92" s="238">
        <v>2</v>
      </c>
      <c r="B92" s="239">
        <v>4</v>
      </c>
      <c r="C92" s="239">
        <v>1</v>
      </c>
      <c r="D92" s="239">
        <v>1</v>
      </c>
      <c r="E92" s="239">
        <v>1</v>
      </c>
      <c r="F92" s="241"/>
      <c r="G92" s="243" t="s">
        <v>58</v>
      </c>
      <c r="H92" s="226">
        <v>58</v>
      </c>
      <c r="I92" s="227">
        <f>SUM(I93:I95)</f>
        <v>0</v>
      </c>
      <c r="J92" s="270">
        <f>SUM(J93:J95)</f>
        <v>0</v>
      </c>
      <c r="K92" s="228">
        <f>SUM(K93:K95)</f>
        <v>0</v>
      </c>
      <c r="L92" s="228">
        <f>SUM(L93:L95)</f>
        <v>0</v>
      </c>
      <c r="M92"/>
    </row>
    <row r="93" spans="1:18" ht="14.25" hidden="1" customHeight="1">
      <c r="A93" s="238">
        <v>2</v>
      </c>
      <c r="B93" s="239">
        <v>4</v>
      </c>
      <c r="C93" s="239">
        <v>1</v>
      </c>
      <c r="D93" s="239">
        <v>1</v>
      </c>
      <c r="E93" s="239">
        <v>1</v>
      </c>
      <c r="F93" s="241">
        <v>1</v>
      </c>
      <c r="G93" s="243" t="s">
        <v>59</v>
      </c>
      <c r="H93" s="226">
        <v>59</v>
      </c>
      <c r="I93" s="247">
        <v>0</v>
      </c>
      <c r="J93" s="247">
        <v>0</v>
      </c>
      <c r="K93" s="247">
        <v>0</v>
      </c>
      <c r="L93" s="247">
        <v>0</v>
      </c>
      <c r="M93"/>
    </row>
    <row r="94" spans="1:18" ht="13.5" hidden="1" customHeight="1">
      <c r="A94" s="238">
        <v>2</v>
      </c>
      <c r="B94" s="238">
        <v>4</v>
      </c>
      <c r="C94" s="238">
        <v>1</v>
      </c>
      <c r="D94" s="239">
        <v>1</v>
      </c>
      <c r="E94" s="239">
        <v>1</v>
      </c>
      <c r="F94" s="277">
        <v>2</v>
      </c>
      <c r="G94" s="240" t="s">
        <v>60</v>
      </c>
      <c r="H94" s="226">
        <v>60</v>
      </c>
      <c r="I94" s="247">
        <v>0</v>
      </c>
      <c r="J94" s="247">
        <v>0</v>
      </c>
      <c r="K94" s="247">
        <v>0</v>
      </c>
      <c r="L94" s="247">
        <v>0</v>
      </c>
      <c r="M94"/>
    </row>
    <row r="95" spans="1:18" hidden="1">
      <c r="A95" s="238">
        <v>2</v>
      </c>
      <c r="B95" s="239">
        <v>4</v>
      </c>
      <c r="C95" s="238">
        <v>1</v>
      </c>
      <c r="D95" s="239">
        <v>1</v>
      </c>
      <c r="E95" s="239">
        <v>1</v>
      </c>
      <c r="F95" s="277">
        <v>3</v>
      </c>
      <c r="G95" s="240" t="s">
        <v>61</v>
      </c>
      <c r="H95" s="226">
        <v>61</v>
      </c>
      <c r="I95" s="247">
        <v>0</v>
      </c>
      <c r="J95" s="247">
        <v>0</v>
      </c>
      <c r="K95" s="247">
        <v>0</v>
      </c>
      <c r="L95" s="247">
        <v>0</v>
      </c>
    </row>
    <row r="96" spans="1:18" hidden="1">
      <c r="A96" s="222">
        <v>2</v>
      </c>
      <c r="B96" s="223">
        <v>5</v>
      </c>
      <c r="C96" s="222"/>
      <c r="D96" s="223"/>
      <c r="E96" s="223"/>
      <c r="F96" s="278"/>
      <c r="G96" s="279" t="s">
        <v>62</v>
      </c>
      <c r="H96" s="226">
        <v>62</v>
      </c>
      <c r="I96" s="227">
        <f>SUM(I97+I102+I107)</f>
        <v>0</v>
      </c>
      <c r="J96" s="270">
        <f>SUM(J97+J102+J107)</f>
        <v>0</v>
      </c>
      <c r="K96" s="228">
        <f>SUM(K97+K102+K107)</f>
        <v>0</v>
      </c>
      <c r="L96" s="228">
        <f>SUM(L97+L102+L107)</f>
        <v>0</v>
      </c>
    </row>
    <row r="97" spans="1:13" hidden="1">
      <c r="A97" s="233">
        <v>2</v>
      </c>
      <c r="B97" s="231">
        <v>5</v>
      </c>
      <c r="C97" s="233">
        <v>1</v>
      </c>
      <c r="D97" s="231"/>
      <c r="E97" s="231"/>
      <c r="F97" s="280"/>
      <c r="G97" s="272" t="s">
        <v>63</v>
      </c>
      <c r="H97" s="226">
        <v>63</v>
      </c>
      <c r="I97" s="250">
        <f t="shared" ref="I97:L98" si="4">I98</f>
        <v>0</v>
      </c>
      <c r="J97" s="273">
        <f t="shared" si="4"/>
        <v>0</v>
      </c>
      <c r="K97" s="251">
        <f t="shared" si="4"/>
        <v>0</v>
      </c>
      <c r="L97" s="251">
        <f t="shared" si="4"/>
        <v>0</v>
      </c>
    </row>
    <row r="98" spans="1:13" hidden="1">
      <c r="A98" s="238">
        <v>2</v>
      </c>
      <c r="B98" s="239">
        <v>5</v>
      </c>
      <c r="C98" s="238">
        <v>1</v>
      </c>
      <c r="D98" s="239">
        <v>1</v>
      </c>
      <c r="E98" s="239"/>
      <c r="F98" s="277"/>
      <c r="G98" s="242" t="s">
        <v>63</v>
      </c>
      <c r="H98" s="226">
        <v>64</v>
      </c>
      <c r="I98" s="227">
        <f t="shared" si="4"/>
        <v>0</v>
      </c>
      <c r="J98" s="270">
        <f t="shared" si="4"/>
        <v>0</v>
      </c>
      <c r="K98" s="228">
        <f t="shared" si="4"/>
        <v>0</v>
      </c>
      <c r="L98" s="228">
        <f t="shared" si="4"/>
        <v>0</v>
      </c>
    </row>
    <row r="99" spans="1:13" hidden="1">
      <c r="A99" s="238">
        <v>2</v>
      </c>
      <c r="B99" s="239">
        <v>5</v>
      </c>
      <c r="C99" s="238">
        <v>1</v>
      </c>
      <c r="D99" s="239">
        <v>1</v>
      </c>
      <c r="E99" s="239">
        <v>1</v>
      </c>
      <c r="F99" s="277"/>
      <c r="G99" s="242" t="s">
        <v>63</v>
      </c>
      <c r="H99" s="226">
        <v>65</v>
      </c>
      <c r="I99" s="227">
        <f>SUM(I100:I101)</f>
        <v>0</v>
      </c>
      <c r="J99" s="270">
        <f>SUM(J100:J101)</f>
        <v>0</v>
      </c>
      <c r="K99" s="228">
        <f>SUM(K100:K101)</f>
        <v>0</v>
      </c>
      <c r="L99" s="228">
        <f>SUM(L100:L101)</f>
        <v>0</v>
      </c>
    </row>
    <row r="100" spans="1:13" ht="25.5" hidden="1" customHeight="1">
      <c r="A100" s="238">
        <v>2</v>
      </c>
      <c r="B100" s="239">
        <v>5</v>
      </c>
      <c r="C100" s="238">
        <v>1</v>
      </c>
      <c r="D100" s="239">
        <v>1</v>
      </c>
      <c r="E100" s="239">
        <v>1</v>
      </c>
      <c r="F100" s="277">
        <v>1</v>
      </c>
      <c r="G100" s="242" t="s">
        <v>222</v>
      </c>
      <c r="H100" s="226">
        <v>66</v>
      </c>
      <c r="I100" s="247">
        <v>0</v>
      </c>
      <c r="J100" s="247">
        <v>0</v>
      </c>
      <c r="K100" s="247">
        <v>0</v>
      </c>
      <c r="L100" s="247">
        <v>0</v>
      </c>
      <c r="M100"/>
    </row>
    <row r="101" spans="1:13" ht="15.75" hidden="1" customHeight="1">
      <c r="A101" s="238">
        <v>2</v>
      </c>
      <c r="B101" s="239">
        <v>5</v>
      </c>
      <c r="C101" s="238">
        <v>1</v>
      </c>
      <c r="D101" s="239">
        <v>1</v>
      </c>
      <c r="E101" s="239">
        <v>1</v>
      </c>
      <c r="F101" s="277">
        <v>2</v>
      </c>
      <c r="G101" s="242" t="s">
        <v>64</v>
      </c>
      <c r="H101" s="226">
        <v>67</v>
      </c>
      <c r="I101" s="247">
        <v>0</v>
      </c>
      <c r="J101" s="247">
        <v>0</v>
      </c>
      <c r="K101" s="247">
        <v>0</v>
      </c>
      <c r="L101" s="247">
        <v>0</v>
      </c>
      <c r="M101"/>
    </row>
    <row r="102" spans="1:13" ht="12" hidden="1" customHeight="1">
      <c r="A102" s="238">
        <v>2</v>
      </c>
      <c r="B102" s="239">
        <v>5</v>
      </c>
      <c r="C102" s="238">
        <v>2</v>
      </c>
      <c r="D102" s="239"/>
      <c r="E102" s="239"/>
      <c r="F102" s="277"/>
      <c r="G102" s="242" t="s">
        <v>65</v>
      </c>
      <c r="H102" s="226">
        <v>68</v>
      </c>
      <c r="I102" s="227">
        <f t="shared" ref="I102:L103" si="5">I103</f>
        <v>0</v>
      </c>
      <c r="J102" s="270">
        <f t="shared" si="5"/>
        <v>0</v>
      </c>
      <c r="K102" s="228">
        <f t="shared" si="5"/>
        <v>0</v>
      </c>
      <c r="L102" s="227">
        <f t="shared" si="5"/>
        <v>0</v>
      </c>
      <c r="M102"/>
    </row>
    <row r="103" spans="1:13" ht="15.75" hidden="1" customHeight="1">
      <c r="A103" s="243">
        <v>2</v>
      </c>
      <c r="B103" s="238">
        <v>5</v>
      </c>
      <c r="C103" s="239">
        <v>2</v>
      </c>
      <c r="D103" s="240">
        <v>1</v>
      </c>
      <c r="E103" s="238"/>
      <c r="F103" s="277"/>
      <c r="G103" s="242" t="s">
        <v>65</v>
      </c>
      <c r="H103" s="226">
        <v>69</v>
      </c>
      <c r="I103" s="227">
        <f t="shared" si="5"/>
        <v>0</v>
      </c>
      <c r="J103" s="270">
        <f t="shared" si="5"/>
        <v>0</v>
      </c>
      <c r="K103" s="228">
        <f t="shared" si="5"/>
        <v>0</v>
      </c>
      <c r="L103" s="227">
        <f t="shared" si="5"/>
        <v>0</v>
      </c>
      <c r="M103"/>
    </row>
    <row r="104" spans="1:13" ht="15" hidden="1" customHeight="1">
      <c r="A104" s="243">
        <v>2</v>
      </c>
      <c r="B104" s="238">
        <v>5</v>
      </c>
      <c r="C104" s="239">
        <v>2</v>
      </c>
      <c r="D104" s="240">
        <v>1</v>
      </c>
      <c r="E104" s="238">
        <v>1</v>
      </c>
      <c r="F104" s="277"/>
      <c r="G104" s="242" t="s">
        <v>65</v>
      </c>
      <c r="H104" s="226">
        <v>70</v>
      </c>
      <c r="I104" s="227">
        <f>SUM(I105:I106)</f>
        <v>0</v>
      </c>
      <c r="J104" s="270">
        <f>SUM(J105:J106)</f>
        <v>0</v>
      </c>
      <c r="K104" s="228">
        <f>SUM(K105:K106)</f>
        <v>0</v>
      </c>
      <c r="L104" s="227">
        <f>SUM(L105:L106)</f>
        <v>0</v>
      </c>
      <c r="M104"/>
    </row>
    <row r="105" spans="1:13" ht="25.5" hidden="1" customHeight="1">
      <c r="A105" s="243">
        <v>2</v>
      </c>
      <c r="B105" s="238">
        <v>5</v>
      </c>
      <c r="C105" s="239">
        <v>2</v>
      </c>
      <c r="D105" s="240">
        <v>1</v>
      </c>
      <c r="E105" s="238">
        <v>1</v>
      </c>
      <c r="F105" s="277">
        <v>1</v>
      </c>
      <c r="G105" s="242" t="s">
        <v>223</v>
      </c>
      <c r="H105" s="226">
        <v>71</v>
      </c>
      <c r="I105" s="247">
        <v>0</v>
      </c>
      <c r="J105" s="247">
        <v>0</v>
      </c>
      <c r="K105" s="247">
        <v>0</v>
      </c>
      <c r="L105" s="247">
        <v>0</v>
      </c>
      <c r="M105"/>
    </row>
    <row r="106" spans="1:13" ht="25.5" hidden="1" customHeight="1">
      <c r="A106" s="243">
        <v>2</v>
      </c>
      <c r="B106" s="238">
        <v>5</v>
      </c>
      <c r="C106" s="239">
        <v>2</v>
      </c>
      <c r="D106" s="240">
        <v>1</v>
      </c>
      <c r="E106" s="238">
        <v>1</v>
      </c>
      <c r="F106" s="277">
        <v>2</v>
      </c>
      <c r="G106" s="242" t="s">
        <v>66</v>
      </c>
      <c r="H106" s="226">
        <v>72</v>
      </c>
      <c r="I106" s="247">
        <v>0</v>
      </c>
      <c r="J106" s="247">
        <v>0</v>
      </c>
      <c r="K106" s="247">
        <v>0</v>
      </c>
      <c r="L106" s="247">
        <v>0</v>
      </c>
      <c r="M106"/>
    </row>
    <row r="107" spans="1:13" ht="28.5" hidden="1" customHeight="1">
      <c r="A107" s="243">
        <v>2</v>
      </c>
      <c r="B107" s="238">
        <v>5</v>
      </c>
      <c r="C107" s="239">
        <v>3</v>
      </c>
      <c r="D107" s="240"/>
      <c r="E107" s="238"/>
      <c r="F107" s="277"/>
      <c r="G107" s="242" t="s">
        <v>67</v>
      </c>
      <c r="H107" s="226">
        <v>73</v>
      </c>
      <c r="I107" s="227">
        <f>I108+I114</f>
        <v>0</v>
      </c>
      <c r="J107" s="227">
        <f>J108+J114</f>
        <v>0</v>
      </c>
      <c r="K107" s="227">
        <f>K108+K114</f>
        <v>0</v>
      </c>
      <c r="L107" s="227">
        <f>L108+L114</f>
        <v>0</v>
      </c>
      <c r="M107"/>
    </row>
    <row r="108" spans="1:13" ht="41.25" hidden="1" customHeight="1">
      <c r="A108" s="243">
        <v>2</v>
      </c>
      <c r="B108" s="238">
        <v>5</v>
      </c>
      <c r="C108" s="239">
        <v>3</v>
      </c>
      <c r="D108" s="240">
        <v>1</v>
      </c>
      <c r="E108" s="238"/>
      <c r="F108" s="277"/>
      <c r="G108" s="240" t="s">
        <v>224</v>
      </c>
      <c r="H108" s="226">
        <v>74</v>
      </c>
      <c r="I108" s="227">
        <f>I109</f>
        <v>0</v>
      </c>
      <c r="J108" s="270">
        <f>J109</f>
        <v>0</v>
      </c>
      <c r="K108" s="228">
        <f>K109</f>
        <v>0</v>
      </c>
      <c r="L108" s="227">
        <f>L109</f>
        <v>0</v>
      </c>
      <c r="M108"/>
    </row>
    <row r="109" spans="1:13" ht="39.75" hidden="1" customHeight="1">
      <c r="A109" s="252">
        <v>2</v>
      </c>
      <c r="B109" s="253">
        <v>5</v>
      </c>
      <c r="C109" s="254">
        <v>3</v>
      </c>
      <c r="D109" s="255">
        <v>1</v>
      </c>
      <c r="E109" s="253">
        <v>1</v>
      </c>
      <c r="F109" s="281"/>
      <c r="G109" s="255" t="s">
        <v>224</v>
      </c>
      <c r="H109" s="226">
        <v>75</v>
      </c>
      <c r="I109" s="237">
        <f>SUM(I110:I113)</f>
        <v>0</v>
      </c>
      <c r="J109" s="237">
        <f>SUM(J110:J113)</f>
        <v>0</v>
      </c>
      <c r="K109" s="237">
        <f>SUM(K110:K113)</f>
        <v>0</v>
      </c>
      <c r="L109" s="237">
        <f>SUM(L110:L113)</f>
        <v>0</v>
      </c>
      <c r="M109"/>
    </row>
    <row r="110" spans="1:13" ht="41.25" hidden="1" customHeight="1">
      <c r="A110" s="243">
        <v>2</v>
      </c>
      <c r="B110" s="238">
        <v>5</v>
      </c>
      <c r="C110" s="239">
        <v>3</v>
      </c>
      <c r="D110" s="240">
        <v>1</v>
      </c>
      <c r="E110" s="238">
        <v>1</v>
      </c>
      <c r="F110" s="277">
        <v>1</v>
      </c>
      <c r="G110" s="240" t="s">
        <v>224</v>
      </c>
      <c r="H110" s="226">
        <v>76</v>
      </c>
      <c r="I110" s="247">
        <v>0</v>
      </c>
      <c r="J110" s="247">
        <v>0</v>
      </c>
      <c r="K110" s="247">
        <v>0</v>
      </c>
      <c r="L110" s="247">
        <v>0</v>
      </c>
      <c r="M110"/>
    </row>
    <row r="111" spans="1:13" ht="38.25" hidden="1" customHeight="1">
      <c r="A111" s="252">
        <v>2</v>
      </c>
      <c r="B111" s="253">
        <v>5</v>
      </c>
      <c r="C111" s="254">
        <v>3</v>
      </c>
      <c r="D111" s="255">
        <v>1</v>
      </c>
      <c r="E111" s="253">
        <v>1</v>
      </c>
      <c r="F111" s="281">
        <v>2</v>
      </c>
      <c r="G111" s="255" t="s">
        <v>225</v>
      </c>
      <c r="H111" s="226">
        <v>77</v>
      </c>
      <c r="I111" s="247">
        <v>0</v>
      </c>
      <c r="J111" s="247">
        <v>0</v>
      </c>
      <c r="K111" s="247">
        <v>0</v>
      </c>
      <c r="L111" s="247">
        <v>0</v>
      </c>
      <c r="M111"/>
    </row>
    <row r="112" spans="1:13" ht="40.5" hidden="1" customHeight="1">
      <c r="A112" s="252">
        <v>2</v>
      </c>
      <c r="B112" s="253">
        <v>5</v>
      </c>
      <c r="C112" s="254">
        <v>3</v>
      </c>
      <c r="D112" s="255">
        <v>1</v>
      </c>
      <c r="E112" s="253">
        <v>1</v>
      </c>
      <c r="F112" s="281">
        <v>3</v>
      </c>
      <c r="G112" s="255" t="s">
        <v>226</v>
      </c>
      <c r="H112" s="226">
        <v>78</v>
      </c>
      <c r="I112" s="282">
        <v>0</v>
      </c>
      <c r="J112" s="282">
        <v>0</v>
      </c>
      <c r="K112" s="282">
        <v>0</v>
      </c>
      <c r="L112" s="282">
        <v>0</v>
      </c>
      <c r="M112"/>
    </row>
    <row r="113" spans="1:13" ht="26.25" hidden="1" customHeight="1">
      <c r="A113" s="252">
        <v>2</v>
      </c>
      <c r="B113" s="253">
        <v>5</v>
      </c>
      <c r="C113" s="254">
        <v>3</v>
      </c>
      <c r="D113" s="255">
        <v>1</v>
      </c>
      <c r="E113" s="253">
        <v>1</v>
      </c>
      <c r="F113" s="281">
        <v>4</v>
      </c>
      <c r="G113" s="255" t="s">
        <v>227</v>
      </c>
      <c r="H113" s="226">
        <v>79</v>
      </c>
      <c r="I113" s="246">
        <v>0</v>
      </c>
      <c r="J113" s="246">
        <v>0</v>
      </c>
      <c r="K113" s="246">
        <v>0</v>
      </c>
      <c r="L113" s="246">
        <v>0</v>
      </c>
      <c r="M113"/>
    </row>
    <row r="114" spans="1:13" ht="27.75" hidden="1" customHeight="1">
      <c r="A114" s="252">
        <v>2</v>
      </c>
      <c r="B114" s="253">
        <v>5</v>
      </c>
      <c r="C114" s="254">
        <v>3</v>
      </c>
      <c r="D114" s="255">
        <v>2</v>
      </c>
      <c r="E114" s="253"/>
      <c r="F114" s="281"/>
      <c r="G114" s="255" t="s">
        <v>68</v>
      </c>
      <c r="H114" s="226">
        <v>80</v>
      </c>
      <c r="I114" s="237">
        <f>I115</f>
        <v>0</v>
      </c>
      <c r="J114" s="237">
        <f>J115</f>
        <v>0</v>
      </c>
      <c r="K114" s="237">
        <f>K115</f>
        <v>0</v>
      </c>
      <c r="L114" s="237">
        <f>L115</f>
        <v>0</v>
      </c>
      <c r="M114"/>
    </row>
    <row r="115" spans="1:13" ht="25.5" hidden="1" customHeight="1">
      <c r="A115" s="252">
        <v>2</v>
      </c>
      <c r="B115" s="253">
        <v>5</v>
      </c>
      <c r="C115" s="254">
        <v>3</v>
      </c>
      <c r="D115" s="255">
        <v>2</v>
      </c>
      <c r="E115" s="253">
        <v>1</v>
      </c>
      <c r="F115" s="281"/>
      <c r="G115" s="255" t="s">
        <v>68</v>
      </c>
      <c r="H115" s="226">
        <v>81</v>
      </c>
      <c r="I115" s="228">
        <f>SUM(I116:I119)</f>
        <v>0</v>
      </c>
      <c r="J115" s="228">
        <f>SUM(J116:J119)</f>
        <v>0</v>
      </c>
      <c r="K115" s="228">
        <f>SUM(K116:K119)</f>
        <v>0</v>
      </c>
      <c r="L115" s="228">
        <f>SUM(L116:L119)</f>
        <v>0</v>
      </c>
      <c r="M115"/>
    </row>
    <row r="116" spans="1:13" ht="30" hidden="1" customHeight="1">
      <c r="A116" s="252">
        <v>2</v>
      </c>
      <c r="B116" s="253">
        <v>5</v>
      </c>
      <c r="C116" s="254">
        <v>3</v>
      </c>
      <c r="D116" s="255">
        <v>2</v>
      </c>
      <c r="E116" s="253">
        <v>1</v>
      </c>
      <c r="F116" s="281">
        <v>1</v>
      </c>
      <c r="G116" s="255" t="s">
        <v>68</v>
      </c>
      <c r="H116" s="226">
        <v>82</v>
      </c>
      <c r="I116" s="247">
        <v>0</v>
      </c>
      <c r="J116" s="247">
        <v>0</v>
      </c>
      <c r="K116" s="247">
        <v>0</v>
      </c>
      <c r="L116" s="247">
        <v>0</v>
      </c>
      <c r="M116"/>
    </row>
    <row r="117" spans="1:13" ht="32.25" hidden="1" customHeight="1">
      <c r="A117" s="252">
        <v>2</v>
      </c>
      <c r="B117" s="253">
        <v>5</v>
      </c>
      <c r="C117" s="254">
        <v>3</v>
      </c>
      <c r="D117" s="255">
        <v>2</v>
      </c>
      <c r="E117" s="253">
        <v>1</v>
      </c>
      <c r="F117" s="281">
        <v>2</v>
      </c>
      <c r="G117" s="255" t="s">
        <v>228</v>
      </c>
      <c r="H117" s="226">
        <v>83</v>
      </c>
      <c r="I117" s="247">
        <v>0</v>
      </c>
      <c r="J117" s="247">
        <v>0</v>
      </c>
      <c r="K117" s="247">
        <v>0</v>
      </c>
      <c r="L117" s="247">
        <v>0</v>
      </c>
      <c r="M117"/>
    </row>
    <row r="118" spans="1:13" ht="27" hidden="1" customHeight="1">
      <c r="A118" s="252">
        <v>2</v>
      </c>
      <c r="B118" s="253">
        <v>5</v>
      </c>
      <c r="C118" s="254">
        <v>3</v>
      </c>
      <c r="D118" s="255">
        <v>2</v>
      </c>
      <c r="E118" s="253">
        <v>1</v>
      </c>
      <c r="F118" s="281">
        <v>3</v>
      </c>
      <c r="G118" s="255" t="s">
        <v>229</v>
      </c>
      <c r="H118" s="226">
        <v>84</v>
      </c>
      <c r="I118" s="247">
        <v>0</v>
      </c>
      <c r="J118" s="247">
        <v>0</v>
      </c>
      <c r="K118" s="247">
        <v>0</v>
      </c>
      <c r="L118" s="247">
        <v>0</v>
      </c>
      <c r="M118"/>
    </row>
    <row r="119" spans="1:13" ht="27" hidden="1" customHeight="1">
      <c r="A119" s="252">
        <v>2</v>
      </c>
      <c r="B119" s="253">
        <v>5</v>
      </c>
      <c r="C119" s="254">
        <v>3</v>
      </c>
      <c r="D119" s="255">
        <v>2</v>
      </c>
      <c r="E119" s="253">
        <v>1</v>
      </c>
      <c r="F119" s="281">
        <v>4</v>
      </c>
      <c r="G119" s="255" t="s">
        <v>230</v>
      </c>
      <c r="H119" s="226">
        <v>85</v>
      </c>
      <c r="I119" s="247">
        <v>0</v>
      </c>
      <c r="J119" s="247">
        <v>0</v>
      </c>
      <c r="K119" s="247">
        <v>0</v>
      </c>
      <c r="L119" s="247">
        <v>0</v>
      </c>
      <c r="M119"/>
    </row>
    <row r="120" spans="1:13" ht="16.5" hidden="1" customHeight="1">
      <c r="A120" s="266">
        <v>2</v>
      </c>
      <c r="B120" s="222">
        <v>6</v>
      </c>
      <c r="C120" s="223"/>
      <c r="D120" s="224"/>
      <c r="E120" s="222"/>
      <c r="F120" s="278"/>
      <c r="G120" s="283" t="s">
        <v>69</v>
      </c>
      <c r="H120" s="226">
        <v>86</v>
      </c>
      <c r="I120" s="227">
        <f>SUM(I121+I126+I130+I134+I138+I142)</f>
        <v>0</v>
      </c>
      <c r="J120" s="227">
        <f>SUM(J121+J126+J130+J134+J138+J142)</f>
        <v>0</v>
      </c>
      <c r="K120" s="227">
        <f>SUM(K121+K126+K130+K134+K138+K142)</f>
        <v>0</v>
      </c>
      <c r="L120" s="227">
        <f>SUM(L121+L126+L130+L134+L138+L142)</f>
        <v>0</v>
      </c>
      <c r="M120"/>
    </row>
    <row r="121" spans="1:13" ht="14.25" hidden="1" customHeight="1">
      <c r="A121" s="252">
        <v>2</v>
      </c>
      <c r="B121" s="253">
        <v>6</v>
      </c>
      <c r="C121" s="254">
        <v>1</v>
      </c>
      <c r="D121" s="255"/>
      <c r="E121" s="253"/>
      <c r="F121" s="281"/>
      <c r="G121" s="255" t="s">
        <v>70</v>
      </c>
      <c r="H121" s="226">
        <v>87</v>
      </c>
      <c r="I121" s="237">
        <f t="shared" ref="I121:L122" si="6">I122</f>
        <v>0</v>
      </c>
      <c r="J121" s="274">
        <f t="shared" si="6"/>
        <v>0</v>
      </c>
      <c r="K121" s="236">
        <f t="shared" si="6"/>
        <v>0</v>
      </c>
      <c r="L121" s="237">
        <f t="shared" si="6"/>
        <v>0</v>
      </c>
      <c r="M121"/>
    </row>
    <row r="122" spans="1:13" ht="14.25" hidden="1" customHeight="1">
      <c r="A122" s="243">
        <v>2</v>
      </c>
      <c r="B122" s="238">
        <v>6</v>
      </c>
      <c r="C122" s="239">
        <v>1</v>
      </c>
      <c r="D122" s="240">
        <v>1</v>
      </c>
      <c r="E122" s="238"/>
      <c r="F122" s="277"/>
      <c r="G122" s="240" t="s">
        <v>70</v>
      </c>
      <c r="H122" s="226">
        <v>88</v>
      </c>
      <c r="I122" s="227">
        <f t="shared" si="6"/>
        <v>0</v>
      </c>
      <c r="J122" s="270">
        <f t="shared" si="6"/>
        <v>0</v>
      </c>
      <c r="K122" s="228">
        <f t="shared" si="6"/>
        <v>0</v>
      </c>
      <c r="L122" s="227">
        <f t="shared" si="6"/>
        <v>0</v>
      </c>
      <c r="M122"/>
    </row>
    <row r="123" spans="1:13" hidden="1">
      <c r="A123" s="243">
        <v>2</v>
      </c>
      <c r="B123" s="238">
        <v>6</v>
      </c>
      <c r="C123" s="239">
        <v>1</v>
      </c>
      <c r="D123" s="240">
        <v>1</v>
      </c>
      <c r="E123" s="238">
        <v>1</v>
      </c>
      <c r="F123" s="277"/>
      <c r="G123" s="240" t="s">
        <v>70</v>
      </c>
      <c r="H123" s="226">
        <v>89</v>
      </c>
      <c r="I123" s="227">
        <f>SUM(I124:I125)</f>
        <v>0</v>
      </c>
      <c r="J123" s="270">
        <f>SUM(J124:J125)</f>
        <v>0</v>
      </c>
      <c r="K123" s="228">
        <f>SUM(K124:K125)</f>
        <v>0</v>
      </c>
      <c r="L123" s="227">
        <f>SUM(L124:L125)</f>
        <v>0</v>
      </c>
    </row>
    <row r="124" spans="1:13" ht="13.5" hidden="1" customHeight="1">
      <c r="A124" s="243">
        <v>2</v>
      </c>
      <c r="B124" s="238">
        <v>6</v>
      </c>
      <c r="C124" s="239">
        <v>1</v>
      </c>
      <c r="D124" s="240">
        <v>1</v>
      </c>
      <c r="E124" s="238">
        <v>1</v>
      </c>
      <c r="F124" s="277">
        <v>1</v>
      </c>
      <c r="G124" s="240" t="s">
        <v>71</v>
      </c>
      <c r="H124" s="226">
        <v>90</v>
      </c>
      <c r="I124" s="247">
        <v>0</v>
      </c>
      <c r="J124" s="247">
        <v>0</v>
      </c>
      <c r="K124" s="247">
        <v>0</v>
      </c>
      <c r="L124" s="247">
        <v>0</v>
      </c>
      <c r="M124"/>
    </row>
    <row r="125" spans="1:13" hidden="1">
      <c r="A125" s="260">
        <v>2</v>
      </c>
      <c r="B125" s="233">
        <v>6</v>
      </c>
      <c r="C125" s="231">
        <v>1</v>
      </c>
      <c r="D125" s="232">
        <v>1</v>
      </c>
      <c r="E125" s="233">
        <v>1</v>
      </c>
      <c r="F125" s="280">
        <v>2</v>
      </c>
      <c r="G125" s="232" t="s">
        <v>72</v>
      </c>
      <c r="H125" s="226">
        <v>91</v>
      </c>
      <c r="I125" s="245">
        <v>0</v>
      </c>
      <c r="J125" s="245">
        <v>0</v>
      </c>
      <c r="K125" s="245">
        <v>0</v>
      </c>
      <c r="L125" s="245">
        <v>0</v>
      </c>
    </row>
    <row r="126" spans="1:13" ht="25.5" hidden="1" customHeight="1">
      <c r="A126" s="243">
        <v>2</v>
      </c>
      <c r="B126" s="238">
        <v>6</v>
      </c>
      <c r="C126" s="239">
        <v>2</v>
      </c>
      <c r="D126" s="240"/>
      <c r="E126" s="238"/>
      <c r="F126" s="277"/>
      <c r="G126" s="240" t="s">
        <v>73</v>
      </c>
      <c r="H126" s="226">
        <v>92</v>
      </c>
      <c r="I126" s="227">
        <f t="shared" ref="I126:L128" si="7">I127</f>
        <v>0</v>
      </c>
      <c r="J126" s="270">
        <f t="shared" si="7"/>
        <v>0</v>
      </c>
      <c r="K126" s="228">
        <f t="shared" si="7"/>
        <v>0</v>
      </c>
      <c r="L126" s="227">
        <f t="shared" si="7"/>
        <v>0</v>
      </c>
      <c r="M126"/>
    </row>
    <row r="127" spans="1:13" ht="14.25" hidden="1" customHeight="1">
      <c r="A127" s="243">
        <v>2</v>
      </c>
      <c r="B127" s="238">
        <v>6</v>
      </c>
      <c r="C127" s="239">
        <v>2</v>
      </c>
      <c r="D127" s="240">
        <v>1</v>
      </c>
      <c r="E127" s="238"/>
      <c r="F127" s="277"/>
      <c r="G127" s="240" t="s">
        <v>73</v>
      </c>
      <c r="H127" s="226">
        <v>93</v>
      </c>
      <c r="I127" s="227">
        <f t="shared" si="7"/>
        <v>0</v>
      </c>
      <c r="J127" s="270">
        <f t="shared" si="7"/>
        <v>0</v>
      </c>
      <c r="K127" s="228">
        <f t="shared" si="7"/>
        <v>0</v>
      </c>
      <c r="L127" s="227">
        <f t="shared" si="7"/>
        <v>0</v>
      </c>
      <c r="M127"/>
    </row>
    <row r="128" spans="1:13" ht="14.25" hidden="1" customHeight="1">
      <c r="A128" s="243">
        <v>2</v>
      </c>
      <c r="B128" s="238">
        <v>6</v>
      </c>
      <c r="C128" s="239">
        <v>2</v>
      </c>
      <c r="D128" s="240">
        <v>1</v>
      </c>
      <c r="E128" s="238">
        <v>1</v>
      </c>
      <c r="F128" s="277"/>
      <c r="G128" s="240" t="s">
        <v>73</v>
      </c>
      <c r="H128" s="226">
        <v>94</v>
      </c>
      <c r="I128" s="284">
        <f t="shared" si="7"/>
        <v>0</v>
      </c>
      <c r="J128" s="285">
        <f t="shared" si="7"/>
        <v>0</v>
      </c>
      <c r="K128" s="286">
        <f t="shared" si="7"/>
        <v>0</v>
      </c>
      <c r="L128" s="284">
        <f t="shared" si="7"/>
        <v>0</v>
      </c>
      <c r="M128"/>
    </row>
    <row r="129" spans="1:13" ht="25.5" hidden="1" customHeight="1">
      <c r="A129" s="243">
        <v>2</v>
      </c>
      <c r="B129" s="238">
        <v>6</v>
      </c>
      <c r="C129" s="239">
        <v>2</v>
      </c>
      <c r="D129" s="240">
        <v>1</v>
      </c>
      <c r="E129" s="238">
        <v>1</v>
      </c>
      <c r="F129" s="277">
        <v>1</v>
      </c>
      <c r="G129" s="240" t="s">
        <v>73</v>
      </c>
      <c r="H129" s="226">
        <v>95</v>
      </c>
      <c r="I129" s="247">
        <v>0</v>
      </c>
      <c r="J129" s="247">
        <v>0</v>
      </c>
      <c r="K129" s="247">
        <v>0</v>
      </c>
      <c r="L129" s="247">
        <v>0</v>
      </c>
      <c r="M129"/>
    </row>
    <row r="130" spans="1:13" ht="26.25" hidden="1" customHeight="1">
      <c r="A130" s="260">
        <v>2</v>
      </c>
      <c r="B130" s="233">
        <v>6</v>
      </c>
      <c r="C130" s="231">
        <v>3</v>
      </c>
      <c r="D130" s="232"/>
      <c r="E130" s="233"/>
      <c r="F130" s="280"/>
      <c r="G130" s="232" t="s">
        <v>74</v>
      </c>
      <c r="H130" s="226">
        <v>96</v>
      </c>
      <c r="I130" s="250">
        <f t="shared" ref="I130:L132" si="8">I131</f>
        <v>0</v>
      </c>
      <c r="J130" s="273">
        <f t="shared" si="8"/>
        <v>0</v>
      </c>
      <c r="K130" s="251">
        <f t="shared" si="8"/>
        <v>0</v>
      </c>
      <c r="L130" s="250">
        <f t="shared" si="8"/>
        <v>0</v>
      </c>
      <c r="M130"/>
    </row>
    <row r="131" spans="1:13" ht="25.5" hidden="1" customHeight="1">
      <c r="A131" s="243">
        <v>2</v>
      </c>
      <c r="B131" s="238">
        <v>6</v>
      </c>
      <c r="C131" s="239">
        <v>3</v>
      </c>
      <c r="D131" s="240">
        <v>1</v>
      </c>
      <c r="E131" s="238"/>
      <c r="F131" s="277"/>
      <c r="G131" s="240" t="s">
        <v>74</v>
      </c>
      <c r="H131" s="226">
        <v>97</v>
      </c>
      <c r="I131" s="227">
        <f t="shared" si="8"/>
        <v>0</v>
      </c>
      <c r="J131" s="270">
        <f t="shared" si="8"/>
        <v>0</v>
      </c>
      <c r="K131" s="228">
        <f t="shared" si="8"/>
        <v>0</v>
      </c>
      <c r="L131" s="227">
        <f t="shared" si="8"/>
        <v>0</v>
      </c>
      <c r="M131"/>
    </row>
    <row r="132" spans="1:13" ht="26.25" hidden="1" customHeight="1">
      <c r="A132" s="243">
        <v>2</v>
      </c>
      <c r="B132" s="238">
        <v>6</v>
      </c>
      <c r="C132" s="239">
        <v>3</v>
      </c>
      <c r="D132" s="240">
        <v>1</v>
      </c>
      <c r="E132" s="238">
        <v>1</v>
      </c>
      <c r="F132" s="277"/>
      <c r="G132" s="240" t="s">
        <v>74</v>
      </c>
      <c r="H132" s="226">
        <v>98</v>
      </c>
      <c r="I132" s="227">
        <f t="shared" si="8"/>
        <v>0</v>
      </c>
      <c r="J132" s="270">
        <f t="shared" si="8"/>
        <v>0</v>
      </c>
      <c r="K132" s="228">
        <f t="shared" si="8"/>
        <v>0</v>
      </c>
      <c r="L132" s="227">
        <f t="shared" si="8"/>
        <v>0</v>
      </c>
      <c r="M132"/>
    </row>
    <row r="133" spans="1:13" ht="27" hidden="1" customHeight="1">
      <c r="A133" s="243">
        <v>2</v>
      </c>
      <c r="B133" s="238">
        <v>6</v>
      </c>
      <c r="C133" s="239">
        <v>3</v>
      </c>
      <c r="D133" s="240">
        <v>1</v>
      </c>
      <c r="E133" s="238">
        <v>1</v>
      </c>
      <c r="F133" s="277">
        <v>1</v>
      </c>
      <c r="G133" s="240" t="s">
        <v>74</v>
      </c>
      <c r="H133" s="226">
        <v>99</v>
      </c>
      <c r="I133" s="247">
        <v>0</v>
      </c>
      <c r="J133" s="247">
        <v>0</v>
      </c>
      <c r="K133" s="247">
        <v>0</v>
      </c>
      <c r="L133" s="247">
        <v>0</v>
      </c>
      <c r="M133"/>
    </row>
    <row r="134" spans="1:13" ht="25.5" hidden="1" customHeight="1">
      <c r="A134" s="260">
        <v>2</v>
      </c>
      <c r="B134" s="233">
        <v>6</v>
      </c>
      <c r="C134" s="231">
        <v>4</v>
      </c>
      <c r="D134" s="232"/>
      <c r="E134" s="233"/>
      <c r="F134" s="280"/>
      <c r="G134" s="232" t="s">
        <v>75</v>
      </c>
      <c r="H134" s="226">
        <v>100</v>
      </c>
      <c r="I134" s="250">
        <f t="shared" ref="I134:L136" si="9">I135</f>
        <v>0</v>
      </c>
      <c r="J134" s="273">
        <f t="shared" si="9"/>
        <v>0</v>
      </c>
      <c r="K134" s="251">
        <f t="shared" si="9"/>
        <v>0</v>
      </c>
      <c r="L134" s="250">
        <f t="shared" si="9"/>
        <v>0</v>
      </c>
      <c r="M134"/>
    </row>
    <row r="135" spans="1:13" ht="27" hidden="1" customHeight="1">
      <c r="A135" s="243">
        <v>2</v>
      </c>
      <c r="B135" s="238">
        <v>6</v>
      </c>
      <c r="C135" s="239">
        <v>4</v>
      </c>
      <c r="D135" s="240">
        <v>1</v>
      </c>
      <c r="E135" s="238"/>
      <c r="F135" s="277"/>
      <c r="G135" s="240" t="s">
        <v>75</v>
      </c>
      <c r="H135" s="226">
        <v>101</v>
      </c>
      <c r="I135" s="227">
        <f t="shared" si="9"/>
        <v>0</v>
      </c>
      <c r="J135" s="270">
        <f t="shared" si="9"/>
        <v>0</v>
      </c>
      <c r="K135" s="228">
        <f t="shared" si="9"/>
        <v>0</v>
      </c>
      <c r="L135" s="227">
        <f t="shared" si="9"/>
        <v>0</v>
      </c>
      <c r="M135"/>
    </row>
    <row r="136" spans="1:13" ht="27" hidden="1" customHeight="1">
      <c r="A136" s="243">
        <v>2</v>
      </c>
      <c r="B136" s="238">
        <v>6</v>
      </c>
      <c r="C136" s="239">
        <v>4</v>
      </c>
      <c r="D136" s="240">
        <v>1</v>
      </c>
      <c r="E136" s="238">
        <v>1</v>
      </c>
      <c r="F136" s="277"/>
      <c r="G136" s="240" t="s">
        <v>75</v>
      </c>
      <c r="H136" s="226">
        <v>102</v>
      </c>
      <c r="I136" s="227">
        <f t="shared" si="9"/>
        <v>0</v>
      </c>
      <c r="J136" s="270">
        <f t="shared" si="9"/>
        <v>0</v>
      </c>
      <c r="K136" s="228">
        <f t="shared" si="9"/>
        <v>0</v>
      </c>
      <c r="L136" s="227">
        <f t="shared" si="9"/>
        <v>0</v>
      </c>
      <c r="M136"/>
    </row>
    <row r="137" spans="1:13" ht="27.75" hidden="1" customHeight="1">
      <c r="A137" s="243">
        <v>2</v>
      </c>
      <c r="B137" s="238">
        <v>6</v>
      </c>
      <c r="C137" s="239">
        <v>4</v>
      </c>
      <c r="D137" s="240">
        <v>1</v>
      </c>
      <c r="E137" s="238">
        <v>1</v>
      </c>
      <c r="F137" s="277">
        <v>1</v>
      </c>
      <c r="G137" s="240" t="s">
        <v>75</v>
      </c>
      <c r="H137" s="226">
        <v>103</v>
      </c>
      <c r="I137" s="247">
        <v>0</v>
      </c>
      <c r="J137" s="247">
        <v>0</v>
      </c>
      <c r="K137" s="247">
        <v>0</v>
      </c>
      <c r="L137" s="247">
        <v>0</v>
      </c>
      <c r="M137"/>
    </row>
    <row r="138" spans="1:13" ht="27" hidden="1" customHeight="1">
      <c r="A138" s="252">
        <v>2</v>
      </c>
      <c r="B138" s="261">
        <v>6</v>
      </c>
      <c r="C138" s="262">
        <v>5</v>
      </c>
      <c r="D138" s="264"/>
      <c r="E138" s="261"/>
      <c r="F138" s="287"/>
      <c r="G138" s="264" t="s">
        <v>76</v>
      </c>
      <c r="H138" s="226">
        <v>104</v>
      </c>
      <c r="I138" s="257">
        <f t="shared" ref="I138:L140" si="10">I139</f>
        <v>0</v>
      </c>
      <c r="J138" s="288">
        <f t="shared" si="10"/>
        <v>0</v>
      </c>
      <c r="K138" s="258">
        <f t="shared" si="10"/>
        <v>0</v>
      </c>
      <c r="L138" s="257">
        <f t="shared" si="10"/>
        <v>0</v>
      </c>
      <c r="M138"/>
    </row>
    <row r="139" spans="1:13" ht="29.25" hidden="1" customHeight="1">
      <c r="A139" s="243">
        <v>2</v>
      </c>
      <c r="B139" s="238">
        <v>6</v>
      </c>
      <c r="C139" s="239">
        <v>5</v>
      </c>
      <c r="D139" s="240">
        <v>1</v>
      </c>
      <c r="E139" s="238"/>
      <c r="F139" s="277"/>
      <c r="G139" s="264" t="s">
        <v>76</v>
      </c>
      <c r="H139" s="226">
        <v>105</v>
      </c>
      <c r="I139" s="227">
        <f t="shared" si="10"/>
        <v>0</v>
      </c>
      <c r="J139" s="270">
        <f t="shared" si="10"/>
        <v>0</v>
      </c>
      <c r="K139" s="228">
        <f t="shared" si="10"/>
        <v>0</v>
      </c>
      <c r="L139" s="227">
        <f t="shared" si="10"/>
        <v>0</v>
      </c>
      <c r="M139"/>
    </row>
    <row r="140" spans="1:13" ht="25.5" hidden="1" customHeight="1">
      <c r="A140" s="243">
        <v>2</v>
      </c>
      <c r="B140" s="238">
        <v>6</v>
      </c>
      <c r="C140" s="239">
        <v>5</v>
      </c>
      <c r="D140" s="240">
        <v>1</v>
      </c>
      <c r="E140" s="238">
        <v>1</v>
      </c>
      <c r="F140" s="277"/>
      <c r="G140" s="264" t="s">
        <v>76</v>
      </c>
      <c r="H140" s="226">
        <v>106</v>
      </c>
      <c r="I140" s="227">
        <f t="shared" si="10"/>
        <v>0</v>
      </c>
      <c r="J140" s="270">
        <f t="shared" si="10"/>
        <v>0</v>
      </c>
      <c r="K140" s="228">
        <f t="shared" si="10"/>
        <v>0</v>
      </c>
      <c r="L140" s="227">
        <f t="shared" si="10"/>
        <v>0</v>
      </c>
      <c r="M140"/>
    </row>
    <row r="141" spans="1:13" ht="27.75" hidden="1" customHeight="1">
      <c r="A141" s="238">
        <v>2</v>
      </c>
      <c r="B141" s="239">
        <v>6</v>
      </c>
      <c r="C141" s="238">
        <v>5</v>
      </c>
      <c r="D141" s="238">
        <v>1</v>
      </c>
      <c r="E141" s="240">
        <v>1</v>
      </c>
      <c r="F141" s="277">
        <v>1</v>
      </c>
      <c r="G141" s="238" t="s">
        <v>77</v>
      </c>
      <c r="H141" s="226">
        <v>107</v>
      </c>
      <c r="I141" s="247">
        <v>0</v>
      </c>
      <c r="J141" s="247">
        <v>0</v>
      </c>
      <c r="K141" s="247">
        <v>0</v>
      </c>
      <c r="L141" s="247">
        <v>0</v>
      </c>
      <c r="M141"/>
    </row>
    <row r="142" spans="1:13" ht="27.75" hidden="1" customHeight="1">
      <c r="A142" s="243">
        <v>2</v>
      </c>
      <c r="B142" s="239">
        <v>6</v>
      </c>
      <c r="C142" s="238">
        <v>6</v>
      </c>
      <c r="D142" s="239"/>
      <c r="E142" s="240"/>
      <c r="F142" s="241"/>
      <c r="G142" s="289" t="s">
        <v>78</v>
      </c>
      <c r="H142" s="226">
        <v>108</v>
      </c>
      <c r="I142" s="228">
        <f t="shared" ref="I142:L144" si="11">I143</f>
        <v>0</v>
      </c>
      <c r="J142" s="227">
        <f t="shared" si="11"/>
        <v>0</v>
      </c>
      <c r="K142" s="227">
        <f t="shared" si="11"/>
        <v>0</v>
      </c>
      <c r="L142" s="227">
        <f t="shared" si="11"/>
        <v>0</v>
      </c>
      <c r="M142"/>
    </row>
    <row r="143" spans="1:13" ht="27.75" hidden="1" customHeight="1">
      <c r="A143" s="243">
        <v>2</v>
      </c>
      <c r="B143" s="239">
        <v>6</v>
      </c>
      <c r="C143" s="238">
        <v>6</v>
      </c>
      <c r="D143" s="239">
        <v>1</v>
      </c>
      <c r="E143" s="240"/>
      <c r="F143" s="241"/>
      <c r="G143" s="289" t="s">
        <v>78</v>
      </c>
      <c r="H143" s="226">
        <v>109</v>
      </c>
      <c r="I143" s="227">
        <f t="shared" si="11"/>
        <v>0</v>
      </c>
      <c r="J143" s="227">
        <f t="shared" si="11"/>
        <v>0</v>
      </c>
      <c r="K143" s="227">
        <f t="shared" si="11"/>
        <v>0</v>
      </c>
      <c r="L143" s="227">
        <f t="shared" si="11"/>
        <v>0</v>
      </c>
      <c r="M143"/>
    </row>
    <row r="144" spans="1:13" ht="27.75" hidden="1" customHeight="1">
      <c r="A144" s="243">
        <v>2</v>
      </c>
      <c r="B144" s="239">
        <v>6</v>
      </c>
      <c r="C144" s="238">
        <v>6</v>
      </c>
      <c r="D144" s="239">
        <v>1</v>
      </c>
      <c r="E144" s="240">
        <v>1</v>
      </c>
      <c r="F144" s="241"/>
      <c r="G144" s="289" t="s">
        <v>78</v>
      </c>
      <c r="H144" s="226">
        <v>110</v>
      </c>
      <c r="I144" s="227">
        <f t="shared" si="11"/>
        <v>0</v>
      </c>
      <c r="J144" s="227">
        <f t="shared" si="11"/>
        <v>0</v>
      </c>
      <c r="K144" s="227">
        <f t="shared" si="11"/>
        <v>0</v>
      </c>
      <c r="L144" s="227">
        <f t="shared" si="11"/>
        <v>0</v>
      </c>
      <c r="M144"/>
    </row>
    <row r="145" spans="1:13" ht="27.75" hidden="1" customHeight="1">
      <c r="A145" s="243">
        <v>2</v>
      </c>
      <c r="B145" s="239">
        <v>6</v>
      </c>
      <c r="C145" s="238">
        <v>6</v>
      </c>
      <c r="D145" s="239">
        <v>1</v>
      </c>
      <c r="E145" s="240">
        <v>1</v>
      </c>
      <c r="F145" s="241">
        <v>1</v>
      </c>
      <c r="G145" s="290" t="s">
        <v>78</v>
      </c>
      <c r="H145" s="226">
        <v>111</v>
      </c>
      <c r="I145" s="247">
        <v>0</v>
      </c>
      <c r="J145" s="291">
        <v>0</v>
      </c>
      <c r="K145" s="247">
        <v>0</v>
      </c>
      <c r="L145" s="247">
        <v>0</v>
      </c>
      <c r="M145"/>
    </row>
    <row r="146" spans="1:13" ht="28.5" hidden="1" customHeight="1">
      <c r="A146" s="266">
        <v>2</v>
      </c>
      <c r="B146" s="222">
        <v>7</v>
      </c>
      <c r="C146" s="222"/>
      <c r="D146" s="223"/>
      <c r="E146" s="223"/>
      <c r="F146" s="225"/>
      <c r="G146" s="279" t="s">
        <v>79</v>
      </c>
      <c r="H146" s="226">
        <v>112</v>
      </c>
      <c r="I146" s="228">
        <f>SUM(I147+I152+I160)</f>
        <v>0</v>
      </c>
      <c r="J146" s="270">
        <f>SUM(J147+J152+J160)</f>
        <v>0</v>
      </c>
      <c r="K146" s="228">
        <f>SUM(K147+K152+K160)</f>
        <v>0</v>
      </c>
      <c r="L146" s="227">
        <f>SUM(L147+L152+L160)</f>
        <v>0</v>
      </c>
      <c r="M146"/>
    </row>
    <row r="147" spans="1:13" hidden="1">
      <c r="A147" s="243">
        <v>2</v>
      </c>
      <c r="B147" s="238">
        <v>7</v>
      </c>
      <c r="C147" s="238">
        <v>1</v>
      </c>
      <c r="D147" s="239"/>
      <c r="E147" s="239"/>
      <c r="F147" s="241"/>
      <c r="G147" s="240" t="s">
        <v>80</v>
      </c>
      <c r="H147" s="226">
        <v>113</v>
      </c>
      <c r="I147" s="228">
        <f t="shared" ref="I147:L148" si="12">I148</f>
        <v>0</v>
      </c>
      <c r="J147" s="270">
        <f t="shared" si="12"/>
        <v>0</v>
      </c>
      <c r="K147" s="228">
        <f t="shared" si="12"/>
        <v>0</v>
      </c>
      <c r="L147" s="227">
        <f t="shared" si="12"/>
        <v>0</v>
      </c>
    </row>
    <row r="148" spans="1:13" ht="24" hidden="1" customHeight="1">
      <c r="A148" s="243">
        <v>2</v>
      </c>
      <c r="B148" s="238">
        <v>7</v>
      </c>
      <c r="C148" s="238">
        <v>1</v>
      </c>
      <c r="D148" s="239">
        <v>1</v>
      </c>
      <c r="E148" s="239"/>
      <c r="F148" s="241"/>
      <c r="G148" s="242" t="s">
        <v>80</v>
      </c>
      <c r="H148" s="226">
        <v>114</v>
      </c>
      <c r="I148" s="228">
        <f t="shared" si="12"/>
        <v>0</v>
      </c>
      <c r="J148" s="270">
        <f t="shared" si="12"/>
        <v>0</v>
      </c>
      <c r="K148" s="228">
        <f t="shared" si="12"/>
        <v>0</v>
      </c>
      <c r="L148" s="227">
        <f t="shared" si="12"/>
        <v>0</v>
      </c>
      <c r="M148"/>
    </row>
    <row r="149" spans="1:13" ht="28.5" hidden="1" customHeight="1">
      <c r="A149" s="243">
        <v>2</v>
      </c>
      <c r="B149" s="238">
        <v>7</v>
      </c>
      <c r="C149" s="238">
        <v>1</v>
      </c>
      <c r="D149" s="239">
        <v>1</v>
      </c>
      <c r="E149" s="239">
        <v>1</v>
      </c>
      <c r="F149" s="241"/>
      <c r="G149" s="242" t="s">
        <v>80</v>
      </c>
      <c r="H149" s="226">
        <v>115</v>
      </c>
      <c r="I149" s="228">
        <f>SUM(I150:I151)</f>
        <v>0</v>
      </c>
      <c r="J149" s="270">
        <f>SUM(J150:J151)</f>
        <v>0</v>
      </c>
      <c r="K149" s="228">
        <f>SUM(K150:K151)</f>
        <v>0</v>
      </c>
      <c r="L149" s="227">
        <f>SUM(L150:L151)</f>
        <v>0</v>
      </c>
      <c r="M149"/>
    </row>
    <row r="150" spans="1:13" ht="26.25" hidden="1" customHeight="1">
      <c r="A150" s="260">
        <v>2</v>
      </c>
      <c r="B150" s="233">
        <v>7</v>
      </c>
      <c r="C150" s="260">
        <v>1</v>
      </c>
      <c r="D150" s="238">
        <v>1</v>
      </c>
      <c r="E150" s="231">
        <v>1</v>
      </c>
      <c r="F150" s="234">
        <v>1</v>
      </c>
      <c r="G150" s="272" t="s">
        <v>81</v>
      </c>
      <c r="H150" s="226">
        <v>116</v>
      </c>
      <c r="I150" s="292">
        <v>0</v>
      </c>
      <c r="J150" s="292">
        <v>0</v>
      </c>
      <c r="K150" s="292">
        <v>0</v>
      </c>
      <c r="L150" s="292">
        <v>0</v>
      </c>
      <c r="M150"/>
    </row>
    <row r="151" spans="1:13" ht="24" hidden="1" customHeight="1">
      <c r="A151" s="238">
        <v>2</v>
      </c>
      <c r="B151" s="238">
        <v>7</v>
      </c>
      <c r="C151" s="243">
        <v>1</v>
      </c>
      <c r="D151" s="238">
        <v>1</v>
      </c>
      <c r="E151" s="239">
        <v>1</v>
      </c>
      <c r="F151" s="241">
        <v>2</v>
      </c>
      <c r="G151" s="242" t="s">
        <v>82</v>
      </c>
      <c r="H151" s="226">
        <v>117</v>
      </c>
      <c r="I151" s="246">
        <v>0</v>
      </c>
      <c r="J151" s="246">
        <v>0</v>
      </c>
      <c r="K151" s="246">
        <v>0</v>
      </c>
      <c r="L151" s="246">
        <v>0</v>
      </c>
      <c r="M151"/>
    </row>
    <row r="152" spans="1:13" ht="25.5" hidden="1" customHeight="1">
      <c r="A152" s="252">
        <v>2</v>
      </c>
      <c r="B152" s="253">
        <v>7</v>
      </c>
      <c r="C152" s="252">
        <v>2</v>
      </c>
      <c r="D152" s="253"/>
      <c r="E152" s="254"/>
      <c r="F152" s="256"/>
      <c r="G152" s="255" t="s">
        <v>231</v>
      </c>
      <c r="H152" s="226">
        <v>118</v>
      </c>
      <c r="I152" s="236">
        <f>I153+I157</f>
        <v>0</v>
      </c>
      <c r="J152" s="236">
        <f>J153+J157</f>
        <v>0</v>
      </c>
      <c r="K152" s="236">
        <f>K153+K157</f>
        <v>0</v>
      </c>
      <c r="L152" s="236">
        <f>L153+L157</f>
        <v>0</v>
      </c>
      <c r="M152"/>
    </row>
    <row r="153" spans="1:13" ht="25.5" hidden="1" customHeight="1">
      <c r="A153" s="243">
        <v>2</v>
      </c>
      <c r="B153" s="238">
        <v>7</v>
      </c>
      <c r="C153" s="243">
        <v>2</v>
      </c>
      <c r="D153" s="238">
        <v>1</v>
      </c>
      <c r="E153" s="239"/>
      <c r="F153" s="241"/>
      <c r="G153" s="242" t="s">
        <v>83</v>
      </c>
      <c r="H153" s="226">
        <v>119</v>
      </c>
      <c r="I153" s="228">
        <f>I154</f>
        <v>0</v>
      </c>
      <c r="J153" s="270">
        <f>J154</f>
        <v>0</v>
      </c>
      <c r="K153" s="228">
        <f>K154</f>
        <v>0</v>
      </c>
      <c r="L153" s="227">
        <f>L154</f>
        <v>0</v>
      </c>
      <c r="M153"/>
    </row>
    <row r="154" spans="1:13" ht="25.5" hidden="1" customHeight="1">
      <c r="A154" s="243">
        <v>2</v>
      </c>
      <c r="B154" s="238">
        <v>7</v>
      </c>
      <c r="C154" s="243">
        <v>2</v>
      </c>
      <c r="D154" s="238">
        <v>1</v>
      </c>
      <c r="E154" s="239">
        <v>1</v>
      </c>
      <c r="F154" s="241"/>
      <c r="G154" s="242" t="s">
        <v>83</v>
      </c>
      <c r="H154" s="226">
        <v>120</v>
      </c>
      <c r="I154" s="228">
        <f>SUM(I155:I156)</f>
        <v>0</v>
      </c>
      <c r="J154" s="270">
        <f>SUM(J155:J156)</f>
        <v>0</v>
      </c>
      <c r="K154" s="228">
        <f>SUM(K155:K156)</f>
        <v>0</v>
      </c>
      <c r="L154" s="227">
        <f>SUM(L155:L156)</f>
        <v>0</v>
      </c>
      <c r="M154"/>
    </row>
    <row r="155" spans="1:13" ht="23.25" hidden="1" customHeight="1">
      <c r="A155" s="243">
        <v>2</v>
      </c>
      <c r="B155" s="238">
        <v>7</v>
      </c>
      <c r="C155" s="243">
        <v>2</v>
      </c>
      <c r="D155" s="238">
        <v>1</v>
      </c>
      <c r="E155" s="239">
        <v>1</v>
      </c>
      <c r="F155" s="241">
        <v>1</v>
      </c>
      <c r="G155" s="242" t="s">
        <v>84</v>
      </c>
      <c r="H155" s="226">
        <v>121</v>
      </c>
      <c r="I155" s="246">
        <v>0</v>
      </c>
      <c r="J155" s="246">
        <v>0</v>
      </c>
      <c r="K155" s="246">
        <v>0</v>
      </c>
      <c r="L155" s="246">
        <v>0</v>
      </c>
      <c r="M155"/>
    </row>
    <row r="156" spans="1:13" ht="26.25" hidden="1" customHeight="1">
      <c r="A156" s="243">
        <v>2</v>
      </c>
      <c r="B156" s="238">
        <v>7</v>
      </c>
      <c r="C156" s="243">
        <v>2</v>
      </c>
      <c r="D156" s="238">
        <v>1</v>
      </c>
      <c r="E156" s="239">
        <v>1</v>
      </c>
      <c r="F156" s="241">
        <v>2</v>
      </c>
      <c r="G156" s="242" t="s">
        <v>85</v>
      </c>
      <c r="H156" s="226">
        <v>122</v>
      </c>
      <c r="I156" s="246">
        <v>0</v>
      </c>
      <c r="J156" s="246">
        <v>0</v>
      </c>
      <c r="K156" s="246">
        <v>0</v>
      </c>
      <c r="L156" s="246">
        <v>0</v>
      </c>
      <c r="M156"/>
    </row>
    <row r="157" spans="1:13" ht="27.75" hidden="1" customHeight="1">
      <c r="A157" s="243">
        <v>2</v>
      </c>
      <c r="B157" s="238">
        <v>7</v>
      </c>
      <c r="C157" s="243">
        <v>2</v>
      </c>
      <c r="D157" s="238">
        <v>2</v>
      </c>
      <c r="E157" s="239"/>
      <c r="F157" s="241"/>
      <c r="G157" s="242" t="s">
        <v>86</v>
      </c>
      <c r="H157" s="226">
        <v>123</v>
      </c>
      <c r="I157" s="228">
        <f>I158</f>
        <v>0</v>
      </c>
      <c r="J157" s="228">
        <f>J158</f>
        <v>0</v>
      </c>
      <c r="K157" s="228">
        <f>K158</f>
        <v>0</v>
      </c>
      <c r="L157" s="228">
        <f>L158</f>
        <v>0</v>
      </c>
      <c r="M157"/>
    </row>
    <row r="158" spans="1:13" ht="24.75" hidden="1" customHeight="1">
      <c r="A158" s="243">
        <v>2</v>
      </c>
      <c r="B158" s="238">
        <v>7</v>
      </c>
      <c r="C158" s="243">
        <v>2</v>
      </c>
      <c r="D158" s="238">
        <v>2</v>
      </c>
      <c r="E158" s="239">
        <v>1</v>
      </c>
      <c r="F158" s="241"/>
      <c r="G158" s="242" t="s">
        <v>86</v>
      </c>
      <c r="H158" s="226">
        <v>124</v>
      </c>
      <c r="I158" s="228">
        <f>SUM(I159)</f>
        <v>0</v>
      </c>
      <c r="J158" s="228">
        <f>SUM(J159)</f>
        <v>0</v>
      </c>
      <c r="K158" s="228">
        <f>SUM(K159)</f>
        <v>0</v>
      </c>
      <c r="L158" s="228">
        <f>SUM(L159)</f>
        <v>0</v>
      </c>
      <c r="M158"/>
    </row>
    <row r="159" spans="1:13" ht="27" hidden="1" customHeight="1">
      <c r="A159" s="243">
        <v>2</v>
      </c>
      <c r="B159" s="238">
        <v>7</v>
      </c>
      <c r="C159" s="243">
        <v>2</v>
      </c>
      <c r="D159" s="238">
        <v>2</v>
      </c>
      <c r="E159" s="239">
        <v>1</v>
      </c>
      <c r="F159" s="241">
        <v>1</v>
      </c>
      <c r="G159" s="242" t="s">
        <v>86</v>
      </c>
      <c r="H159" s="226">
        <v>125</v>
      </c>
      <c r="I159" s="246">
        <v>0</v>
      </c>
      <c r="J159" s="246">
        <v>0</v>
      </c>
      <c r="K159" s="246">
        <v>0</v>
      </c>
      <c r="L159" s="246">
        <v>0</v>
      </c>
      <c r="M159"/>
    </row>
    <row r="160" spans="1:13" hidden="1">
      <c r="A160" s="243">
        <v>2</v>
      </c>
      <c r="B160" s="238">
        <v>7</v>
      </c>
      <c r="C160" s="243">
        <v>3</v>
      </c>
      <c r="D160" s="238"/>
      <c r="E160" s="239"/>
      <c r="F160" s="241"/>
      <c r="G160" s="240" t="s">
        <v>87</v>
      </c>
      <c r="H160" s="226">
        <v>126</v>
      </c>
      <c r="I160" s="228">
        <f t="shared" ref="I160:L161" si="13">I161</f>
        <v>0</v>
      </c>
      <c r="J160" s="270">
        <f t="shared" si="13"/>
        <v>0</v>
      </c>
      <c r="K160" s="228">
        <f t="shared" si="13"/>
        <v>0</v>
      </c>
      <c r="L160" s="227">
        <f t="shared" si="13"/>
        <v>0</v>
      </c>
    </row>
    <row r="161" spans="1:13" hidden="1">
      <c r="A161" s="252">
        <v>2</v>
      </c>
      <c r="B161" s="261">
        <v>7</v>
      </c>
      <c r="C161" s="293">
        <v>3</v>
      </c>
      <c r="D161" s="261">
        <v>1</v>
      </c>
      <c r="E161" s="262"/>
      <c r="F161" s="263"/>
      <c r="G161" s="294" t="s">
        <v>87</v>
      </c>
      <c r="H161" s="226">
        <v>127</v>
      </c>
      <c r="I161" s="258">
        <f t="shared" si="13"/>
        <v>0</v>
      </c>
      <c r="J161" s="288">
        <f t="shared" si="13"/>
        <v>0</v>
      </c>
      <c r="K161" s="258">
        <f t="shared" si="13"/>
        <v>0</v>
      </c>
      <c r="L161" s="257">
        <f t="shared" si="13"/>
        <v>0</v>
      </c>
    </row>
    <row r="162" spans="1:13" hidden="1">
      <c r="A162" s="243">
        <v>2</v>
      </c>
      <c r="B162" s="238">
        <v>7</v>
      </c>
      <c r="C162" s="243">
        <v>3</v>
      </c>
      <c r="D162" s="238">
        <v>1</v>
      </c>
      <c r="E162" s="239">
        <v>1</v>
      </c>
      <c r="F162" s="241"/>
      <c r="G162" s="242" t="s">
        <v>87</v>
      </c>
      <c r="H162" s="226">
        <v>128</v>
      </c>
      <c r="I162" s="228">
        <f>SUM(I163:I165)</f>
        <v>0</v>
      </c>
      <c r="J162" s="228">
        <f>SUM(J163:J165)</f>
        <v>0</v>
      </c>
      <c r="K162" s="228">
        <f>SUM(K163:K165)</f>
        <v>0</v>
      </c>
      <c r="L162" s="228">
        <f>SUM(L163:L165)</f>
        <v>0</v>
      </c>
    </row>
    <row r="163" spans="1:13" hidden="1">
      <c r="A163" s="260">
        <v>2</v>
      </c>
      <c r="B163" s="233">
        <v>7</v>
      </c>
      <c r="C163" s="260">
        <v>3</v>
      </c>
      <c r="D163" s="233">
        <v>1</v>
      </c>
      <c r="E163" s="231">
        <v>1</v>
      </c>
      <c r="F163" s="234">
        <v>1</v>
      </c>
      <c r="G163" s="272" t="s">
        <v>88</v>
      </c>
      <c r="H163" s="226">
        <v>129</v>
      </c>
      <c r="I163" s="292">
        <v>0</v>
      </c>
      <c r="J163" s="292">
        <v>0</v>
      </c>
      <c r="K163" s="292">
        <v>0</v>
      </c>
      <c r="L163" s="292">
        <v>0</v>
      </c>
    </row>
    <row r="164" spans="1:13" ht="25.5" hidden="1" customHeight="1">
      <c r="A164" s="243">
        <v>2</v>
      </c>
      <c r="B164" s="238">
        <v>7</v>
      </c>
      <c r="C164" s="243">
        <v>3</v>
      </c>
      <c r="D164" s="238">
        <v>1</v>
      </c>
      <c r="E164" s="239">
        <v>1</v>
      </c>
      <c r="F164" s="241">
        <v>2</v>
      </c>
      <c r="G164" s="242" t="s">
        <v>89</v>
      </c>
      <c r="H164" s="226">
        <v>130</v>
      </c>
      <c r="I164" s="246">
        <v>0</v>
      </c>
      <c r="J164" s="247">
        <v>0</v>
      </c>
      <c r="K164" s="247">
        <v>0</v>
      </c>
      <c r="L164" s="247">
        <v>0</v>
      </c>
      <c r="M164"/>
    </row>
    <row r="165" spans="1:13" ht="25.5" hidden="1" customHeight="1">
      <c r="A165" s="266">
        <v>2</v>
      </c>
      <c r="B165" s="266">
        <v>7</v>
      </c>
      <c r="C165" s="266">
        <v>3</v>
      </c>
      <c r="D165" s="249">
        <v>1</v>
      </c>
      <c r="E165" s="230">
        <v>1</v>
      </c>
      <c r="F165" s="295">
        <v>3</v>
      </c>
      <c r="G165" s="296" t="s">
        <v>232</v>
      </c>
      <c r="H165" s="226">
        <v>131</v>
      </c>
      <c r="I165" s="292">
        <v>0</v>
      </c>
      <c r="J165" s="297">
        <v>0</v>
      </c>
      <c r="K165" s="245">
        <v>0</v>
      </c>
      <c r="L165" s="245">
        <v>0</v>
      </c>
      <c r="M165"/>
    </row>
    <row r="166" spans="1:13" ht="24" hidden="1" customHeight="1">
      <c r="A166" s="266">
        <v>2</v>
      </c>
      <c r="B166" s="266">
        <v>8</v>
      </c>
      <c r="C166" s="222"/>
      <c r="D166" s="249"/>
      <c r="E166" s="230"/>
      <c r="F166" s="295"/>
      <c r="G166" s="235" t="s">
        <v>90</v>
      </c>
      <c r="H166" s="226">
        <v>132</v>
      </c>
      <c r="I166" s="251">
        <f>I167</f>
        <v>0</v>
      </c>
      <c r="J166" s="273">
        <f>J167</f>
        <v>0</v>
      </c>
      <c r="K166" s="251">
        <f>K167</f>
        <v>0</v>
      </c>
      <c r="L166" s="250">
        <f>L167</f>
        <v>0</v>
      </c>
      <c r="M166"/>
    </row>
    <row r="167" spans="1:13" ht="21.75" hidden="1" customHeight="1">
      <c r="A167" s="252">
        <v>2</v>
      </c>
      <c r="B167" s="252">
        <v>8</v>
      </c>
      <c r="C167" s="252">
        <v>1</v>
      </c>
      <c r="D167" s="253"/>
      <c r="E167" s="254"/>
      <c r="F167" s="256"/>
      <c r="G167" s="272" t="s">
        <v>90</v>
      </c>
      <c r="H167" s="226">
        <v>133</v>
      </c>
      <c r="I167" s="251">
        <f>I168+I173</f>
        <v>0</v>
      </c>
      <c r="J167" s="273">
        <f>J168+J173</f>
        <v>0</v>
      </c>
      <c r="K167" s="251">
        <f>K168+K173</f>
        <v>0</v>
      </c>
      <c r="L167" s="250">
        <f>L168+L173</f>
        <v>0</v>
      </c>
      <c r="M167"/>
    </row>
    <row r="168" spans="1:13" ht="14.25" hidden="1" customHeight="1">
      <c r="A168" s="243">
        <v>2</v>
      </c>
      <c r="B168" s="238">
        <v>8</v>
      </c>
      <c r="C168" s="240">
        <v>1</v>
      </c>
      <c r="D168" s="238">
        <v>1</v>
      </c>
      <c r="E168" s="239"/>
      <c r="F168" s="241"/>
      <c r="G168" s="242" t="s">
        <v>233</v>
      </c>
      <c r="H168" s="226">
        <v>134</v>
      </c>
      <c r="I168" s="228">
        <f>I169</f>
        <v>0</v>
      </c>
      <c r="J168" s="270">
        <f>J169</f>
        <v>0</v>
      </c>
      <c r="K168" s="228">
        <f>K169</f>
        <v>0</v>
      </c>
      <c r="L168" s="227">
        <f>L169</f>
        <v>0</v>
      </c>
      <c r="M168"/>
    </row>
    <row r="169" spans="1:13" ht="15.75" hidden="1" customHeight="1">
      <c r="A169" s="243">
        <v>2</v>
      </c>
      <c r="B169" s="238">
        <v>8</v>
      </c>
      <c r="C169" s="232">
        <v>1</v>
      </c>
      <c r="D169" s="233">
        <v>1</v>
      </c>
      <c r="E169" s="231">
        <v>1</v>
      </c>
      <c r="F169" s="234"/>
      <c r="G169" s="242" t="s">
        <v>233</v>
      </c>
      <c r="H169" s="226">
        <v>135</v>
      </c>
      <c r="I169" s="251">
        <f>SUM(I170:I172)</f>
        <v>0</v>
      </c>
      <c r="J169" s="251">
        <f>SUM(J170:J172)</f>
        <v>0</v>
      </c>
      <c r="K169" s="251">
        <f>SUM(K170:K172)</f>
        <v>0</v>
      </c>
      <c r="L169" s="251">
        <f>SUM(L170:L172)</f>
        <v>0</v>
      </c>
      <c r="M169"/>
    </row>
    <row r="170" spans="1:13" ht="23.25" hidden="1" customHeight="1">
      <c r="A170" s="238">
        <v>2</v>
      </c>
      <c r="B170" s="233">
        <v>8</v>
      </c>
      <c r="C170" s="240">
        <v>1</v>
      </c>
      <c r="D170" s="238">
        <v>1</v>
      </c>
      <c r="E170" s="239">
        <v>1</v>
      </c>
      <c r="F170" s="241">
        <v>1</v>
      </c>
      <c r="G170" s="242" t="s">
        <v>91</v>
      </c>
      <c r="H170" s="226">
        <v>136</v>
      </c>
      <c r="I170" s="246">
        <v>0</v>
      </c>
      <c r="J170" s="246">
        <v>0</v>
      </c>
      <c r="K170" s="246">
        <v>0</v>
      </c>
      <c r="L170" s="246">
        <v>0</v>
      </c>
      <c r="M170"/>
    </row>
    <row r="171" spans="1:13" ht="17.25" hidden="1" customHeight="1">
      <c r="A171" s="252">
        <v>2</v>
      </c>
      <c r="B171" s="261">
        <v>8</v>
      </c>
      <c r="C171" s="264">
        <v>1</v>
      </c>
      <c r="D171" s="261">
        <v>1</v>
      </c>
      <c r="E171" s="262">
        <v>1</v>
      </c>
      <c r="F171" s="263">
        <v>2</v>
      </c>
      <c r="G171" s="294" t="s">
        <v>234</v>
      </c>
      <c r="H171" s="226">
        <v>137</v>
      </c>
      <c r="I171" s="298">
        <v>0</v>
      </c>
      <c r="J171" s="298">
        <v>0</v>
      </c>
      <c r="K171" s="298">
        <v>0</v>
      </c>
      <c r="L171" s="298">
        <v>0</v>
      </c>
      <c r="M171"/>
    </row>
    <row r="172" spans="1:13" hidden="1">
      <c r="A172" s="252">
        <v>2</v>
      </c>
      <c r="B172" s="261">
        <v>8</v>
      </c>
      <c r="C172" s="264">
        <v>1</v>
      </c>
      <c r="D172" s="261">
        <v>1</v>
      </c>
      <c r="E172" s="262">
        <v>1</v>
      </c>
      <c r="F172" s="263">
        <v>3</v>
      </c>
      <c r="G172" s="294" t="s">
        <v>92</v>
      </c>
      <c r="H172" s="226">
        <v>138</v>
      </c>
      <c r="I172" s="298">
        <v>0</v>
      </c>
      <c r="J172" s="299">
        <v>0</v>
      </c>
      <c r="K172" s="298">
        <v>0</v>
      </c>
      <c r="L172" s="300">
        <v>0</v>
      </c>
    </row>
    <row r="173" spans="1:13" ht="23.25" hidden="1" customHeight="1">
      <c r="A173" s="243">
        <v>2</v>
      </c>
      <c r="B173" s="238">
        <v>8</v>
      </c>
      <c r="C173" s="240">
        <v>1</v>
      </c>
      <c r="D173" s="238">
        <v>2</v>
      </c>
      <c r="E173" s="239"/>
      <c r="F173" s="241"/>
      <c r="G173" s="242" t="s">
        <v>93</v>
      </c>
      <c r="H173" s="226">
        <v>139</v>
      </c>
      <c r="I173" s="228">
        <f t="shared" ref="I173:L174" si="14">I174</f>
        <v>0</v>
      </c>
      <c r="J173" s="270">
        <f t="shared" si="14"/>
        <v>0</v>
      </c>
      <c r="K173" s="228">
        <f t="shared" si="14"/>
        <v>0</v>
      </c>
      <c r="L173" s="227">
        <f t="shared" si="14"/>
        <v>0</v>
      </c>
      <c r="M173"/>
    </row>
    <row r="174" spans="1:13" hidden="1">
      <c r="A174" s="243">
        <v>2</v>
      </c>
      <c r="B174" s="238">
        <v>8</v>
      </c>
      <c r="C174" s="240">
        <v>1</v>
      </c>
      <c r="D174" s="238">
        <v>2</v>
      </c>
      <c r="E174" s="239">
        <v>1</v>
      </c>
      <c r="F174" s="241"/>
      <c r="G174" s="240" t="s">
        <v>93</v>
      </c>
      <c r="H174" s="226">
        <v>140</v>
      </c>
      <c r="I174" s="228">
        <f t="shared" si="14"/>
        <v>0</v>
      </c>
      <c r="J174" s="270">
        <f t="shared" si="14"/>
        <v>0</v>
      </c>
      <c r="K174" s="228">
        <f t="shared" si="14"/>
        <v>0</v>
      </c>
      <c r="L174" s="227">
        <f t="shared" si="14"/>
        <v>0</v>
      </c>
    </row>
    <row r="175" spans="1:13" hidden="1">
      <c r="A175" s="252">
        <v>2</v>
      </c>
      <c r="B175" s="253">
        <v>8</v>
      </c>
      <c r="C175" s="255">
        <v>1</v>
      </c>
      <c r="D175" s="253">
        <v>2</v>
      </c>
      <c r="E175" s="254">
        <v>1</v>
      </c>
      <c r="F175" s="256">
        <v>1</v>
      </c>
      <c r="G175" s="240" t="s">
        <v>93</v>
      </c>
      <c r="H175" s="226">
        <v>141</v>
      </c>
      <c r="I175" s="301">
        <v>0</v>
      </c>
      <c r="J175" s="247">
        <v>0</v>
      </c>
      <c r="K175" s="247">
        <v>0</v>
      </c>
      <c r="L175" s="247">
        <v>0</v>
      </c>
    </row>
    <row r="176" spans="1:13" ht="91.5" hidden="1" customHeight="1">
      <c r="A176" s="266">
        <v>2</v>
      </c>
      <c r="B176" s="222">
        <v>9</v>
      </c>
      <c r="C176" s="224"/>
      <c r="D176" s="222"/>
      <c r="E176" s="223"/>
      <c r="F176" s="225"/>
      <c r="G176" s="279" t="s">
        <v>235</v>
      </c>
      <c r="H176" s="226">
        <v>142</v>
      </c>
      <c r="I176" s="228">
        <f>I177+I181</f>
        <v>0</v>
      </c>
      <c r="J176" s="270">
        <f>J177+J181</f>
        <v>0</v>
      </c>
      <c r="K176" s="228">
        <f>K177+K181</f>
        <v>0</v>
      </c>
      <c r="L176" s="227">
        <f>L177+L181</f>
        <v>0</v>
      </c>
      <c r="M176"/>
    </row>
    <row r="177" spans="1:13" s="255" customFormat="1" ht="39" hidden="1" customHeight="1">
      <c r="A177" s="243">
        <v>2</v>
      </c>
      <c r="B177" s="238">
        <v>9</v>
      </c>
      <c r="C177" s="240">
        <v>1</v>
      </c>
      <c r="D177" s="238"/>
      <c r="E177" s="239"/>
      <c r="F177" s="241"/>
      <c r="G177" s="240" t="s">
        <v>94</v>
      </c>
      <c r="H177" s="226">
        <v>143</v>
      </c>
      <c r="I177" s="228">
        <f t="shared" ref="I177:L179" si="15">I178</f>
        <v>0</v>
      </c>
      <c r="J177" s="270">
        <f t="shared" si="15"/>
        <v>0</v>
      </c>
      <c r="K177" s="228">
        <f t="shared" si="15"/>
        <v>0</v>
      </c>
      <c r="L177" s="227">
        <f t="shared" si="15"/>
        <v>0</v>
      </c>
    </row>
    <row r="178" spans="1:13" ht="42.75" hidden="1" customHeight="1">
      <c r="A178" s="260">
        <v>2</v>
      </c>
      <c r="B178" s="233">
        <v>9</v>
      </c>
      <c r="C178" s="232">
        <v>1</v>
      </c>
      <c r="D178" s="233">
        <v>1</v>
      </c>
      <c r="E178" s="231"/>
      <c r="F178" s="234"/>
      <c r="G178" s="240" t="s">
        <v>94</v>
      </c>
      <c r="H178" s="226">
        <v>144</v>
      </c>
      <c r="I178" s="251">
        <f t="shared" si="15"/>
        <v>0</v>
      </c>
      <c r="J178" s="273">
        <f t="shared" si="15"/>
        <v>0</v>
      </c>
      <c r="K178" s="251">
        <f t="shared" si="15"/>
        <v>0</v>
      </c>
      <c r="L178" s="250">
        <f t="shared" si="15"/>
        <v>0</v>
      </c>
      <c r="M178"/>
    </row>
    <row r="179" spans="1:13" ht="38.25" hidden="1" customHeight="1">
      <c r="A179" s="243">
        <v>2</v>
      </c>
      <c r="B179" s="238">
        <v>9</v>
      </c>
      <c r="C179" s="243">
        <v>1</v>
      </c>
      <c r="D179" s="238">
        <v>1</v>
      </c>
      <c r="E179" s="239">
        <v>1</v>
      </c>
      <c r="F179" s="241"/>
      <c r="G179" s="240" t="s">
        <v>94</v>
      </c>
      <c r="H179" s="226">
        <v>145</v>
      </c>
      <c r="I179" s="228">
        <f t="shared" si="15"/>
        <v>0</v>
      </c>
      <c r="J179" s="270">
        <f t="shared" si="15"/>
        <v>0</v>
      </c>
      <c r="K179" s="228">
        <f t="shared" si="15"/>
        <v>0</v>
      </c>
      <c r="L179" s="227">
        <f t="shared" si="15"/>
        <v>0</v>
      </c>
      <c r="M179"/>
    </row>
    <row r="180" spans="1:13" ht="38.25" hidden="1" customHeight="1">
      <c r="A180" s="260">
        <v>2</v>
      </c>
      <c r="B180" s="233">
        <v>9</v>
      </c>
      <c r="C180" s="233">
        <v>1</v>
      </c>
      <c r="D180" s="233">
        <v>1</v>
      </c>
      <c r="E180" s="231">
        <v>1</v>
      </c>
      <c r="F180" s="234">
        <v>1</v>
      </c>
      <c r="G180" s="240" t="s">
        <v>94</v>
      </c>
      <c r="H180" s="226">
        <v>146</v>
      </c>
      <c r="I180" s="292">
        <v>0</v>
      </c>
      <c r="J180" s="292">
        <v>0</v>
      </c>
      <c r="K180" s="292">
        <v>0</v>
      </c>
      <c r="L180" s="292">
        <v>0</v>
      </c>
      <c r="M180"/>
    </row>
    <row r="181" spans="1:13" ht="89.25" hidden="1" customHeight="1">
      <c r="A181" s="243">
        <v>2</v>
      </c>
      <c r="B181" s="238">
        <v>9</v>
      </c>
      <c r="C181" s="238">
        <v>2</v>
      </c>
      <c r="D181" s="238"/>
      <c r="E181" s="239"/>
      <c r="F181" s="241"/>
      <c r="G181" s="242" t="s">
        <v>236</v>
      </c>
      <c r="H181" s="226">
        <v>147</v>
      </c>
      <c r="I181" s="228">
        <f>SUM(I182+I187)</f>
        <v>0</v>
      </c>
      <c r="J181" s="228">
        <f>SUM(J182+J187)</f>
        <v>0</v>
      </c>
      <c r="K181" s="228">
        <f>SUM(K182+K187)</f>
        <v>0</v>
      </c>
      <c r="L181" s="228">
        <f>SUM(L182+L187)</f>
        <v>0</v>
      </c>
      <c r="M181"/>
    </row>
    <row r="182" spans="1:13" ht="105" hidden="1" customHeight="1">
      <c r="A182" s="243">
        <v>2</v>
      </c>
      <c r="B182" s="238">
        <v>9</v>
      </c>
      <c r="C182" s="238">
        <v>2</v>
      </c>
      <c r="D182" s="233">
        <v>1</v>
      </c>
      <c r="E182" s="231"/>
      <c r="F182" s="234"/>
      <c r="G182" s="272" t="s">
        <v>237</v>
      </c>
      <c r="H182" s="226">
        <v>148</v>
      </c>
      <c r="I182" s="251">
        <f>I183</f>
        <v>0</v>
      </c>
      <c r="J182" s="273">
        <f>J183</f>
        <v>0</v>
      </c>
      <c r="K182" s="251">
        <f>K183</f>
        <v>0</v>
      </c>
      <c r="L182" s="250">
        <f>L183</f>
        <v>0</v>
      </c>
      <c r="M182"/>
    </row>
    <row r="183" spans="1:13" ht="105.75" hidden="1" customHeight="1">
      <c r="A183" s="260">
        <v>2</v>
      </c>
      <c r="B183" s="233">
        <v>9</v>
      </c>
      <c r="C183" s="233">
        <v>2</v>
      </c>
      <c r="D183" s="238">
        <v>1</v>
      </c>
      <c r="E183" s="239">
        <v>1</v>
      </c>
      <c r="F183" s="241"/>
      <c r="G183" s="232" t="s">
        <v>238</v>
      </c>
      <c r="H183" s="226">
        <v>149</v>
      </c>
      <c r="I183" s="228">
        <f>SUM(I184:I186)</f>
        <v>0</v>
      </c>
      <c r="J183" s="270">
        <f>SUM(J184:J186)</f>
        <v>0</v>
      </c>
      <c r="K183" s="228">
        <f>SUM(K184:K186)</f>
        <v>0</v>
      </c>
      <c r="L183" s="227">
        <f>SUM(L184:L186)</f>
        <v>0</v>
      </c>
      <c r="M183"/>
    </row>
    <row r="184" spans="1:13" ht="115.5" hidden="1" customHeight="1">
      <c r="A184" s="252">
        <v>2</v>
      </c>
      <c r="B184" s="261">
        <v>9</v>
      </c>
      <c r="C184" s="261">
        <v>2</v>
      </c>
      <c r="D184" s="261">
        <v>1</v>
      </c>
      <c r="E184" s="262">
        <v>1</v>
      </c>
      <c r="F184" s="263">
        <v>1</v>
      </c>
      <c r="G184" s="232" t="s">
        <v>239</v>
      </c>
      <c r="H184" s="226">
        <v>150</v>
      </c>
      <c r="I184" s="298">
        <v>0</v>
      </c>
      <c r="J184" s="245">
        <v>0</v>
      </c>
      <c r="K184" s="245">
        <v>0</v>
      </c>
      <c r="L184" s="245">
        <v>0</v>
      </c>
      <c r="M184"/>
    </row>
    <row r="185" spans="1:13" ht="117.75" hidden="1" customHeight="1">
      <c r="A185" s="243">
        <v>2</v>
      </c>
      <c r="B185" s="238">
        <v>9</v>
      </c>
      <c r="C185" s="238">
        <v>2</v>
      </c>
      <c r="D185" s="238">
        <v>1</v>
      </c>
      <c r="E185" s="239">
        <v>1</v>
      </c>
      <c r="F185" s="241">
        <v>2</v>
      </c>
      <c r="G185" s="232" t="s">
        <v>240</v>
      </c>
      <c r="H185" s="226">
        <v>151</v>
      </c>
      <c r="I185" s="298">
        <v>0</v>
      </c>
      <c r="J185" s="282">
        <v>0</v>
      </c>
      <c r="K185" s="282">
        <v>0</v>
      </c>
      <c r="L185" s="282">
        <v>0</v>
      </c>
      <c r="M185"/>
    </row>
    <row r="186" spans="1:13" ht="114.75" hidden="1" customHeight="1">
      <c r="A186" s="243">
        <v>2</v>
      </c>
      <c r="B186" s="238">
        <v>9</v>
      </c>
      <c r="C186" s="238">
        <v>2</v>
      </c>
      <c r="D186" s="238">
        <v>1</v>
      </c>
      <c r="E186" s="239">
        <v>1</v>
      </c>
      <c r="F186" s="241">
        <v>3</v>
      </c>
      <c r="G186" s="232" t="s">
        <v>241</v>
      </c>
      <c r="H186" s="226">
        <v>152</v>
      </c>
      <c r="I186" s="246">
        <v>0</v>
      </c>
      <c r="J186" s="246">
        <v>0</v>
      </c>
      <c r="K186" s="246">
        <v>0</v>
      </c>
      <c r="L186" s="246">
        <v>0</v>
      </c>
      <c r="M186"/>
    </row>
    <row r="187" spans="1:13" ht="90" hidden="1" customHeight="1">
      <c r="A187" s="302">
        <v>2</v>
      </c>
      <c r="B187" s="302">
        <v>9</v>
      </c>
      <c r="C187" s="302">
        <v>2</v>
      </c>
      <c r="D187" s="302">
        <v>2</v>
      </c>
      <c r="E187" s="302"/>
      <c r="F187" s="302"/>
      <c r="G187" s="242" t="s">
        <v>242</v>
      </c>
      <c r="H187" s="226">
        <v>153</v>
      </c>
      <c r="I187" s="228">
        <f>I188</f>
        <v>0</v>
      </c>
      <c r="J187" s="270">
        <f>J188</f>
        <v>0</v>
      </c>
      <c r="K187" s="228">
        <f>K188</f>
        <v>0</v>
      </c>
      <c r="L187" s="227">
        <f>L188</f>
        <v>0</v>
      </c>
      <c r="M187"/>
    </row>
    <row r="188" spans="1:13" ht="91.5" hidden="1" customHeight="1">
      <c r="A188" s="243">
        <v>2</v>
      </c>
      <c r="B188" s="238">
        <v>9</v>
      </c>
      <c r="C188" s="238">
        <v>2</v>
      </c>
      <c r="D188" s="238">
        <v>2</v>
      </c>
      <c r="E188" s="239">
        <v>1</v>
      </c>
      <c r="F188" s="241"/>
      <c r="G188" s="232" t="s">
        <v>243</v>
      </c>
      <c r="H188" s="226">
        <v>154</v>
      </c>
      <c r="I188" s="251">
        <f>SUM(I189:I191)</f>
        <v>0</v>
      </c>
      <c r="J188" s="251">
        <f>SUM(J189:J191)</f>
        <v>0</v>
      </c>
      <c r="K188" s="251">
        <f>SUM(K189:K191)</f>
        <v>0</v>
      </c>
      <c r="L188" s="251">
        <f>SUM(L189:L191)</f>
        <v>0</v>
      </c>
      <c r="M188"/>
    </row>
    <row r="189" spans="1:13" ht="114" hidden="1" customHeight="1">
      <c r="A189" s="243">
        <v>2</v>
      </c>
      <c r="B189" s="238">
        <v>9</v>
      </c>
      <c r="C189" s="238">
        <v>2</v>
      </c>
      <c r="D189" s="238">
        <v>2</v>
      </c>
      <c r="E189" s="238">
        <v>1</v>
      </c>
      <c r="F189" s="241">
        <v>1</v>
      </c>
      <c r="G189" s="303" t="s">
        <v>244</v>
      </c>
      <c r="H189" s="226">
        <v>155</v>
      </c>
      <c r="I189" s="246">
        <v>0</v>
      </c>
      <c r="J189" s="245">
        <v>0</v>
      </c>
      <c r="K189" s="245">
        <v>0</v>
      </c>
      <c r="L189" s="245">
        <v>0</v>
      </c>
      <c r="M189"/>
    </row>
    <row r="190" spans="1:13" ht="103.5" hidden="1" customHeight="1">
      <c r="A190" s="253">
        <v>2</v>
      </c>
      <c r="B190" s="255">
        <v>9</v>
      </c>
      <c r="C190" s="253">
        <v>2</v>
      </c>
      <c r="D190" s="254">
        <v>2</v>
      </c>
      <c r="E190" s="254">
        <v>1</v>
      </c>
      <c r="F190" s="256">
        <v>2</v>
      </c>
      <c r="G190" s="255" t="s">
        <v>245</v>
      </c>
      <c r="H190" s="226">
        <v>156</v>
      </c>
      <c r="I190" s="246">
        <v>0</v>
      </c>
      <c r="J190" s="247">
        <v>0</v>
      </c>
      <c r="K190" s="247">
        <v>0</v>
      </c>
      <c r="L190" s="247">
        <v>0</v>
      </c>
      <c r="M190"/>
    </row>
    <row r="191" spans="1:13" ht="105.75" hidden="1" customHeight="1">
      <c r="A191" s="238">
        <v>2</v>
      </c>
      <c r="B191" s="264">
        <v>9</v>
      </c>
      <c r="C191" s="261">
        <v>2</v>
      </c>
      <c r="D191" s="262">
        <v>2</v>
      </c>
      <c r="E191" s="262">
        <v>1</v>
      </c>
      <c r="F191" s="263">
        <v>3</v>
      </c>
      <c r="G191" s="264" t="s">
        <v>246</v>
      </c>
      <c r="H191" s="226">
        <v>157</v>
      </c>
      <c r="I191" s="246">
        <v>0</v>
      </c>
      <c r="J191" s="282">
        <v>0</v>
      </c>
      <c r="K191" s="282">
        <v>0</v>
      </c>
      <c r="L191" s="282">
        <v>0</v>
      </c>
      <c r="M191"/>
    </row>
    <row r="192" spans="1:13" ht="76.5" hidden="1" customHeight="1">
      <c r="A192" s="222">
        <v>3</v>
      </c>
      <c r="B192" s="224"/>
      <c r="C192" s="222"/>
      <c r="D192" s="223"/>
      <c r="E192" s="223"/>
      <c r="F192" s="225"/>
      <c r="G192" s="304" t="s">
        <v>95</v>
      </c>
      <c r="H192" s="226">
        <v>158</v>
      </c>
      <c r="I192" s="227">
        <f>SUM(I193+I246+I311)</f>
        <v>0</v>
      </c>
      <c r="J192" s="270">
        <f>SUM(J193+J246+J311)</f>
        <v>0</v>
      </c>
      <c r="K192" s="228">
        <f>SUM(K193+K246+K311)</f>
        <v>0</v>
      </c>
      <c r="L192" s="227">
        <f>SUM(L193+L246+L311)</f>
        <v>0</v>
      </c>
      <c r="M192"/>
    </row>
    <row r="193" spans="1:13" ht="34.5" hidden="1" customHeight="1">
      <c r="A193" s="266">
        <v>3</v>
      </c>
      <c r="B193" s="222">
        <v>1</v>
      </c>
      <c r="C193" s="249"/>
      <c r="D193" s="230"/>
      <c r="E193" s="230"/>
      <c r="F193" s="295"/>
      <c r="G193" s="305" t="s">
        <v>96</v>
      </c>
      <c r="H193" s="226">
        <v>159</v>
      </c>
      <c r="I193" s="227">
        <f>SUM(I194+I217+I224+I236+I240)</f>
        <v>0</v>
      </c>
      <c r="J193" s="250">
        <f>SUM(J194+J217+J224+J236+J240)</f>
        <v>0</v>
      </c>
      <c r="K193" s="250">
        <f>SUM(K194+K217+K224+K236+K240)</f>
        <v>0</v>
      </c>
      <c r="L193" s="250">
        <f>SUM(L194+L217+L224+L236+L240)</f>
        <v>0</v>
      </c>
      <c r="M193"/>
    </row>
    <row r="194" spans="1:13" ht="30.75" hidden="1" customHeight="1">
      <c r="A194" s="233">
        <v>3</v>
      </c>
      <c r="B194" s="232">
        <v>1</v>
      </c>
      <c r="C194" s="233">
        <v>1</v>
      </c>
      <c r="D194" s="231"/>
      <c r="E194" s="231"/>
      <c r="F194" s="306"/>
      <c r="G194" s="275" t="s">
        <v>97</v>
      </c>
      <c r="H194" s="226">
        <v>160</v>
      </c>
      <c r="I194" s="250">
        <f>SUM(I195+I198+I203+I209+I214)</f>
        <v>0</v>
      </c>
      <c r="J194" s="270">
        <f>SUM(J195+J198+J203+J209+J214)</f>
        <v>0</v>
      </c>
      <c r="K194" s="228">
        <f>SUM(K195+K198+K203+K209+K214)</f>
        <v>0</v>
      </c>
      <c r="L194" s="227">
        <f>SUM(L195+L198+L203+L209+L214)</f>
        <v>0</v>
      </c>
      <c r="M194"/>
    </row>
    <row r="195" spans="1:13" ht="33" hidden="1" customHeight="1">
      <c r="A195" s="238">
        <v>3</v>
      </c>
      <c r="B195" s="240">
        <v>1</v>
      </c>
      <c r="C195" s="238">
        <v>1</v>
      </c>
      <c r="D195" s="239">
        <v>1</v>
      </c>
      <c r="E195" s="239"/>
      <c r="F195" s="307"/>
      <c r="G195" s="243" t="s">
        <v>98</v>
      </c>
      <c r="H195" s="226">
        <v>161</v>
      </c>
      <c r="I195" s="227">
        <f t="shared" ref="I195:L196" si="16">I196</f>
        <v>0</v>
      </c>
      <c r="J195" s="273">
        <f t="shared" si="16"/>
        <v>0</v>
      </c>
      <c r="K195" s="251">
        <f t="shared" si="16"/>
        <v>0</v>
      </c>
      <c r="L195" s="250">
        <f t="shared" si="16"/>
        <v>0</v>
      </c>
      <c r="M195"/>
    </row>
    <row r="196" spans="1:13" ht="24" hidden="1" customHeight="1">
      <c r="A196" s="238">
        <v>3</v>
      </c>
      <c r="B196" s="240">
        <v>1</v>
      </c>
      <c r="C196" s="238">
        <v>1</v>
      </c>
      <c r="D196" s="239">
        <v>1</v>
      </c>
      <c r="E196" s="239">
        <v>1</v>
      </c>
      <c r="F196" s="277"/>
      <c r="G196" s="243" t="s">
        <v>98</v>
      </c>
      <c r="H196" s="226">
        <v>162</v>
      </c>
      <c r="I196" s="250">
        <f t="shared" si="16"/>
        <v>0</v>
      </c>
      <c r="J196" s="227">
        <f t="shared" si="16"/>
        <v>0</v>
      </c>
      <c r="K196" s="227">
        <f t="shared" si="16"/>
        <v>0</v>
      </c>
      <c r="L196" s="227">
        <f t="shared" si="16"/>
        <v>0</v>
      </c>
      <c r="M196"/>
    </row>
    <row r="197" spans="1:13" ht="31.5" hidden="1" customHeight="1">
      <c r="A197" s="238">
        <v>3</v>
      </c>
      <c r="B197" s="240">
        <v>1</v>
      </c>
      <c r="C197" s="238">
        <v>1</v>
      </c>
      <c r="D197" s="239">
        <v>1</v>
      </c>
      <c r="E197" s="239">
        <v>1</v>
      </c>
      <c r="F197" s="277">
        <v>1</v>
      </c>
      <c r="G197" s="243" t="s">
        <v>98</v>
      </c>
      <c r="H197" s="226">
        <v>163</v>
      </c>
      <c r="I197" s="247">
        <v>0</v>
      </c>
      <c r="J197" s="247">
        <v>0</v>
      </c>
      <c r="K197" s="247">
        <v>0</v>
      </c>
      <c r="L197" s="247">
        <v>0</v>
      </c>
      <c r="M197"/>
    </row>
    <row r="198" spans="1:13" ht="27.75" hidden="1" customHeight="1">
      <c r="A198" s="233">
        <v>3</v>
      </c>
      <c r="B198" s="231">
        <v>1</v>
      </c>
      <c r="C198" s="231">
        <v>1</v>
      </c>
      <c r="D198" s="231">
        <v>2</v>
      </c>
      <c r="E198" s="231"/>
      <c r="F198" s="234"/>
      <c r="G198" s="232" t="s">
        <v>99</v>
      </c>
      <c r="H198" s="226">
        <v>164</v>
      </c>
      <c r="I198" s="250">
        <f>I199</f>
        <v>0</v>
      </c>
      <c r="J198" s="273">
        <f>J199</f>
        <v>0</v>
      </c>
      <c r="K198" s="251">
        <f>K199</f>
        <v>0</v>
      </c>
      <c r="L198" s="250">
        <f>L199</f>
        <v>0</v>
      </c>
      <c r="M198"/>
    </row>
    <row r="199" spans="1:13" ht="27.75" hidden="1" customHeight="1">
      <c r="A199" s="238">
        <v>3</v>
      </c>
      <c r="B199" s="239">
        <v>1</v>
      </c>
      <c r="C199" s="239">
        <v>1</v>
      </c>
      <c r="D199" s="239">
        <v>2</v>
      </c>
      <c r="E199" s="239">
        <v>1</v>
      </c>
      <c r="F199" s="241"/>
      <c r="G199" s="232" t="s">
        <v>99</v>
      </c>
      <c r="H199" s="226">
        <v>165</v>
      </c>
      <c r="I199" s="227">
        <f>SUM(I200:I202)</f>
        <v>0</v>
      </c>
      <c r="J199" s="270">
        <f>SUM(J200:J202)</f>
        <v>0</v>
      </c>
      <c r="K199" s="228">
        <f>SUM(K200:K202)</f>
        <v>0</v>
      </c>
      <c r="L199" s="227">
        <f>SUM(L200:L202)</f>
        <v>0</v>
      </c>
      <c r="M199"/>
    </row>
    <row r="200" spans="1:13" ht="27" hidden="1" customHeight="1">
      <c r="A200" s="233">
        <v>3</v>
      </c>
      <c r="B200" s="231">
        <v>1</v>
      </c>
      <c r="C200" s="231">
        <v>1</v>
      </c>
      <c r="D200" s="231">
        <v>2</v>
      </c>
      <c r="E200" s="231">
        <v>1</v>
      </c>
      <c r="F200" s="234">
        <v>1</v>
      </c>
      <c r="G200" s="232" t="s">
        <v>100</v>
      </c>
      <c r="H200" s="226">
        <v>166</v>
      </c>
      <c r="I200" s="245">
        <v>0</v>
      </c>
      <c r="J200" s="245">
        <v>0</v>
      </c>
      <c r="K200" s="245">
        <v>0</v>
      </c>
      <c r="L200" s="282">
        <v>0</v>
      </c>
      <c r="M200"/>
    </row>
    <row r="201" spans="1:13" ht="27" hidden="1" customHeight="1">
      <c r="A201" s="238">
        <v>3</v>
      </c>
      <c r="B201" s="239">
        <v>1</v>
      </c>
      <c r="C201" s="239">
        <v>1</v>
      </c>
      <c r="D201" s="239">
        <v>2</v>
      </c>
      <c r="E201" s="239">
        <v>1</v>
      </c>
      <c r="F201" s="241">
        <v>2</v>
      </c>
      <c r="G201" s="240" t="s">
        <v>101</v>
      </c>
      <c r="H201" s="226">
        <v>167</v>
      </c>
      <c r="I201" s="245">
        <v>0</v>
      </c>
      <c r="J201" s="247">
        <v>0</v>
      </c>
      <c r="K201" s="247">
        <v>0</v>
      </c>
      <c r="L201" s="247">
        <v>0</v>
      </c>
      <c r="M201"/>
    </row>
    <row r="202" spans="1:13" ht="26.25" hidden="1" customHeight="1">
      <c r="A202" s="233">
        <v>3</v>
      </c>
      <c r="B202" s="231">
        <v>1</v>
      </c>
      <c r="C202" s="231">
        <v>1</v>
      </c>
      <c r="D202" s="231">
        <v>2</v>
      </c>
      <c r="E202" s="231">
        <v>1</v>
      </c>
      <c r="F202" s="234">
        <v>3</v>
      </c>
      <c r="G202" s="232" t="s">
        <v>102</v>
      </c>
      <c r="H202" s="226">
        <v>168</v>
      </c>
      <c r="I202" s="245">
        <v>0</v>
      </c>
      <c r="J202" s="245">
        <v>0</v>
      </c>
      <c r="K202" s="245">
        <v>0</v>
      </c>
      <c r="L202" s="282">
        <v>0</v>
      </c>
      <c r="M202"/>
    </row>
    <row r="203" spans="1:13" ht="27.75" hidden="1" customHeight="1">
      <c r="A203" s="238">
        <v>3</v>
      </c>
      <c r="B203" s="239">
        <v>1</v>
      </c>
      <c r="C203" s="239">
        <v>1</v>
      </c>
      <c r="D203" s="239">
        <v>3</v>
      </c>
      <c r="E203" s="239"/>
      <c r="F203" s="241"/>
      <c r="G203" s="240" t="s">
        <v>103</v>
      </c>
      <c r="H203" s="226">
        <v>169</v>
      </c>
      <c r="I203" s="227">
        <f>I204</f>
        <v>0</v>
      </c>
      <c r="J203" s="270">
        <f>J204</f>
        <v>0</v>
      </c>
      <c r="K203" s="228">
        <f>K204</f>
        <v>0</v>
      </c>
      <c r="L203" s="227">
        <f>L204</f>
        <v>0</v>
      </c>
      <c r="M203"/>
    </row>
    <row r="204" spans="1:13" ht="23.25" hidden="1" customHeight="1">
      <c r="A204" s="238">
        <v>3</v>
      </c>
      <c r="B204" s="239">
        <v>1</v>
      </c>
      <c r="C204" s="239">
        <v>1</v>
      </c>
      <c r="D204" s="239">
        <v>3</v>
      </c>
      <c r="E204" s="239">
        <v>1</v>
      </c>
      <c r="F204" s="241"/>
      <c r="G204" s="240" t="s">
        <v>103</v>
      </c>
      <c r="H204" s="226">
        <v>170</v>
      </c>
      <c r="I204" s="227">
        <f>SUM(I205:I208)</f>
        <v>0</v>
      </c>
      <c r="J204" s="227">
        <f>SUM(J205:J208)</f>
        <v>0</v>
      </c>
      <c r="K204" s="227">
        <f>SUM(K205:K208)</f>
        <v>0</v>
      </c>
      <c r="L204" s="227">
        <f>SUM(L205:L208)</f>
        <v>0</v>
      </c>
      <c r="M204"/>
    </row>
    <row r="205" spans="1:13" ht="23.25" hidden="1" customHeight="1">
      <c r="A205" s="238">
        <v>3</v>
      </c>
      <c r="B205" s="239">
        <v>1</v>
      </c>
      <c r="C205" s="239">
        <v>1</v>
      </c>
      <c r="D205" s="239">
        <v>3</v>
      </c>
      <c r="E205" s="239">
        <v>1</v>
      </c>
      <c r="F205" s="241">
        <v>1</v>
      </c>
      <c r="G205" s="240" t="s">
        <v>104</v>
      </c>
      <c r="H205" s="226">
        <v>171</v>
      </c>
      <c r="I205" s="247">
        <v>0</v>
      </c>
      <c r="J205" s="247">
        <v>0</v>
      </c>
      <c r="K205" s="247">
        <v>0</v>
      </c>
      <c r="L205" s="282">
        <v>0</v>
      </c>
      <c r="M205"/>
    </row>
    <row r="206" spans="1:13" ht="29.25" hidden="1" customHeight="1">
      <c r="A206" s="238">
        <v>3</v>
      </c>
      <c r="B206" s="239">
        <v>1</v>
      </c>
      <c r="C206" s="239">
        <v>1</v>
      </c>
      <c r="D206" s="239">
        <v>3</v>
      </c>
      <c r="E206" s="239">
        <v>1</v>
      </c>
      <c r="F206" s="241">
        <v>2</v>
      </c>
      <c r="G206" s="240" t="s">
        <v>105</v>
      </c>
      <c r="H206" s="226">
        <v>172</v>
      </c>
      <c r="I206" s="247">
        <v>0</v>
      </c>
      <c r="J206" s="247">
        <v>0</v>
      </c>
      <c r="K206" s="247">
        <v>0</v>
      </c>
      <c r="L206" s="247">
        <v>0</v>
      </c>
      <c r="M206"/>
    </row>
    <row r="207" spans="1:13" ht="27" hidden="1" customHeight="1">
      <c r="A207" s="238">
        <v>3</v>
      </c>
      <c r="B207" s="239">
        <v>1</v>
      </c>
      <c r="C207" s="239">
        <v>1</v>
      </c>
      <c r="D207" s="239">
        <v>3</v>
      </c>
      <c r="E207" s="239">
        <v>1</v>
      </c>
      <c r="F207" s="241">
        <v>3</v>
      </c>
      <c r="G207" s="243" t="s">
        <v>106</v>
      </c>
      <c r="H207" s="226">
        <v>173</v>
      </c>
      <c r="I207" s="247">
        <v>0</v>
      </c>
      <c r="J207" s="300">
        <v>0</v>
      </c>
      <c r="K207" s="300">
        <v>0</v>
      </c>
      <c r="L207" s="300">
        <v>0</v>
      </c>
      <c r="M207"/>
    </row>
    <row r="208" spans="1:13" ht="25.5" hidden="1" customHeight="1">
      <c r="A208" s="253">
        <v>3</v>
      </c>
      <c r="B208" s="254">
        <v>1</v>
      </c>
      <c r="C208" s="254">
        <v>1</v>
      </c>
      <c r="D208" s="254">
        <v>3</v>
      </c>
      <c r="E208" s="254">
        <v>1</v>
      </c>
      <c r="F208" s="256">
        <v>4</v>
      </c>
      <c r="G208" s="289" t="s">
        <v>107</v>
      </c>
      <c r="H208" s="226">
        <v>174</v>
      </c>
      <c r="I208" s="247">
        <v>0</v>
      </c>
      <c r="J208" s="308">
        <v>0</v>
      </c>
      <c r="K208" s="247">
        <v>0</v>
      </c>
      <c r="L208" s="247">
        <v>0</v>
      </c>
      <c r="M208"/>
    </row>
    <row r="209" spans="1:13" ht="27" hidden="1" customHeight="1">
      <c r="A209" s="253">
        <v>3</v>
      </c>
      <c r="B209" s="254">
        <v>1</v>
      </c>
      <c r="C209" s="254">
        <v>1</v>
      </c>
      <c r="D209" s="254">
        <v>4</v>
      </c>
      <c r="E209" s="254"/>
      <c r="F209" s="256"/>
      <c r="G209" s="238" t="s">
        <v>108</v>
      </c>
      <c r="H209" s="226">
        <v>175</v>
      </c>
      <c r="I209" s="227">
        <f>I210</f>
        <v>0</v>
      </c>
      <c r="J209" s="274">
        <f>J210</f>
        <v>0</v>
      </c>
      <c r="K209" s="236">
        <f>K210</f>
        <v>0</v>
      </c>
      <c r="L209" s="237">
        <f>L210</f>
        <v>0</v>
      </c>
      <c r="M209"/>
    </row>
    <row r="210" spans="1:13" ht="27.75" hidden="1" customHeight="1">
      <c r="A210" s="238">
        <v>3</v>
      </c>
      <c r="B210" s="239">
        <v>1</v>
      </c>
      <c r="C210" s="239">
        <v>1</v>
      </c>
      <c r="D210" s="239">
        <v>4</v>
      </c>
      <c r="E210" s="239">
        <v>1</v>
      </c>
      <c r="F210" s="241"/>
      <c r="G210" s="238" t="s">
        <v>108</v>
      </c>
      <c r="H210" s="226">
        <v>176</v>
      </c>
      <c r="I210" s="250">
        <f>SUM(I211:I213)</f>
        <v>0</v>
      </c>
      <c r="J210" s="270">
        <f>SUM(J211:J213)</f>
        <v>0</v>
      </c>
      <c r="K210" s="228">
        <f>SUM(K211:K213)</f>
        <v>0</v>
      </c>
      <c r="L210" s="227">
        <f>SUM(L211:L213)</f>
        <v>0</v>
      </c>
      <c r="M210"/>
    </row>
    <row r="211" spans="1:13" ht="24.75" hidden="1" customHeight="1">
      <c r="A211" s="238">
        <v>3</v>
      </c>
      <c r="B211" s="239">
        <v>1</v>
      </c>
      <c r="C211" s="239">
        <v>1</v>
      </c>
      <c r="D211" s="239">
        <v>4</v>
      </c>
      <c r="E211" s="239">
        <v>1</v>
      </c>
      <c r="F211" s="241">
        <v>1</v>
      </c>
      <c r="G211" s="240" t="s">
        <v>109</v>
      </c>
      <c r="H211" s="226">
        <v>177</v>
      </c>
      <c r="I211" s="247">
        <v>0</v>
      </c>
      <c r="J211" s="247">
        <v>0</v>
      </c>
      <c r="K211" s="247">
        <v>0</v>
      </c>
      <c r="L211" s="282">
        <v>0</v>
      </c>
      <c r="M211"/>
    </row>
    <row r="212" spans="1:13" ht="25.5" hidden="1" customHeight="1">
      <c r="A212" s="233">
        <v>3</v>
      </c>
      <c r="B212" s="231">
        <v>1</v>
      </c>
      <c r="C212" s="231">
        <v>1</v>
      </c>
      <c r="D212" s="231">
        <v>4</v>
      </c>
      <c r="E212" s="231">
        <v>1</v>
      </c>
      <c r="F212" s="234">
        <v>2</v>
      </c>
      <c r="G212" s="232" t="s">
        <v>194</v>
      </c>
      <c r="H212" s="226">
        <v>178</v>
      </c>
      <c r="I212" s="247">
        <v>0</v>
      </c>
      <c r="J212" s="245">
        <v>0</v>
      </c>
      <c r="K212" s="246">
        <v>0</v>
      </c>
      <c r="L212" s="247">
        <v>0</v>
      </c>
      <c r="M212"/>
    </row>
    <row r="213" spans="1:13" ht="31.5" hidden="1" customHeight="1">
      <c r="A213" s="238">
        <v>3</v>
      </c>
      <c r="B213" s="239">
        <v>1</v>
      </c>
      <c r="C213" s="239">
        <v>1</v>
      </c>
      <c r="D213" s="239">
        <v>4</v>
      </c>
      <c r="E213" s="239">
        <v>1</v>
      </c>
      <c r="F213" s="241">
        <v>3</v>
      </c>
      <c r="G213" s="240" t="s">
        <v>110</v>
      </c>
      <c r="H213" s="226">
        <v>179</v>
      </c>
      <c r="I213" s="247">
        <v>0</v>
      </c>
      <c r="J213" s="245">
        <v>0</v>
      </c>
      <c r="K213" s="245">
        <v>0</v>
      </c>
      <c r="L213" s="247">
        <v>0</v>
      </c>
      <c r="M213"/>
    </row>
    <row r="214" spans="1:13" ht="25.5" hidden="1" customHeight="1">
      <c r="A214" s="238">
        <v>3</v>
      </c>
      <c r="B214" s="239">
        <v>1</v>
      </c>
      <c r="C214" s="239">
        <v>1</v>
      </c>
      <c r="D214" s="239">
        <v>5</v>
      </c>
      <c r="E214" s="239"/>
      <c r="F214" s="241"/>
      <c r="G214" s="240" t="s">
        <v>111</v>
      </c>
      <c r="H214" s="226">
        <v>180</v>
      </c>
      <c r="I214" s="227">
        <f t="shared" ref="I214:L215" si="17">I215</f>
        <v>0</v>
      </c>
      <c r="J214" s="270">
        <f t="shared" si="17"/>
        <v>0</v>
      </c>
      <c r="K214" s="228">
        <f t="shared" si="17"/>
        <v>0</v>
      </c>
      <c r="L214" s="227">
        <f t="shared" si="17"/>
        <v>0</v>
      </c>
      <c r="M214"/>
    </row>
    <row r="215" spans="1:13" ht="26.25" hidden="1" customHeight="1">
      <c r="A215" s="253">
        <v>3</v>
      </c>
      <c r="B215" s="254">
        <v>1</v>
      </c>
      <c r="C215" s="254">
        <v>1</v>
      </c>
      <c r="D215" s="254">
        <v>5</v>
      </c>
      <c r="E215" s="254">
        <v>1</v>
      </c>
      <c r="F215" s="256"/>
      <c r="G215" s="240" t="s">
        <v>111</v>
      </c>
      <c r="H215" s="226">
        <v>181</v>
      </c>
      <c r="I215" s="228">
        <f t="shared" si="17"/>
        <v>0</v>
      </c>
      <c r="J215" s="228">
        <f t="shared" si="17"/>
        <v>0</v>
      </c>
      <c r="K215" s="228">
        <f t="shared" si="17"/>
        <v>0</v>
      </c>
      <c r="L215" s="228">
        <f t="shared" si="17"/>
        <v>0</v>
      </c>
      <c r="M215"/>
    </row>
    <row r="216" spans="1:13" ht="27" hidden="1" customHeight="1">
      <c r="A216" s="238">
        <v>3</v>
      </c>
      <c r="B216" s="239">
        <v>1</v>
      </c>
      <c r="C216" s="239">
        <v>1</v>
      </c>
      <c r="D216" s="239">
        <v>5</v>
      </c>
      <c r="E216" s="239">
        <v>1</v>
      </c>
      <c r="F216" s="241">
        <v>1</v>
      </c>
      <c r="G216" s="240" t="s">
        <v>111</v>
      </c>
      <c r="H216" s="226">
        <v>182</v>
      </c>
      <c r="I216" s="245">
        <v>0</v>
      </c>
      <c r="J216" s="247">
        <v>0</v>
      </c>
      <c r="K216" s="247">
        <v>0</v>
      </c>
      <c r="L216" s="247">
        <v>0</v>
      </c>
      <c r="M216"/>
    </row>
    <row r="217" spans="1:13" ht="26.25" hidden="1" customHeight="1">
      <c r="A217" s="253">
        <v>3</v>
      </c>
      <c r="B217" s="254">
        <v>1</v>
      </c>
      <c r="C217" s="254">
        <v>2</v>
      </c>
      <c r="D217" s="254"/>
      <c r="E217" s="254"/>
      <c r="F217" s="256"/>
      <c r="G217" s="309" t="s">
        <v>112</v>
      </c>
      <c r="H217" s="226">
        <v>183</v>
      </c>
      <c r="I217" s="227">
        <f t="shared" ref="I217:L218" si="18">I218</f>
        <v>0</v>
      </c>
      <c r="J217" s="274">
        <f t="shared" si="18"/>
        <v>0</v>
      </c>
      <c r="K217" s="236">
        <f t="shared" si="18"/>
        <v>0</v>
      </c>
      <c r="L217" s="237">
        <f t="shared" si="18"/>
        <v>0</v>
      </c>
      <c r="M217"/>
    </row>
    <row r="218" spans="1:13" ht="25.5" hidden="1" customHeight="1">
      <c r="A218" s="238">
        <v>3</v>
      </c>
      <c r="B218" s="239">
        <v>1</v>
      </c>
      <c r="C218" s="239">
        <v>2</v>
      </c>
      <c r="D218" s="239">
        <v>1</v>
      </c>
      <c r="E218" s="239"/>
      <c r="F218" s="241"/>
      <c r="G218" s="255" t="s">
        <v>112</v>
      </c>
      <c r="H218" s="226">
        <v>184</v>
      </c>
      <c r="I218" s="250">
        <f t="shared" si="18"/>
        <v>0</v>
      </c>
      <c r="J218" s="270">
        <f t="shared" si="18"/>
        <v>0</v>
      </c>
      <c r="K218" s="228">
        <f t="shared" si="18"/>
        <v>0</v>
      </c>
      <c r="L218" s="227">
        <f t="shared" si="18"/>
        <v>0</v>
      </c>
      <c r="M218"/>
    </row>
    <row r="219" spans="1:13" ht="26.25" hidden="1" customHeight="1">
      <c r="A219" s="233">
        <v>3</v>
      </c>
      <c r="B219" s="231">
        <v>1</v>
      </c>
      <c r="C219" s="231">
        <v>2</v>
      </c>
      <c r="D219" s="231">
        <v>1</v>
      </c>
      <c r="E219" s="231">
        <v>1</v>
      </c>
      <c r="F219" s="234"/>
      <c r="G219" s="255" t="s">
        <v>112</v>
      </c>
      <c r="H219" s="226">
        <v>185</v>
      </c>
      <c r="I219" s="227">
        <f>SUM(I220:I223)</f>
        <v>0</v>
      </c>
      <c r="J219" s="273">
        <f>SUM(J220:J223)</f>
        <v>0</v>
      </c>
      <c r="K219" s="251">
        <f>SUM(K220:K223)</f>
        <v>0</v>
      </c>
      <c r="L219" s="250">
        <f>SUM(L220:L223)</f>
        <v>0</v>
      </c>
      <c r="M219"/>
    </row>
    <row r="220" spans="1:13" ht="41.25" hidden="1" customHeight="1">
      <c r="A220" s="238">
        <v>3</v>
      </c>
      <c r="B220" s="239">
        <v>1</v>
      </c>
      <c r="C220" s="239">
        <v>2</v>
      </c>
      <c r="D220" s="239">
        <v>1</v>
      </c>
      <c r="E220" s="239">
        <v>1</v>
      </c>
      <c r="F220" s="241">
        <v>2</v>
      </c>
      <c r="G220" s="240" t="s">
        <v>247</v>
      </c>
      <c r="H220" s="226">
        <v>186</v>
      </c>
      <c r="I220" s="247">
        <v>0</v>
      </c>
      <c r="J220" s="247">
        <v>0</v>
      </c>
      <c r="K220" s="247">
        <v>0</v>
      </c>
      <c r="L220" s="247">
        <v>0</v>
      </c>
      <c r="M220"/>
    </row>
    <row r="221" spans="1:13" ht="26.25" hidden="1" customHeight="1">
      <c r="A221" s="238">
        <v>3</v>
      </c>
      <c r="B221" s="239">
        <v>1</v>
      </c>
      <c r="C221" s="239">
        <v>2</v>
      </c>
      <c r="D221" s="238">
        <v>1</v>
      </c>
      <c r="E221" s="239">
        <v>1</v>
      </c>
      <c r="F221" s="241">
        <v>3</v>
      </c>
      <c r="G221" s="240" t="s">
        <v>113</v>
      </c>
      <c r="H221" s="226">
        <v>187</v>
      </c>
      <c r="I221" s="247">
        <v>0</v>
      </c>
      <c r="J221" s="247">
        <v>0</v>
      </c>
      <c r="K221" s="247">
        <v>0</v>
      </c>
      <c r="L221" s="247">
        <v>0</v>
      </c>
      <c r="M221"/>
    </row>
    <row r="222" spans="1:13" ht="27.75" hidden="1" customHeight="1">
      <c r="A222" s="238">
        <v>3</v>
      </c>
      <c r="B222" s="239">
        <v>1</v>
      </c>
      <c r="C222" s="239">
        <v>2</v>
      </c>
      <c r="D222" s="238">
        <v>1</v>
      </c>
      <c r="E222" s="239">
        <v>1</v>
      </c>
      <c r="F222" s="241">
        <v>4</v>
      </c>
      <c r="G222" s="240" t="s">
        <v>114</v>
      </c>
      <c r="H222" s="226">
        <v>188</v>
      </c>
      <c r="I222" s="247">
        <v>0</v>
      </c>
      <c r="J222" s="247">
        <v>0</v>
      </c>
      <c r="K222" s="247">
        <v>0</v>
      </c>
      <c r="L222" s="247">
        <v>0</v>
      </c>
      <c r="M222"/>
    </row>
    <row r="223" spans="1:13" ht="27" hidden="1" customHeight="1">
      <c r="A223" s="253">
        <v>3</v>
      </c>
      <c r="B223" s="262">
        <v>1</v>
      </c>
      <c r="C223" s="262">
        <v>2</v>
      </c>
      <c r="D223" s="261">
        <v>1</v>
      </c>
      <c r="E223" s="262">
        <v>1</v>
      </c>
      <c r="F223" s="263">
        <v>5</v>
      </c>
      <c r="G223" s="264" t="s">
        <v>115</v>
      </c>
      <c r="H223" s="226">
        <v>189</v>
      </c>
      <c r="I223" s="247">
        <v>0</v>
      </c>
      <c r="J223" s="247">
        <v>0</v>
      </c>
      <c r="K223" s="247">
        <v>0</v>
      </c>
      <c r="L223" s="282">
        <v>0</v>
      </c>
      <c r="M223"/>
    </row>
    <row r="224" spans="1:13" ht="29.25" hidden="1" customHeight="1">
      <c r="A224" s="238">
        <v>3</v>
      </c>
      <c r="B224" s="239">
        <v>1</v>
      </c>
      <c r="C224" s="239">
        <v>3</v>
      </c>
      <c r="D224" s="238"/>
      <c r="E224" s="239"/>
      <c r="F224" s="241"/>
      <c r="G224" s="242" t="s">
        <v>116</v>
      </c>
      <c r="H224" s="226">
        <v>190</v>
      </c>
      <c r="I224" s="227">
        <f>SUM(I225+I228)</f>
        <v>0</v>
      </c>
      <c r="J224" s="270">
        <f>SUM(J225+J228)</f>
        <v>0</v>
      </c>
      <c r="K224" s="228">
        <f>SUM(K225+K228)</f>
        <v>0</v>
      </c>
      <c r="L224" s="227">
        <f>SUM(L225+L228)</f>
        <v>0</v>
      </c>
      <c r="M224"/>
    </row>
    <row r="225" spans="1:16" ht="27.75" hidden="1" customHeight="1">
      <c r="A225" s="233">
        <v>3</v>
      </c>
      <c r="B225" s="231">
        <v>1</v>
      </c>
      <c r="C225" s="231">
        <v>3</v>
      </c>
      <c r="D225" s="233">
        <v>1</v>
      </c>
      <c r="E225" s="238"/>
      <c r="F225" s="234"/>
      <c r="G225" s="232" t="s">
        <v>117</v>
      </c>
      <c r="H225" s="226">
        <v>191</v>
      </c>
      <c r="I225" s="250">
        <f t="shared" ref="I225:L226" si="19">I226</f>
        <v>0</v>
      </c>
      <c r="J225" s="273">
        <f t="shared" si="19"/>
        <v>0</v>
      </c>
      <c r="K225" s="251">
        <f t="shared" si="19"/>
        <v>0</v>
      </c>
      <c r="L225" s="250">
        <f t="shared" si="19"/>
        <v>0</v>
      </c>
      <c r="M225"/>
    </row>
    <row r="226" spans="1:16" ht="30.75" hidden="1" customHeight="1">
      <c r="A226" s="238">
        <v>3</v>
      </c>
      <c r="B226" s="239">
        <v>1</v>
      </c>
      <c r="C226" s="239">
        <v>3</v>
      </c>
      <c r="D226" s="238">
        <v>1</v>
      </c>
      <c r="E226" s="238">
        <v>1</v>
      </c>
      <c r="F226" s="241"/>
      <c r="G226" s="232" t="s">
        <v>117</v>
      </c>
      <c r="H226" s="226">
        <v>192</v>
      </c>
      <c r="I226" s="227">
        <f t="shared" si="19"/>
        <v>0</v>
      </c>
      <c r="J226" s="270">
        <f t="shared" si="19"/>
        <v>0</v>
      </c>
      <c r="K226" s="228">
        <f t="shared" si="19"/>
        <v>0</v>
      </c>
      <c r="L226" s="227">
        <f t="shared" si="19"/>
        <v>0</v>
      </c>
      <c r="M226"/>
    </row>
    <row r="227" spans="1:16" ht="27.75" hidden="1" customHeight="1">
      <c r="A227" s="238">
        <v>3</v>
      </c>
      <c r="B227" s="240">
        <v>1</v>
      </c>
      <c r="C227" s="238">
        <v>3</v>
      </c>
      <c r="D227" s="239">
        <v>1</v>
      </c>
      <c r="E227" s="239">
        <v>1</v>
      </c>
      <c r="F227" s="241">
        <v>1</v>
      </c>
      <c r="G227" s="232" t="s">
        <v>117</v>
      </c>
      <c r="H227" s="226">
        <v>193</v>
      </c>
      <c r="I227" s="282">
        <v>0</v>
      </c>
      <c r="J227" s="282">
        <v>0</v>
      </c>
      <c r="K227" s="282">
        <v>0</v>
      </c>
      <c r="L227" s="282">
        <v>0</v>
      </c>
      <c r="M227"/>
    </row>
    <row r="228" spans="1:16" ht="30.75" hidden="1" customHeight="1">
      <c r="A228" s="238">
        <v>3</v>
      </c>
      <c r="B228" s="240">
        <v>1</v>
      </c>
      <c r="C228" s="238">
        <v>3</v>
      </c>
      <c r="D228" s="239">
        <v>2</v>
      </c>
      <c r="E228" s="239"/>
      <c r="F228" s="241"/>
      <c r="G228" s="240" t="s">
        <v>118</v>
      </c>
      <c r="H228" s="226">
        <v>194</v>
      </c>
      <c r="I228" s="227">
        <f>I229</f>
        <v>0</v>
      </c>
      <c r="J228" s="270">
        <f>J229</f>
        <v>0</v>
      </c>
      <c r="K228" s="228">
        <f>K229</f>
        <v>0</v>
      </c>
      <c r="L228" s="227">
        <f>L229</f>
        <v>0</v>
      </c>
      <c r="M228"/>
    </row>
    <row r="229" spans="1:16" ht="27" hidden="1" customHeight="1">
      <c r="A229" s="233">
        <v>3</v>
      </c>
      <c r="B229" s="232">
        <v>1</v>
      </c>
      <c r="C229" s="233">
        <v>3</v>
      </c>
      <c r="D229" s="231">
        <v>2</v>
      </c>
      <c r="E229" s="231">
        <v>1</v>
      </c>
      <c r="F229" s="234"/>
      <c r="G229" s="242" t="s">
        <v>118</v>
      </c>
      <c r="H229" s="226">
        <v>195</v>
      </c>
      <c r="I229" s="227">
        <f t="shared" ref="I229:P229" si="20">SUM(I230:I235)</f>
        <v>0</v>
      </c>
      <c r="J229" s="227">
        <f t="shared" si="20"/>
        <v>0</v>
      </c>
      <c r="K229" s="227">
        <f t="shared" si="20"/>
        <v>0</v>
      </c>
      <c r="L229" s="227">
        <f t="shared" si="20"/>
        <v>0</v>
      </c>
      <c r="M229" s="310">
        <f t="shared" si="20"/>
        <v>0</v>
      </c>
      <c r="N229" s="310">
        <f t="shared" si="20"/>
        <v>0</v>
      </c>
      <c r="O229" s="310">
        <f t="shared" si="20"/>
        <v>0</v>
      </c>
      <c r="P229" s="310">
        <f t="shared" si="20"/>
        <v>0</v>
      </c>
    </row>
    <row r="230" spans="1:16" ht="24.75" hidden="1" customHeight="1">
      <c r="A230" s="238">
        <v>3</v>
      </c>
      <c r="B230" s="240">
        <v>1</v>
      </c>
      <c r="C230" s="238">
        <v>3</v>
      </c>
      <c r="D230" s="239">
        <v>2</v>
      </c>
      <c r="E230" s="239">
        <v>1</v>
      </c>
      <c r="F230" s="241">
        <v>1</v>
      </c>
      <c r="G230" s="242" t="s">
        <v>119</v>
      </c>
      <c r="H230" s="226">
        <v>196</v>
      </c>
      <c r="I230" s="247">
        <v>0</v>
      </c>
      <c r="J230" s="247">
        <v>0</v>
      </c>
      <c r="K230" s="247">
        <v>0</v>
      </c>
      <c r="L230" s="282">
        <v>0</v>
      </c>
      <c r="M230"/>
    </row>
    <row r="231" spans="1:16" ht="26.25" hidden="1" customHeight="1">
      <c r="A231" s="238">
        <v>3</v>
      </c>
      <c r="B231" s="240">
        <v>1</v>
      </c>
      <c r="C231" s="238">
        <v>3</v>
      </c>
      <c r="D231" s="239">
        <v>2</v>
      </c>
      <c r="E231" s="239">
        <v>1</v>
      </c>
      <c r="F231" s="241">
        <v>2</v>
      </c>
      <c r="G231" s="242" t="s">
        <v>120</v>
      </c>
      <c r="H231" s="226">
        <v>197</v>
      </c>
      <c r="I231" s="247">
        <v>0</v>
      </c>
      <c r="J231" s="247">
        <v>0</v>
      </c>
      <c r="K231" s="247">
        <v>0</v>
      </c>
      <c r="L231" s="247">
        <v>0</v>
      </c>
      <c r="M231"/>
    </row>
    <row r="232" spans="1:16" ht="26.25" hidden="1" customHeight="1">
      <c r="A232" s="238">
        <v>3</v>
      </c>
      <c r="B232" s="240">
        <v>1</v>
      </c>
      <c r="C232" s="238">
        <v>3</v>
      </c>
      <c r="D232" s="239">
        <v>2</v>
      </c>
      <c r="E232" s="239">
        <v>1</v>
      </c>
      <c r="F232" s="241">
        <v>3</v>
      </c>
      <c r="G232" s="242" t="s">
        <v>121</v>
      </c>
      <c r="H232" s="226">
        <v>198</v>
      </c>
      <c r="I232" s="247">
        <v>0</v>
      </c>
      <c r="J232" s="247">
        <v>0</v>
      </c>
      <c r="K232" s="247">
        <v>0</v>
      </c>
      <c r="L232" s="247">
        <v>0</v>
      </c>
      <c r="M232"/>
    </row>
    <row r="233" spans="1:16" ht="27.75" hidden="1" customHeight="1">
      <c r="A233" s="238">
        <v>3</v>
      </c>
      <c r="B233" s="240">
        <v>1</v>
      </c>
      <c r="C233" s="238">
        <v>3</v>
      </c>
      <c r="D233" s="239">
        <v>2</v>
      </c>
      <c r="E233" s="239">
        <v>1</v>
      </c>
      <c r="F233" s="241">
        <v>4</v>
      </c>
      <c r="G233" s="242" t="s">
        <v>195</v>
      </c>
      <c r="H233" s="226">
        <v>199</v>
      </c>
      <c r="I233" s="247">
        <v>0</v>
      </c>
      <c r="J233" s="247">
        <v>0</v>
      </c>
      <c r="K233" s="247">
        <v>0</v>
      </c>
      <c r="L233" s="282">
        <v>0</v>
      </c>
      <c r="M233"/>
    </row>
    <row r="234" spans="1:16" ht="29.25" hidden="1" customHeight="1">
      <c r="A234" s="238">
        <v>3</v>
      </c>
      <c r="B234" s="240">
        <v>1</v>
      </c>
      <c r="C234" s="238">
        <v>3</v>
      </c>
      <c r="D234" s="239">
        <v>2</v>
      </c>
      <c r="E234" s="239">
        <v>1</v>
      </c>
      <c r="F234" s="241">
        <v>5</v>
      </c>
      <c r="G234" s="272" t="s">
        <v>122</v>
      </c>
      <c r="H234" s="226">
        <v>200</v>
      </c>
      <c r="I234" s="247">
        <v>0</v>
      </c>
      <c r="J234" s="247">
        <v>0</v>
      </c>
      <c r="K234" s="247">
        <v>0</v>
      </c>
      <c r="L234" s="247">
        <v>0</v>
      </c>
      <c r="M234"/>
    </row>
    <row r="235" spans="1:16" ht="25.5" hidden="1" customHeight="1">
      <c r="A235" s="238">
        <v>3</v>
      </c>
      <c r="B235" s="240">
        <v>1</v>
      </c>
      <c r="C235" s="238">
        <v>3</v>
      </c>
      <c r="D235" s="239">
        <v>2</v>
      </c>
      <c r="E235" s="239">
        <v>1</v>
      </c>
      <c r="F235" s="241">
        <v>6</v>
      </c>
      <c r="G235" s="272" t="s">
        <v>118</v>
      </c>
      <c r="H235" s="226">
        <v>201</v>
      </c>
      <c r="I235" s="247">
        <v>0</v>
      </c>
      <c r="J235" s="247">
        <v>0</v>
      </c>
      <c r="K235" s="247">
        <v>0</v>
      </c>
      <c r="L235" s="282">
        <v>0</v>
      </c>
      <c r="M235"/>
    </row>
    <row r="236" spans="1:16" ht="27" hidden="1" customHeight="1">
      <c r="A236" s="233">
        <v>3</v>
      </c>
      <c r="B236" s="231">
        <v>1</v>
      </c>
      <c r="C236" s="231">
        <v>4</v>
      </c>
      <c r="D236" s="231"/>
      <c r="E236" s="231"/>
      <c r="F236" s="234"/>
      <c r="G236" s="272" t="s">
        <v>123</v>
      </c>
      <c r="H236" s="226">
        <v>202</v>
      </c>
      <c r="I236" s="250">
        <f t="shared" ref="I236:L238" si="21">I237</f>
        <v>0</v>
      </c>
      <c r="J236" s="273">
        <f t="shared" si="21"/>
        <v>0</v>
      </c>
      <c r="K236" s="251">
        <f t="shared" si="21"/>
        <v>0</v>
      </c>
      <c r="L236" s="251">
        <f t="shared" si="21"/>
        <v>0</v>
      </c>
      <c r="M236"/>
    </row>
    <row r="237" spans="1:16" ht="27" hidden="1" customHeight="1">
      <c r="A237" s="253">
        <v>3</v>
      </c>
      <c r="B237" s="262">
        <v>1</v>
      </c>
      <c r="C237" s="262">
        <v>4</v>
      </c>
      <c r="D237" s="262">
        <v>1</v>
      </c>
      <c r="E237" s="262"/>
      <c r="F237" s="263"/>
      <c r="G237" s="272" t="s">
        <v>123</v>
      </c>
      <c r="H237" s="226">
        <v>203</v>
      </c>
      <c r="I237" s="257">
        <f t="shared" si="21"/>
        <v>0</v>
      </c>
      <c r="J237" s="288">
        <f t="shared" si="21"/>
        <v>0</v>
      </c>
      <c r="K237" s="258">
        <f t="shared" si="21"/>
        <v>0</v>
      </c>
      <c r="L237" s="258">
        <f t="shared" si="21"/>
        <v>0</v>
      </c>
      <c r="M237"/>
    </row>
    <row r="238" spans="1:16" ht="27.75" hidden="1" customHeight="1">
      <c r="A238" s="238">
        <v>3</v>
      </c>
      <c r="B238" s="239">
        <v>1</v>
      </c>
      <c r="C238" s="239">
        <v>4</v>
      </c>
      <c r="D238" s="239">
        <v>1</v>
      </c>
      <c r="E238" s="239">
        <v>1</v>
      </c>
      <c r="F238" s="241"/>
      <c r="G238" s="272" t="s">
        <v>124</v>
      </c>
      <c r="H238" s="226">
        <v>204</v>
      </c>
      <c r="I238" s="227">
        <f t="shared" si="21"/>
        <v>0</v>
      </c>
      <c r="J238" s="270">
        <f t="shared" si="21"/>
        <v>0</v>
      </c>
      <c r="K238" s="228">
        <f t="shared" si="21"/>
        <v>0</v>
      </c>
      <c r="L238" s="228">
        <f t="shared" si="21"/>
        <v>0</v>
      </c>
      <c r="M238"/>
    </row>
    <row r="239" spans="1:16" ht="27" hidden="1" customHeight="1">
      <c r="A239" s="243">
        <v>3</v>
      </c>
      <c r="B239" s="238">
        <v>1</v>
      </c>
      <c r="C239" s="239">
        <v>4</v>
      </c>
      <c r="D239" s="239">
        <v>1</v>
      </c>
      <c r="E239" s="239">
        <v>1</v>
      </c>
      <c r="F239" s="241">
        <v>1</v>
      </c>
      <c r="G239" s="272" t="s">
        <v>124</v>
      </c>
      <c r="H239" s="226">
        <v>205</v>
      </c>
      <c r="I239" s="247">
        <v>0</v>
      </c>
      <c r="J239" s="247">
        <v>0</v>
      </c>
      <c r="K239" s="247">
        <v>0</v>
      </c>
      <c r="L239" s="247">
        <v>0</v>
      </c>
      <c r="M239"/>
    </row>
    <row r="240" spans="1:16" ht="26.25" hidden="1" customHeight="1">
      <c r="A240" s="243">
        <v>3</v>
      </c>
      <c r="B240" s="239">
        <v>1</v>
      </c>
      <c r="C240" s="239">
        <v>5</v>
      </c>
      <c r="D240" s="239"/>
      <c r="E240" s="239"/>
      <c r="F240" s="241"/>
      <c r="G240" s="242" t="s">
        <v>248</v>
      </c>
      <c r="H240" s="226">
        <v>206</v>
      </c>
      <c r="I240" s="227">
        <f t="shared" ref="I240:L241" si="22">I241</f>
        <v>0</v>
      </c>
      <c r="J240" s="227">
        <f t="shared" si="22"/>
        <v>0</v>
      </c>
      <c r="K240" s="227">
        <f t="shared" si="22"/>
        <v>0</v>
      </c>
      <c r="L240" s="227">
        <f t="shared" si="22"/>
        <v>0</v>
      </c>
      <c r="M240"/>
    </row>
    <row r="241" spans="1:13" ht="30" hidden="1" customHeight="1">
      <c r="A241" s="243">
        <v>3</v>
      </c>
      <c r="B241" s="239">
        <v>1</v>
      </c>
      <c r="C241" s="239">
        <v>5</v>
      </c>
      <c r="D241" s="239">
        <v>1</v>
      </c>
      <c r="E241" s="239"/>
      <c r="F241" s="241"/>
      <c r="G241" s="242" t="s">
        <v>248</v>
      </c>
      <c r="H241" s="226">
        <v>207</v>
      </c>
      <c r="I241" s="227">
        <f t="shared" si="22"/>
        <v>0</v>
      </c>
      <c r="J241" s="227">
        <f t="shared" si="22"/>
        <v>0</v>
      </c>
      <c r="K241" s="227">
        <f t="shared" si="22"/>
        <v>0</v>
      </c>
      <c r="L241" s="227">
        <f t="shared" si="22"/>
        <v>0</v>
      </c>
      <c r="M241"/>
    </row>
    <row r="242" spans="1:13" ht="27" hidden="1" customHeight="1">
      <c r="A242" s="243">
        <v>3</v>
      </c>
      <c r="B242" s="239">
        <v>1</v>
      </c>
      <c r="C242" s="239">
        <v>5</v>
      </c>
      <c r="D242" s="239">
        <v>1</v>
      </c>
      <c r="E242" s="239">
        <v>1</v>
      </c>
      <c r="F242" s="241"/>
      <c r="G242" s="242" t="s">
        <v>248</v>
      </c>
      <c r="H242" s="226">
        <v>208</v>
      </c>
      <c r="I242" s="227">
        <f>SUM(I243:I245)</f>
        <v>0</v>
      </c>
      <c r="J242" s="227">
        <f>SUM(J243:J245)</f>
        <v>0</v>
      </c>
      <c r="K242" s="227">
        <f>SUM(K243:K245)</f>
        <v>0</v>
      </c>
      <c r="L242" s="227">
        <f>SUM(L243:L245)</f>
        <v>0</v>
      </c>
      <c r="M242"/>
    </row>
    <row r="243" spans="1:13" ht="31.5" hidden="1" customHeight="1">
      <c r="A243" s="243">
        <v>3</v>
      </c>
      <c r="B243" s="239">
        <v>1</v>
      </c>
      <c r="C243" s="239">
        <v>5</v>
      </c>
      <c r="D243" s="239">
        <v>1</v>
      </c>
      <c r="E243" s="239">
        <v>1</v>
      </c>
      <c r="F243" s="241">
        <v>1</v>
      </c>
      <c r="G243" s="311" t="s">
        <v>125</v>
      </c>
      <c r="H243" s="226">
        <v>209</v>
      </c>
      <c r="I243" s="247">
        <v>0</v>
      </c>
      <c r="J243" s="247">
        <v>0</v>
      </c>
      <c r="K243" s="247">
        <v>0</v>
      </c>
      <c r="L243" s="247">
        <v>0</v>
      </c>
      <c r="M243"/>
    </row>
    <row r="244" spans="1:13" ht="25.5" hidden="1" customHeight="1">
      <c r="A244" s="243">
        <v>3</v>
      </c>
      <c r="B244" s="239">
        <v>1</v>
      </c>
      <c r="C244" s="239">
        <v>5</v>
      </c>
      <c r="D244" s="239">
        <v>1</v>
      </c>
      <c r="E244" s="239">
        <v>1</v>
      </c>
      <c r="F244" s="241">
        <v>2</v>
      </c>
      <c r="G244" s="311" t="s">
        <v>126</v>
      </c>
      <c r="H244" s="226">
        <v>210</v>
      </c>
      <c r="I244" s="247">
        <v>0</v>
      </c>
      <c r="J244" s="247">
        <v>0</v>
      </c>
      <c r="K244" s="247">
        <v>0</v>
      </c>
      <c r="L244" s="247">
        <v>0</v>
      </c>
      <c r="M244"/>
    </row>
    <row r="245" spans="1:13" ht="28.5" hidden="1" customHeight="1">
      <c r="A245" s="243">
        <v>3</v>
      </c>
      <c r="B245" s="239">
        <v>1</v>
      </c>
      <c r="C245" s="239">
        <v>5</v>
      </c>
      <c r="D245" s="239">
        <v>1</v>
      </c>
      <c r="E245" s="239">
        <v>1</v>
      </c>
      <c r="F245" s="241">
        <v>3</v>
      </c>
      <c r="G245" s="311" t="s">
        <v>127</v>
      </c>
      <c r="H245" s="226">
        <v>211</v>
      </c>
      <c r="I245" s="247">
        <v>0</v>
      </c>
      <c r="J245" s="247">
        <v>0</v>
      </c>
      <c r="K245" s="247">
        <v>0</v>
      </c>
      <c r="L245" s="247">
        <v>0</v>
      </c>
      <c r="M245"/>
    </row>
    <row r="246" spans="1:13" ht="41.25" hidden="1" customHeight="1">
      <c r="A246" s="222">
        <v>3</v>
      </c>
      <c r="B246" s="223">
        <v>2</v>
      </c>
      <c r="C246" s="223"/>
      <c r="D246" s="223"/>
      <c r="E246" s="223"/>
      <c r="F246" s="225"/>
      <c r="G246" s="312" t="s">
        <v>196</v>
      </c>
      <c r="H246" s="226">
        <v>212</v>
      </c>
      <c r="I246" s="227">
        <f>SUM(I247+I279)</f>
        <v>0</v>
      </c>
      <c r="J246" s="270">
        <f>SUM(J247+J279)</f>
        <v>0</v>
      </c>
      <c r="K246" s="228">
        <f>SUM(K247+K279)</f>
        <v>0</v>
      </c>
      <c r="L246" s="228">
        <f>SUM(L247+L279)</f>
        <v>0</v>
      </c>
      <c r="M246"/>
    </row>
    <row r="247" spans="1:13" ht="26.25" hidden="1" customHeight="1">
      <c r="A247" s="253">
        <v>3</v>
      </c>
      <c r="B247" s="261">
        <v>2</v>
      </c>
      <c r="C247" s="262">
        <v>1</v>
      </c>
      <c r="D247" s="262"/>
      <c r="E247" s="262"/>
      <c r="F247" s="263"/>
      <c r="G247" s="264" t="s">
        <v>128</v>
      </c>
      <c r="H247" s="226">
        <v>213</v>
      </c>
      <c r="I247" s="257">
        <f>SUM(I248+I257+I261+I265+I269+I272+I275)</f>
        <v>0</v>
      </c>
      <c r="J247" s="288">
        <f>SUM(J248+J257+J261+J265+J269+J272+J275)</f>
        <v>0</v>
      </c>
      <c r="K247" s="258">
        <f>SUM(K248+K257+K261+K265+K269+K272+K275)</f>
        <v>0</v>
      </c>
      <c r="L247" s="258">
        <f>SUM(L248+L257+L261+L265+L269+L272+L275)</f>
        <v>0</v>
      </c>
      <c r="M247"/>
    </row>
    <row r="248" spans="1:13" ht="30" hidden="1" customHeight="1">
      <c r="A248" s="238">
        <v>3</v>
      </c>
      <c r="B248" s="239">
        <v>2</v>
      </c>
      <c r="C248" s="239">
        <v>1</v>
      </c>
      <c r="D248" s="239">
        <v>1</v>
      </c>
      <c r="E248" s="239"/>
      <c r="F248" s="241"/>
      <c r="G248" s="240" t="s">
        <v>129</v>
      </c>
      <c r="H248" s="226">
        <v>214</v>
      </c>
      <c r="I248" s="257">
        <f>I249+I251+I254</f>
        <v>0</v>
      </c>
      <c r="J248" s="257">
        <f>J249+J251+J254</f>
        <v>0</v>
      </c>
      <c r="K248" s="257">
        <f>K249+K251+K254</f>
        <v>0</v>
      </c>
      <c r="L248" s="257">
        <f>L249+L251+L254</f>
        <v>0</v>
      </c>
      <c r="M248"/>
    </row>
    <row r="249" spans="1:13" ht="27" hidden="1" customHeight="1">
      <c r="A249" s="238">
        <v>3</v>
      </c>
      <c r="B249" s="238">
        <v>2</v>
      </c>
      <c r="C249" s="239">
        <v>1</v>
      </c>
      <c r="D249" s="239">
        <v>1</v>
      </c>
      <c r="E249" s="239">
        <v>1</v>
      </c>
      <c r="F249" s="241"/>
      <c r="G249" s="240" t="s">
        <v>130</v>
      </c>
      <c r="H249" s="226">
        <v>215</v>
      </c>
      <c r="I249" s="227">
        <f>SUM(I250:I250)</f>
        <v>0</v>
      </c>
      <c r="J249" s="270">
        <f>SUM(J250:J250)</f>
        <v>0</v>
      </c>
      <c r="K249" s="228">
        <f>SUM(K250:K250)</f>
        <v>0</v>
      </c>
      <c r="L249" s="228">
        <f>SUM(L250:L250)</f>
        <v>0</v>
      </c>
      <c r="M249"/>
    </row>
    <row r="250" spans="1:13" ht="25.5" hidden="1" customHeight="1">
      <c r="A250" s="253">
        <v>3</v>
      </c>
      <c r="B250" s="253">
        <v>2</v>
      </c>
      <c r="C250" s="262">
        <v>1</v>
      </c>
      <c r="D250" s="262">
        <v>1</v>
      </c>
      <c r="E250" s="262">
        <v>1</v>
      </c>
      <c r="F250" s="263">
        <v>1</v>
      </c>
      <c r="G250" s="264" t="s">
        <v>130</v>
      </c>
      <c r="H250" s="226">
        <v>216</v>
      </c>
      <c r="I250" s="247">
        <v>0</v>
      </c>
      <c r="J250" s="247">
        <v>0</v>
      </c>
      <c r="K250" s="247">
        <v>0</v>
      </c>
      <c r="L250" s="247">
        <v>0</v>
      </c>
      <c r="M250"/>
    </row>
    <row r="251" spans="1:13" ht="25.5" hidden="1" customHeight="1">
      <c r="A251" s="253">
        <v>3</v>
      </c>
      <c r="B251" s="262">
        <v>2</v>
      </c>
      <c r="C251" s="262">
        <v>1</v>
      </c>
      <c r="D251" s="262">
        <v>1</v>
      </c>
      <c r="E251" s="262">
        <v>2</v>
      </c>
      <c r="F251" s="263"/>
      <c r="G251" s="264" t="s">
        <v>131</v>
      </c>
      <c r="H251" s="226">
        <v>217</v>
      </c>
      <c r="I251" s="227">
        <f>SUM(I252:I253)</f>
        <v>0</v>
      </c>
      <c r="J251" s="227">
        <f>SUM(J252:J253)</f>
        <v>0</v>
      </c>
      <c r="K251" s="227">
        <f>SUM(K252:K253)</f>
        <v>0</v>
      </c>
      <c r="L251" s="227">
        <f>SUM(L252:L253)</f>
        <v>0</v>
      </c>
      <c r="M251"/>
    </row>
    <row r="252" spans="1:13" ht="24.75" hidden="1" customHeight="1">
      <c r="A252" s="253">
        <v>3</v>
      </c>
      <c r="B252" s="262">
        <v>2</v>
      </c>
      <c r="C252" s="262">
        <v>1</v>
      </c>
      <c r="D252" s="262">
        <v>1</v>
      </c>
      <c r="E252" s="262">
        <v>2</v>
      </c>
      <c r="F252" s="263">
        <v>1</v>
      </c>
      <c r="G252" s="264" t="s">
        <v>132</v>
      </c>
      <c r="H252" s="226">
        <v>218</v>
      </c>
      <c r="I252" s="247">
        <v>0</v>
      </c>
      <c r="J252" s="247">
        <v>0</v>
      </c>
      <c r="K252" s="247">
        <v>0</v>
      </c>
      <c r="L252" s="247">
        <v>0</v>
      </c>
      <c r="M252"/>
    </row>
    <row r="253" spans="1:13" ht="25.5" hidden="1" customHeight="1">
      <c r="A253" s="253">
        <v>3</v>
      </c>
      <c r="B253" s="262">
        <v>2</v>
      </c>
      <c r="C253" s="262">
        <v>1</v>
      </c>
      <c r="D253" s="262">
        <v>1</v>
      </c>
      <c r="E253" s="262">
        <v>2</v>
      </c>
      <c r="F253" s="263">
        <v>2</v>
      </c>
      <c r="G253" s="264" t="s">
        <v>133</v>
      </c>
      <c r="H253" s="226">
        <v>219</v>
      </c>
      <c r="I253" s="247">
        <v>0</v>
      </c>
      <c r="J253" s="247">
        <v>0</v>
      </c>
      <c r="K253" s="247">
        <v>0</v>
      </c>
      <c r="L253" s="247">
        <v>0</v>
      </c>
      <c r="M253"/>
    </row>
    <row r="254" spans="1:13" ht="25.5" hidden="1" customHeight="1">
      <c r="A254" s="253">
        <v>3</v>
      </c>
      <c r="B254" s="262">
        <v>2</v>
      </c>
      <c r="C254" s="262">
        <v>1</v>
      </c>
      <c r="D254" s="262">
        <v>1</v>
      </c>
      <c r="E254" s="262">
        <v>3</v>
      </c>
      <c r="F254" s="313"/>
      <c r="G254" s="264" t="s">
        <v>134</v>
      </c>
      <c r="H254" s="226">
        <v>220</v>
      </c>
      <c r="I254" s="227">
        <f>SUM(I255:I256)</f>
        <v>0</v>
      </c>
      <c r="J254" s="227">
        <f>SUM(J255:J256)</f>
        <v>0</v>
      </c>
      <c r="K254" s="227">
        <f>SUM(K255:K256)</f>
        <v>0</v>
      </c>
      <c r="L254" s="227">
        <f>SUM(L255:L256)</f>
        <v>0</v>
      </c>
      <c r="M254"/>
    </row>
    <row r="255" spans="1:13" ht="29.25" hidden="1" customHeight="1">
      <c r="A255" s="253">
        <v>3</v>
      </c>
      <c r="B255" s="262">
        <v>2</v>
      </c>
      <c r="C255" s="262">
        <v>1</v>
      </c>
      <c r="D255" s="262">
        <v>1</v>
      </c>
      <c r="E255" s="262">
        <v>3</v>
      </c>
      <c r="F255" s="263">
        <v>1</v>
      </c>
      <c r="G255" s="264" t="s">
        <v>135</v>
      </c>
      <c r="H255" s="226">
        <v>221</v>
      </c>
      <c r="I255" s="247">
        <v>0</v>
      </c>
      <c r="J255" s="247">
        <v>0</v>
      </c>
      <c r="K255" s="247">
        <v>0</v>
      </c>
      <c r="L255" s="247">
        <v>0</v>
      </c>
      <c r="M255"/>
    </row>
    <row r="256" spans="1:13" ht="25.5" hidden="1" customHeight="1">
      <c r="A256" s="253">
        <v>3</v>
      </c>
      <c r="B256" s="262">
        <v>2</v>
      </c>
      <c r="C256" s="262">
        <v>1</v>
      </c>
      <c r="D256" s="262">
        <v>1</v>
      </c>
      <c r="E256" s="262">
        <v>3</v>
      </c>
      <c r="F256" s="263">
        <v>2</v>
      </c>
      <c r="G256" s="264" t="s">
        <v>136</v>
      </c>
      <c r="H256" s="226">
        <v>222</v>
      </c>
      <c r="I256" s="247">
        <v>0</v>
      </c>
      <c r="J256" s="247">
        <v>0</v>
      </c>
      <c r="K256" s="247">
        <v>0</v>
      </c>
      <c r="L256" s="247">
        <v>0</v>
      </c>
      <c r="M256"/>
    </row>
    <row r="257" spans="1:13" ht="27" hidden="1" customHeight="1">
      <c r="A257" s="238">
        <v>3</v>
      </c>
      <c r="B257" s="239">
        <v>2</v>
      </c>
      <c r="C257" s="239">
        <v>1</v>
      </c>
      <c r="D257" s="239">
        <v>2</v>
      </c>
      <c r="E257" s="239"/>
      <c r="F257" s="241"/>
      <c r="G257" s="240" t="s">
        <v>137</v>
      </c>
      <c r="H257" s="226">
        <v>223</v>
      </c>
      <c r="I257" s="227">
        <f>I258</f>
        <v>0</v>
      </c>
      <c r="J257" s="227">
        <f>J258</f>
        <v>0</v>
      </c>
      <c r="K257" s="227">
        <f>K258</f>
        <v>0</v>
      </c>
      <c r="L257" s="227">
        <f>L258</f>
        <v>0</v>
      </c>
      <c r="M257"/>
    </row>
    <row r="258" spans="1:13" ht="27.75" hidden="1" customHeight="1">
      <c r="A258" s="238">
        <v>3</v>
      </c>
      <c r="B258" s="239">
        <v>2</v>
      </c>
      <c r="C258" s="239">
        <v>1</v>
      </c>
      <c r="D258" s="239">
        <v>2</v>
      </c>
      <c r="E258" s="239">
        <v>1</v>
      </c>
      <c r="F258" s="241"/>
      <c r="G258" s="240" t="s">
        <v>137</v>
      </c>
      <c r="H258" s="226">
        <v>224</v>
      </c>
      <c r="I258" s="227">
        <f>SUM(I259:I260)</f>
        <v>0</v>
      </c>
      <c r="J258" s="270">
        <f>SUM(J259:J260)</f>
        <v>0</v>
      </c>
      <c r="K258" s="228">
        <f>SUM(K259:K260)</f>
        <v>0</v>
      </c>
      <c r="L258" s="228">
        <f>SUM(L259:L260)</f>
        <v>0</v>
      </c>
      <c r="M258"/>
    </row>
    <row r="259" spans="1:13" ht="27" hidden="1" customHeight="1">
      <c r="A259" s="253">
        <v>3</v>
      </c>
      <c r="B259" s="261">
        <v>2</v>
      </c>
      <c r="C259" s="262">
        <v>1</v>
      </c>
      <c r="D259" s="262">
        <v>2</v>
      </c>
      <c r="E259" s="262">
        <v>1</v>
      </c>
      <c r="F259" s="263">
        <v>1</v>
      </c>
      <c r="G259" s="264" t="s">
        <v>138</v>
      </c>
      <c r="H259" s="226">
        <v>225</v>
      </c>
      <c r="I259" s="247">
        <v>0</v>
      </c>
      <c r="J259" s="247">
        <v>0</v>
      </c>
      <c r="K259" s="247">
        <v>0</v>
      </c>
      <c r="L259" s="247">
        <v>0</v>
      </c>
      <c r="M259"/>
    </row>
    <row r="260" spans="1:13" ht="25.5" hidden="1" customHeight="1">
      <c r="A260" s="238">
        <v>3</v>
      </c>
      <c r="B260" s="239">
        <v>2</v>
      </c>
      <c r="C260" s="239">
        <v>1</v>
      </c>
      <c r="D260" s="239">
        <v>2</v>
      </c>
      <c r="E260" s="239">
        <v>1</v>
      </c>
      <c r="F260" s="241">
        <v>2</v>
      </c>
      <c r="G260" s="240" t="s">
        <v>139</v>
      </c>
      <c r="H260" s="226">
        <v>226</v>
      </c>
      <c r="I260" s="247">
        <v>0</v>
      </c>
      <c r="J260" s="247">
        <v>0</v>
      </c>
      <c r="K260" s="247">
        <v>0</v>
      </c>
      <c r="L260" s="247">
        <v>0</v>
      </c>
      <c r="M260"/>
    </row>
    <row r="261" spans="1:13" ht="26.25" hidden="1" customHeight="1">
      <c r="A261" s="233">
        <v>3</v>
      </c>
      <c r="B261" s="231">
        <v>2</v>
      </c>
      <c r="C261" s="231">
        <v>1</v>
      </c>
      <c r="D261" s="231">
        <v>3</v>
      </c>
      <c r="E261" s="231"/>
      <c r="F261" s="234"/>
      <c r="G261" s="232" t="s">
        <v>140</v>
      </c>
      <c r="H261" s="226">
        <v>227</v>
      </c>
      <c r="I261" s="250">
        <f>I262</f>
        <v>0</v>
      </c>
      <c r="J261" s="273">
        <f>J262</f>
        <v>0</v>
      </c>
      <c r="K261" s="251">
        <f>K262</f>
        <v>0</v>
      </c>
      <c r="L261" s="251">
        <f>L262</f>
        <v>0</v>
      </c>
      <c r="M261"/>
    </row>
    <row r="262" spans="1:13" ht="29.25" hidden="1" customHeight="1">
      <c r="A262" s="238">
        <v>3</v>
      </c>
      <c r="B262" s="239">
        <v>2</v>
      </c>
      <c r="C262" s="239">
        <v>1</v>
      </c>
      <c r="D262" s="239">
        <v>3</v>
      </c>
      <c r="E262" s="239">
        <v>1</v>
      </c>
      <c r="F262" s="241"/>
      <c r="G262" s="232" t="s">
        <v>140</v>
      </c>
      <c r="H262" s="226">
        <v>228</v>
      </c>
      <c r="I262" s="227">
        <f>I263+I264</f>
        <v>0</v>
      </c>
      <c r="J262" s="227">
        <f>J263+J264</f>
        <v>0</v>
      </c>
      <c r="K262" s="227">
        <f>K263+K264</f>
        <v>0</v>
      </c>
      <c r="L262" s="227">
        <f>L263+L264</f>
        <v>0</v>
      </c>
      <c r="M262"/>
    </row>
    <row r="263" spans="1:13" ht="30" hidden="1" customHeight="1">
      <c r="A263" s="238">
        <v>3</v>
      </c>
      <c r="B263" s="239">
        <v>2</v>
      </c>
      <c r="C263" s="239">
        <v>1</v>
      </c>
      <c r="D263" s="239">
        <v>3</v>
      </c>
      <c r="E263" s="239">
        <v>1</v>
      </c>
      <c r="F263" s="241">
        <v>1</v>
      </c>
      <c r="G263" s="240" t="s">
        <v>141</v>
      </c>
      <c r="H263" s="226">
        <v>229</v>
      </c>
      <c r="I263" s="247">
        <v>0</v>
      </c>
      <c r="J263" s="247">
        <v>0</v>
      </c>
      <c r="K263" s="247">
        <v>0</v>
      </c>
      <c r="L263" s="247">
        <v>0</v>
      </c>
      <c r="M263"/>
    </row>
    <row r="264" spans="1:13" ht="27.75" hidden="1" customHeight="1">
      <c r="A264" s="238">
        <v>3</v>
      </c>
      <c r="B264" s="239">
        <v>2</v>
      </c>
      <c r="C264" s="239">
        <v>1</v>
      </c>
      <c r="D264" s="239">
        <v>3</v>
      </c>
      <c r="E264" s="239">
        <v>1</v>
      </c>
      <c r="F264" s="241">
        <v>2</v>
      </c>
      <c r="G264" s="240" t="s">
        <v>142</v>
      </c>
      <c r="H264" s="226">
        <v>230</v>
      </c>
      <c r="I264" s="282">
        <v>0</v>
      </c>
      <c r="J264" s="298">
        <v>0</v>
      </c>
      <c r="K264" s="282">
        <v>0</v>
      </c>
      <c r="L264" s="282">
        <v>0</v>
      </c>
      <c r="M264"/>
    </row>
    <row r="265" spans="1:13" ht="26.25" hidden="1" customHeight="1">
      <c r="A265" s="238">
        <v>3</v>
      </c>
      <c r="B265" s="239">
        <v>2</v>
      </c>
      <c r="C265" s="239">
        <v>1</v>
      </c>
      <c r="D265" s="239">
        <v>4</v>
      </c>
      <c r="E265" s="239"/>
      <c r="F265" s="241"/>
      <c r="G265" s="240" t="s">
        <v>143</v>
      </c>
      <c r="H265" s="226">
        <v>231</v>
      </c>
      <c r="I265" s="227">
        <f>I266</f>
        <v>0</v>
      </c>
      <c r="J265" s="228">
        <f>J266</f>
        <v>0</v>
      </c>
      <c r="K265" s="227">
        <f>K266</f>
        <v>0</v>
      </c>
      <c r="L265" s="228">
        <f>L266</f>
        <v>0</v>
      </c>
      <c r="M265"/>
    </row>
    <row r="266" spans="1:13" ht="27.75" hidden="1" customHeight="1">
      <c r="A266" s="233">
        <v>3</v>
      </c>
      <c r="B266" s="231">
        <v>2</v>
      </c>
      <c r="C266" s="231">
        <v>1</v>
      </c>
      <c r="D266" s="231">
        <v>4</v>
      </c>
      <c r="E266" s="231">
        <v>1</v>
      </c>
      <c r="F266" s="234"/>
      <c r="G266" s="232" t="s">
        <v>143</v>
      </c>
      <c r="H266" s="226">
        <v>232</v>
      </c>
      <c r="I266" s="250">
        <f>SUM(I267:I268)</f>
        <v>0</v>
      </c>
      <c r="J266" s="273">
        <f>SUM(J267:J268)</f>
        <v>0</v>
      </c>
      <c r="K266" s="251">
        <f>SUM(K267:K268)</f>
        <v>0</v>
      </c>
      <c r="L266" s="251">
        <f>SUM(L267:L268)</f>
        <v>0</v>
      </c>
      <c r="M266"/>
    </row>
    <row r="267" spans="1:13" ht="25.5" hidden="1" customHeight="1">
      <c r="A267" s="238">
        <v>3</v>
      </c>
      <c r="B267" s="239">
        <v>2</v>
      </c>
      <c r="C267" s="239">
        <v>1</v>
      </c>
      <c r="D267" s="239">
        <v>4</v>
      </c>
      <c r="E267" s="239">
        <v>1</v>
      </c>
      <c r="F267" s="241">
        <v>1</v>
      </c>
      <c r="G267" s="240" t="s">
        <v>144</v>
      </c>
      <c r="H267" s="226">
        <v>233</v>
      </c>
      <c r="I267" s="247">
        <v>0</v>
      </c>
      <c r="J267" s="247">
        <v>0</v>
      </c>
      <c r="K267" s="247">
        <v>0</v>
      </c>
      <c r="L267" s="247">
        <v>0</v>
      </c>
      <c r="M267"/>
    </row>
    <row r="268" spans="1:13" ht="27.75" hidden="1" customHeight="1">
      <c r="A268" s="238">
        <v>3</v>
      </c>
      <c r="B268" s="239">
        <v>2</v>
      </c>
      <c r="C268" s="239">
        <v>1</v>
      </c>
      <c r="D268" s="239">
        <v>4</v>
      </c>
      <c r="E268" s="239">
        <v>1</v>
      </c>
      <c r="F268" s="241">
        <v>2</v>
      </c>
      <c r="G268" s="240" t="s">
        <v>145</v>
      </c>
      <c r="H268" s="226">
        <v>234</v>
      </c>
      <c r="I268" s="247">
        <v>0</v>
      </c>
      <c r="J268" s="247">
        <v>0</v>
      </c>
      <c r="K268" s="247">
        <v>0</v>
      </c>
      <c r="L268" s="247">
        <v>0</v>
      </c>
      <c r="M268"/>
    </row>
    <row r="269" spans="1:13" hidden="1">
      <c r="A269" s="238">
        <v>3</v>
      </c>
      <c r="B269" s="239">
        <v>2</v>
      </c>
      <c r="C269" s="239">
        <v>1</v>
      </c>
      <c r="D269" s="239">
        <v>5</v>
      </c>
      <c r="E269" s="239"/>
      <c r="F269" s="241"/>
      <c r="G269" s="240" t="s">
        <v>146</v>
      </c>
      <c r="H269" s="226">
        <v>235</v>
      </c>
      <c r="I269" s="227">
        <f t="shared" ref="I269:L270" si="23">I270</f>
        <v>0</v>
      </c>
      <c r="J269" s="270">
        <f t="shared" si="23"/>
        <v>0</v>
      </c>
      <c r="K269" s="228">
        <f t="shared" si="23"/>
        <v>0</v>
      </c>
      <c r="L269" s="228">
        <f t="shared" si="23"/>
        <v>0</v>
      </c>
    </row>
    <row r="270" spans="1:13" ht="29.25" hidden="1" customHeight="1">
      <c r="A270" s="238">
        <v>3</v>
      </c>
      <c r="B270" s="239">
        <v>2</v>
      </c>
      <c r="C270" s="239">
        <v>1</v>
      </c>
      <c r="D270" s="239">
        <v>5</v>
      </c>
      <c r="E270" s="239">
        <v>1</v>
      </c>
      <c r="F270" s="241"/>
      <c r="G270" s="240" t="s">
        <v>146</v>
      </c>
      <c r="H270" s="226">
        <v>236</v>
      </c>
      <c r="I270" s="228">
        <f t="shared" si="23"/>
        <v>0</v>
      </c>
      <c r="J270" s="270">
        <f t="shared" si="23"/>
        <v>0</v>
      </c>
      <c r="K270" s="228">
        <f t="shared" si="23"/>
        <v>0</v>
      </c>
      <c r="L270" s="228">
        <f t="shared" si="23"/>
        <v>0</v>
      </c>
      <c r="M270"/>
    </row>
    <row r="271" spans="1:13" hidden="1">
      <c r="A271" s="261">
        <v>3</v>
      </c>
      <c r="B271" s="262">
        <v>2</v>
      </c>
      <c r="C271" s="262">
        <v>1</v>
      </c>
      <c r="D271" s="262">
        <v>5</v>
      </c>
      <c r="E271" s="262">
        <v>1</v>
      </c>
      <c r="F271" s="263">
        <v>1</v>
      </c>
      <c r="G271" s="240" t="s">
        <v>146</v>
      </c>
      <c r="H271" s="226">
        <v>237</v>
      </c>
      <c r="I271" s="282">
        <v>0</v>
      </c>
      <c r="J271" s="282">
        <v>0</v>
      </c>
      <c r="K271" s="282">
        <v>0</v>
      </c>
      <c r="L271" s="282">
        <v>0</v>
      </c>
    </row>
    <row r="272" spans="1:13" hidden="1">
      <c r="A272" s="238">
        <v>3</v>
      </c>
      <c r="B272" s="239">
        <v>2</v>
      </c>
      <c r="C272" s="239">
        <v>1</v>
      </c>
      <c r="D272" s="239">
        <v>6</v>
      </c>
      <c r="E272" s="239"/>
      <c r="F272" s="241"/>
      <c r="G272" s="240" t="s">
        <v>147</v>
      </c>
      <c r="H272" s="226">
        <v>238</v>
      </c>
      <c r="I272" s="227">
        <f t="shared" ref="I272:L273" si="24">I273</f>
        <v>0</v>
      </c>
      <c r="J272" s="270">
        <f t="shared" si="24"/>
        <v>0</v>
      </c>
      <c r="K272" s="228">
        <f t="shared" si="24"/>
        <v>0</v>
      </c>
      <c r="L272" s="228">
        <f t="shared" si="24"/>
        <v>0</v>
      </c>
    </row>
    <row r="273" spans="1:13" hidden="1">
      <c r="A273" s="238">
        <v>3</v>
      </c>
      <c r="B273" s="238">
        <v>2</v>
      </c>
      <c r="C273" s="239">
        <v>1</v>
      </c>
      <c r="D273" s="239">
        <v>6</v>
      </c>
      <c r="E273" s="239">
        <v>1</v>
      </c>
      <c r="F273" s="241"/>
      <c r="G273" s="240" t="s">
        <v>147</v>
      </c>
      <c r="H273" s="226">
        <v>239</v>
      </c>
      <c r="I273" s="227">
        <f t="shared" si="24"/>
        <v>0</v>
      </c>
      <c r="J273" s="270">
        <f t="shared" si="24"/>
        <v>0</v>
      </c>
      <c r="K273" s="228">
        <f t="shared" si="24"/>
        <v>0</v>
      </c>
      <c r="L273" s="228">
        <f t="shared" si="24"/>
        <v>0</v>
      </c>
    </row>
    <row r="274" spans="1:13" ht="24" hidden="1" customHeight="1">
      <c r="A274" s="233">
        <v>3</v>
      </c>
      <c r="B274" s="233">
        <v>2</v>
      </c>
      <c r="C274" s="239">
        <v>1</v>
      </c>
      <c r="D274" s="239">
        <v>6</v>
      </c>
      <c r="E274" s="239">
        <v>1</v>
      </c>
      <c r="F274" s="241">
        <v>1</v>
      </c>
      <c r="G274" s="240" t="s">
        <v>147</v>
      </c>
      <c r="H274" s="226">
        <v>240</v>
      </c>
      <c r="I274" s="282">
        <v>0</v>
      </c>
      <c r="J274" s="282">
        <v>0</v>
      </c>
      <c r="K274" s="282">
        <v>0</v>
      </c>
      <c r="L274" s="282">
        <v>0</v>
      </c>
      <c r="M274"/>
    </row>
    <row r="275" spans="1:13" ht="27.75" hidden="1" customHeight="1">
      <c r="A275" s="238">
        <v>3</v>
      </c>
      <c r="B275" s="238">
        <v>2</v>
      </c>
      <c r="C275" s="239">
        <v>1</v>
      </c>
      <c r="D275" s="239">
        <v>7</v>
      </c>
      <c r="E275" s="239"/>
      <c r="F275" s="241"/>
      <c r="G275" s="240" t="s">
        <v>148</v>
      </c>
      <c r="H275" s="226">
        <v>241</v>
      </c>
      <c r="I275" s="227">
        <f>I276</f>
        <v>0</v>
      </c>
      <c r="J275" s="270">
        <f>J276</f>
        <v>0</v>
      </c>
      <c r="K275" s="228">
        <f>K276</f>
        <v>0</v>
      </c>
      <c r="L275" s="228">
        <f>L276</f>
        <v>0</v>
      </c>
      <c r="M275"/>
    </row>
    <row r="276" spans="1:13" hidden="1">
      <c r="A276" s="238">
        <v>3</v>
      </c>
      <c r="B276" s="239">
        <v>2</v>
      </c>
      <c r="C276" s="239">
        <v>1</v>
      </c>
      <c r="D276" s="239">
        <v>7</v>
      </c>
      <c r="E276" s="239">
        <v>1</v>
      </c>
      <c r="F276" s="241"/>
      <c r="G276" s="240" t="s">
        <v>148</v>
      </c>
      <c r="H276" s="226">
        <v>242</v>
      </c>
      <c r="I276" s="227">
        <f>I277+I278</f>
        <v>0</v>
      </c>
      <c r="J276" s="227">
        <f>J277+J278</f>
        <v>0</v>
      </c>
      <c r="K276" s="227">
        <f>K277+K278</f>
        <v>0</v>
      </c>
      <c r="L276" s="227">
        <f>L277+L278</f>
        <v>0</v>
      </c>
    </row>
    <row r="277" spans="1:13" ht="27" hidden="1" customHeight="1">
      <c r="A277" s="238">
        <v>3</v>
      </c>
      <c r="B277" s="239">
        <v>2</v>
      </c>
      <c r="C277" s="239">
        <v>1</v>
      </c>
      <c r="D277" s="239">
        <v>7</v>
      </c>
      <c r="E277" s="239">
        <v>1</v>
      </c>
      <c r="F277" s="241">
        <v>1</v>
      </c>
      <c r="G277" s="240" t="s">
        <v>149</v>
      </c>
      <c r="H277" s="226">
        <v>243</v>
      </c>
      <c r="I277" s="246">
        <v>0</v>
      </c>
      <c r="J277" s="247">
        <v>0</v>
      </c>
      <c r="K277" s="247">
        <v>0</v>
      </c>
      <c r="L277" s="247">
        <v>0</v>
      </c>
      <c r="M277"/>
    </row>
    <row r="278" spans="1:13" ht="24.75" hidden="1" customHeight="1">
      <c r="A278" s="238">
        <v>3</v>
      </c>
      <c r="B278" s="239">
        <v>2</v>
      </c>
      <c r="C278" s="239">
        <v>1</v>
      </c>
      <c r="D278" s="239">
        <v>7</v>
      </c>
      <c r="E278" s="239">
        <v>1</v>
      </c>
      <c r="F278" s="241">
        <v>2</v>
      </c>
      <c r="G278" s="240" t="s">
        <v>150</v>
      </c>
      <c r="H278" s="226">
        <v>244</v>
      </c>
      <c r="I278" s="247">
        <v>0</v>
      </c>
      <c r="J278" s="247">
        <v>0</v>
      </c>
      <c r="K278" s="247">
        <v>0</v>
      </c>
      <c r="L278" s="247">
        <v>0</v>
      </c>
      <c r="M278"/>
    </row>
    <row r="279" spans="1:13" ht="38.25" hidden="1" customHeight="1">
      <c r="A279" s="238">
        <v>3</v>
      </c>
      <c r="B279" s="239">
        <v>2</v>
      </c>
      <c r="C279" s="239">
        <v>2</v>
      </c>
      <c r="D279" s="314"/>
      <c r="E279" s="314"/>
      <c r="F279" s="315"/>
      <c r="G279" s="240" t="s">
        <v>151</v>
      </c>
      <c r="H279" s="226">
        <v>245</v>
      </c>
      <c r="I279" s="227">
        <f>SUM(I280+I289+I293+I297+I301+I304+I307)</f>
        <v>0</v>
      </c>
      <c r="J279" s="270">
        <f>SUM(J280+J289+J293+J297+J301+J304+J307)</f>
        <v>0</v>
      </c>
      <c r="K279" s="228">
        <f>SUM(K280+K289+K293+K297+K301+K304+K307)</f>
        <v>0</v>
      </c>
      <c r="L279" s="228">
        <f>SUM(L280+L289+L293+L297+L301+L304+L307)</f>
        <v>0</v>
      </c>
      <c r="M279"/>
    </row>
    <row r="280" spans="1:13" hidden="1">
      <c r="A280" s="238">
        <v>3</v>
      </c>
      <c r="B280" s="239">
        <v>2</v>
      </c>
      <c r="C280" s="239">
        <v>2</v>
      </c>
      <c r="D280" s="239">
        <v>1</v>
      </c>
      <c r="E280" s="239"/>
      <c r="F280" s="241"/>
      <c r="G280" s="240" t="s">
        <v>152</v>
      </c>
      <c r="H280" s="226">
        <v>246</v>
      </c>
      <c r="I280" s="227">
        <f>I281+I283+I286</f>
        <v>0</v>
      </c>
      <c r="J280" s="227">
        <f>J281+J283+J286</f>
        <v>0</v>
      </c>
      <c r="K280" s="227">
        <f>K281+K283+K286</f>
        <v>0</v>
      </c>
      <c r="L280" s="227">
        <f>L281+L283+L286</f>
        <v>0</v>
      </c>
    </row>
    <row r="281" spans="1:13" hidden="1">
      <c r="A281" s="243">
        <v>3</v>
      </c>
      <c r="B281" s="238">
        <v>2</v>
      </c>
      <c r="C281" s="239">
        <v>2</v>
      </c>
      <c r="D281" s="239">
        <v>1</v>
      </c>
      <c r="E281" s="239">
        <v>1</v>
      </c>
      <c r="F281" s="241"/>
      <c r="G281" s="240" t="s">
        <v>130</v>
      </c>
      <c r="H281" s="226">
        <v>247</v>
      </c>
      <c r="I281" s="227">
        <f>SUM(I282)</f>
        <v>0</v>
      </c>
      <c r="J281" s="227">
        <f>SUM(J282)</f>
        <v>0</v>
      </c>
      <c r="K281" s="227">
        <f>SUM(K282)</f>
        <v>0</v>
      </c>
      <c r="L281" s="227">
        <f>SUM(L282)</f>
        <v>0</v>
      </c>
    </row>
    <row r="282" spans="1:13" hidden="1">
      <c r="A282" s="243">
        <v>3</v>
      </c>
      <c r="B282" s="238">
        <v>2</v>
      </c>
      <c r="C282" s="239">
        <v>2</v>
      </c>
      <c r="D282" s="239">
        <v>1</v>
      </c>
      <c r="E282" s="239">
        <v>1</v>
      </c>
      <c r="F282" s="241">
        <v>1</v>
      </c>
      <c r="G282" s="240" t="s">
        <v>130</v>
      </c>
      <c r="H282" s="226">
        <v>248</v>
      </c>
      <c r="I282" s="247">
        <v>0</v>
      </c>
      <c r="J282" s="247">
        <v>0</v>
      </c>
      <c r="K282" s="247">
        <v>0</v>
      </c>
      <c r="L282" s="247">
        <v>0</v>
      </c>
    </row>
    <row r="283" spans="1:13" ht="24" hidden="1" customHeight="1">
      <c r="A283" s="243">
        <v>3</v>
      </c>
      <c r="B283" s="238">
        <v>2</v>
      </c>
      <c r="C283" s="239">
        <v>2</v>
      </c>
      <c r="D283" s="239">
        <v>1</v>
      </c>
      <c r="E283" s="239">
        <v>2</v>
      </c>
      <c r="F283" s="241"/>
      <c r="G283" s="240" t="s">
        <v>153</v>
      </c>
      <c r="H283" s="226">
        <v>249</v>
      </c>
      <c r="I283" s="227">
        <f>SUM(I284:I285)</f>
        <v>0</v>
      </c>
      <c r="J283" s="227">
        <f>SUM(J284:J285)</f>
        <v>0</v>
      </c>
      <c r="K283" s="227">
        <f>SUM(K284:K285)</f>
        <v>0</v>
      </c>
      <c r="L283" s="227">
        <f>SUM(L284:L285)</f>
        <v>0</v>
      </c>
      <c r="M283"/>
    </row>
    <row r="284" spans="1:13" ht="24" hidden="1" customHeight="1">
      <c r="A284" s="243">
        <v>3</v>
      </c>
      <c r="B284" s="238">
        <v>2</v>
      </c>
      <c r="C284" s="239">
        <v>2</v>
      </c>
      <c r="D284" s="239">
        <v>1</v>
      </c>
      <c r="E284" s="239">
        <v>2</v>
      </c>
      <c r="F284" s="241">
        <v>1</v>
      </c>
      <c r="G284" s="240" t="s">
        <v>132</v>
      </c>
      <c r="H284" s="226">
        <v>250</v>
      </c>
      <c r="I284" s="247">
        <v>0</v>
      </c>
      <c r="J284" s="246">
        <v>0</v>
      </c>
      <c r="K284" s="247">
        <v>0</v>
      </c>
      <c r="L284" s="247">
        <v>0</v>
      </c>
      <c r="M284"/>
    </row>
    <row r="285" spans="1:13" ht="32.25" hidden="1" customHeight="1">
      <c r="A285" s="243">
        <v>3</v>
      </c>
      <c r="B285" s="238">
        <v>2</v>
      </c>
      <c r="C285" s="239">
        <v>2</v>
      </c>
      <c r="D285" s="239">
        <v>1</v>
      </c>
      <c r="E285" s="239">
        <v>2</v>
      </c>
      <c r="F285" s="241">
        <v>2</v>
      </c>
      <c r="G285" s="240" t="s">
        <v>133</v>
      </c>
      <c r="H285" s="226">
        <v>251</v>
      </c>
      <c r="I285" s="247">
        <v>0</v>
      </c>
      <c r="J285" s="246">
        <v>0</v>
      </c>
      <c r="K285" s="247">
        <v>0</v>
      </c>
      <c r="L285" s="247">
        <v>0</v>
      </c>
      <c r="M285"/>
    </row>
    <row r="286" spans="1:13" ht="27" hidden="1" customHeight="1">
      <c r="A286" s="243">
        <v>3</v>
      </c>
      <c r="B286" s="238">
        <v>2</v>
      </c>
      <c r="C286" s="239">
        <v>2</v>
      </c>
      <c r="D286" s="239">
        <v>1</v>
      </c>
      <c r="E286" s="239">
        <v>3</v>
      </c>
      <c r="F286" s="241"/>
      <c r="G286" s="240" t="s">
        <v>134</v>
      </c>
      <c r="H286" s="226">
        <v>252</v>
      </c>
      <c r="I286" s="227">
        <f>SUM(I287:I288)</f>
        <v>0</v>
      </c>
      <c r="J286" s="227">
        <f>SUM(J287:J288)</f>
        <v>0</v>
      </c>
      <c r="K286" s="227">
        <f>SUM(K287:K288)</f>
        <v>0</v>
      </c>
      <c r="L286" s="227">
        <f>SUM(L287:L288)</f>
        <v>0</v>
      </c>
      <c r="M286"/>
    </row>
    <row r="287" spans="1:13" ht="27.75" hidden="1" customHeight="1">
      <c r="A287" s="243">
        <v>3</v>
      </c>
      <c r="B287" s="238">
        <v>2</v>
      </c>
      <c r="C287" s="239">
        <v>2</v>
      </c>
      <c r="D287" s="239">
        <v>1</v>
      </c>
      <c r="E287" s="239">
        <v>3</v>
      </c>
      <c r="F287" s="241">
        <v>1</v>
      </c>
      <c r="G287" s="240" t="s">
        <v>135</v>
      </c>
      <c r="H287" s="226">
        <v>253</v>
      </c>
      <c r="I287" s="247">
        <v>0</v>
      </c>
      <c r="J287" s="246">
        <v>0</v>
      </c>
      <c r="K287" s="247">
        <v>0</v>
      </c>
      <c r="L287" s="247">
        <v>0</v>
      </c>
      <c r="M287"/>
    </row>
    <row r="288" spans="1:13" ht="27" hidden="1" customHeight="1">
      <c r="A288" s="243">
        <v>3</v>
      </c>
      <c r="B288" s="238">
        <v>2</v>
      </c>
      <c r="C288" s="239">
        <v>2</v>
      </c>
      <c r="D288" s="239">
        <v>1</v>
      </c>
      <c r="E288" s="239">
        <v>3</v>
      </c>
      <c r="F288" s="241">
        <v>2</v>
      </c>
      <c r="G288" s="240" t="s">
        <v>154</v>
      </c>
      <c r="H288" s="226">
        <v>254</v>
      </c>
      <c r="I288" s="247">
        <v>0</v>
      </c>
      <c r="J288" s="246">
        <v>0</v>
      </c>
      <c r="K288" s="247">
        <v>0</v>
      </c>
      <c r="L288" s="247">
        <v>0</v>
      </c>
      <c r="M288"/>
    </row>
    <row r="289" spans="1:13" ht="25.5" hidden="1" customHeight="1">
      <c r="A289" s="243">
        <v>3</v>
      </c>
      <c r="B289" s="238">
        <v>2</v>
      </c>
      <c r="C289" s="239">
        <v>2</v>
      </c>
      <c r="D289" s="239">
        <v>2</v>
      </c>
      <c r="E289" s="239"/>
      <c r="F289" s="241"/>
      <c r="G289" s="240" t="s">
        <v>155</v>
      </c>
      <c r="H289" s="226">
        <v>255</v>
      </c>
      <c r="I289" s="227">
        <f>I290</f>
        <v>0</v>
      </c>
      <c r="J289" s="228">
        <f>J290</f>
        <v>0</v>
      </c>
      <c r="K289" s="227">
        <f>K290</f>
        <v>0</v>
      </c>
      <c r="L289" s="228">
        <f>L290</f>
        <v>0</v>
      </c>
      <c r="M289"/>
    </row>
    <row r="290" spans="1:13" ht="32.25" hidden="1" customHeight="1">
      <c r="A290" s="238">
        <v>3</v>
      </c>
      <c r="B290" s="239">
        <v>2</v>
      </c>
      <c r="C290" s="231">
        <v>2</v>
      </c>
      <c r="D290" s="231">
        <v>2</v>
      </c>
      <c r="E290" s="231">
        <v>1</v>
      </c>
      <c r="F290" s="234"/>
      <c r="G290" s="240" t="s">
        <v>155</v>
      </c>
      <c r="H290" s="226">
        <v>256</v>
      </c>
      <c r="I290" s="250">
        <f>SUM(I291:I292)</f>
        <v>0</v>
      </c>
      <c r="J290" s="273">
        <f>SUM(J291:J292)</f>
        <v>0</v>
      </c>
      <c r="K290" s="251">
        <f>SUM(K291:K292)</f>
        <v>0</v>
      </c>
      <c r="L290" s="251">
        <f>SUM(L291:L292)</f>
        <v>0</v>
      </c>
      <c r="M290"/>
    </row>
    <row r="291" spans="1:13" ht="25.5" hidden="1" customHeight="1">
      <c r="A291" s="238">
        <v>3</v>
      </c>
      <c r="B291" s="239">
        <v>2</v>
      </c>
      <c r="C291" s="239">
        <v>2</v>
      </c>
      <c r="D291" s="239">
        <v>2</v>
      </c>
      <c r="E291" s="239">
        <v>1</v>
      </c>
      <c r="F291" s="241">
        <v>1</v>
      </c>
      <c r="G291" s="240" t="s">
        <v>156</v>
      </c>
      <c r="H291" s="226">
        <v>257</v>
      </c>
      <c r="I291" s="247">
        <v>0</v>
      </c>
      <c r="J291" s="247">
        <v>0</v>
      </c>
      <c r="K291" s="247">
        <v>0</v>
      </c>
      <c r="L291" s="247">
        <v>0</v>
      </c>
      <c r="M291"/>
    </row>
    <row r="292" spans="1:13" ht="25.5" hidden="1" customHeight="1">
      <c r="A292" s="238">
        <v>3</v>
      </c>
      <c r="B292" s="239">
        <v>2</v>
      </c>
      <c r="C292" s="239">
        <v>2</v>
      </c>
      <c r="D292" s="239">
        <v>2</v>
      </c>
      <c r="E292" s="239">
        <v>1</v>
      </c>
      <c r="F292" s="241">
        <v>2</v>
      </c>
      <c r="G292" s="243" t="s">
        <v>157</v>
      </c>
      <c r="H292" s="226">
        <v>258</v>
      </c>
      <c r="I292" s="247">
        <v>0</v>
      </c>
      <c r="J292" s="247">
        <v>0</v>
      </c>
      <c r="K292" s="247">
        <v>0</v>
      </c>
      <c r="L292" s="247">
        <v>0</v>
      </c>
      <c r="M292"/>
    </row>
    <row r="293" spans="1:13" ht="25.5" hidden="1" customHeight="1">
      <c r="A293" s="238">
        <v>3</v>
      </c>
      <c r="B293" s="239">
        <v>2</v>
      </c>
      <c r="C293" s="239">
        <v>2</v>
      </c>
      <c r="D293" s="239">
        <v>3</v>
      </c>
      <c r="E293" s="239"/>
      <c r="F293" s="241"/>
      <c r="G293" s="240" t="s">
        <v>158</v>
      </c>
      <c r="H293" s="226">
        <v>259</v>
      </c>
      <c r="I293" s="227">
        <f>I294</f>
        <v>0</v>
      </c>
      <c r="J293" s="270">
        <f>J294</f>
        <v>0</v>
      </c>
      <c r="K293" s="228">
        <f>K294</f>
        <v>0</v>
      </c>
      <c r="L293" s="228">
        <f>L294</f>
        <v>0</v>
      </c>
      <c r="M293"/>
    </row>
    <row r="294" spans="1:13" ht="30" hidden="1" customHeight="1">
      <c r="A294" s="233">
        <v>3</v>
      </c>
      <c r="B294" s="239">
        <v>2</v>
      </c>
      <c r="C294" s="239">
        <v>2</v>
      </c>
      <c r="D294" s="239">
        <v>3</v>
      </c>
      <c r="E294" s="239">
        <v>1</v>
      </c>
      <c r="F294" s="241"/>
      <c r="G294" s="240" t="s">
        <v>158</v>
      </c>
      <c r="H294" s="226">
        <v>260</v>
      </c>
      <c r="I294" s="227">
        <f>I295+I296</f>
        <v>0</v>
      </c>
      <c r="J294" s="227">
        <f>J295+J296</f>
        <v>0</v>
      </c>
      <c r="K294" s="227">
        <f>K295+K296</f>
        <v>0</v>
      </c>
      <c r="L294" s="227">
        <f>L295+L296</f>
        <v>0</v>
      </c>
      <c r="M294"/>
    </row>
    <row r="295" spans="1:13" ht="31.5" hidden="1" customHeight="1">
      <c r="A295" s="233">
        <v>3</v>
      </c>
      <c r="B295" s="239">
        <v>2</v>
      </c>
      <c r="C295" s="239">
        <v>2</v>
      </c>
      <c r="D295" s="239">
        <v>3</v>
      </c>
      <c r="E295" s="239">
        <v>1</v>
      </c>
      <c r="F295" s="241">
        <v>1</v>
      </c>
      <c r="G295" s="240" t="s">
        <v>159</v>
      </c>
      <c r="H295" s="226">
        <v>261</v>
      </c>
      <c r="I295" s="247">
        <v>0</v>
      </c>
      <c r="J295" s="247">
        <v>0</v>
      </c>
      <c r="K295" s="247">
        <v>0</v>
      </c>
      <c r="L295" s="247">
        <v>0</v>
      </c>
      <c r="M295"/>
    </row>
    <row r="296" spans="1:13" ht="25.5" hidden="1" customHeight="1">
      <c r="A296" s="233">
        <v>3</v>
      </c>
      <c r="B296" s="239">
        <v>2</v>
      </c>
      <c r="C296" s="239">
        <v>2</v>
      </c>
      <c r="D296" s="239">
        <v>3</v>
      </c>
      <c r="E296" s="239">
        <v>1</v>
      </c>
      <c r="F296" s="241">
        <v>2</v>
      </c>
      <c r="G296" s="240" t="s">
        <v>160</v>
      </c>
      <c r="H296" s="226">
        <v>262</v>
      </c>
      <c r="I296" s="247">
        <v>0</v>
      </c>
      <c r="J296" s="247">
        <v>0</v>
      </c>
      <c r="K296" s="247">
        <v>0</v>
      </c>
      <c r="L296" s="247">
        <v>0</v>
      </c>
      <c r="M296"/>
    </row>
    <row r="297" spans="1:13" ht="27" hidden="1" customHeight="1">
      <c r="A297" s="238">
        <v>3</v>
      </c>
      <c r="B297" s="239">
        <v>2</v>
      </c>
      <c r="C297" s="239">
        <v>2</v>
      </c>
      <c r="D297" s="239">
        <v>4</v>
      </c>
      <c r="E297" s="239"/>
      <c r="F297" s="241"/>
      <c r="G297" s="240" t="s">
        <v>161</v>
      </c>
      <c r="H297" s="226">
        <v>263</v>
      </c>
      <c r="I297" s="227">
        <f>I298</f>
        <v>0</v>
      </c>
      <c r="J297" s="270">
        <f>J298</f>
        <v>0</v>
      </c>
      <c r="K297" s="228">
        <f>K298</f>
        <v>0</v>
      </c>
      <c r="L297" s="228">
        <f>L298</f>
        <v>0</v>
      </c>
      <c r="M297"/>
    </row>
    <row r="298" spans="1:13" hidden="1">
      <c r="A298" s="238">
        <v>3</v>
      </c>
      <c r="B298" s="239">
        <v>2</v>
      </c>
      <c r="C298" s="239">
        <v>2</v>
      </c>
      <c r="D298" s="239">
        <v>4</v>
      </c>
      <c r="E298" s="239">
        <v>1</v>
      </c>
      <c r="F298" s="241"/>
      <c r="G298" s="240" t="s">
        <v>161</v>
      </c>
      <c r="H298" s="226">
        <v>264</v>
      </c>
      <c r="I298" s="227">
        <f>SUM(I299:I300)</f>
        <v>0</v>
      </c>
      <c r="J298" s="270">
        <f>SUM(J299:J300)</f>
        <v>0</v>
      </c>
      <c r="K298" s="228">
        <f>SUM(K299:K300)</f>
        <v>0</v>
      </c>
      <c r="L298" s="228">
        <f>SUM(L299:L300)</f>
        <v>0</v>
      </c>
    </row>
    <row r="299" spans="1:13" ht="30.75" hidden="1" customHeight="1">
      <c r="A299" s="238">
        <v>3</v>
      </c>
      <c r="B299" s="239">
        <v>2</v>
      </c>
      <c r="C299" s="239">
        <v>2</v>
      </c>
      <c r="D299" s="239">
        <v>4</v>
      </c>
      <c r="E299" s="239">
        <v>1</v>
      </c>
      <c r="F299" s="241">
        <v>1</v>
      </c>
      <c r="G299" s="240" t="s">
        <v>162</v>
      </c>
      <c r="H299" s="226">
        <v>265</v>
      </c>
      <c r="I299" s="247">
        <v>0</v>
      </c>
      <c r="J299" s="247">
        <v>0</v>
      </c>
      <c r="K299" s="247">
        <v>0</v>
      </c>
      <c r="L299" s="247">
        <v>0</v>
      </c>
      <c r="M299"/>
    </row>
    <row r="300" spans="1:13" ht="27.75" hidden="1" customHeight="1">
      <c r="A300" s="233">
        <v>3</v>
      </c>
      <c r="B300" s="231">
        <v>2</v>
      </c>
      <c r="C300" s="231">
        <v>2</v>
      </c>
      <c r="D300" s="231">
        <v>4</v>
      </c>
      <c r="E300" s="231">
        <v>1</v>
      </c>
      <c r="F300" s="234">
        <v>2</v>
      </c>
      <c r="G300" s="243" t="s">
        <v>163</v>
      </c>
      <c r="H300" s="226">
        <v>266</v>
      </c>
      <c r="I300" s="247">
        <v>0</v>
      </c>
      <c r="J300" s="247">
        <v>0</v>
      </c>
      <c r="K300" s="247">
        <v>0</v>
      </c>
      <c r="L300" s="247">
        <v>0</v>
      </c>
      <c r="M300"/>
    </row>
    <row r="301" spans="1:13" ht="28.5" hidden="1" customHeight="1">
      <c r="A301" s="238">
        <v>3</v>
      </c>
      <c r="B301" s="239">
        <v>2</v>
      </c>
      <c r="C301" s="239">
        <v>2</v>
      </c>
      <c r="D301" s="239">
        <v>5</v>
      </c>
      <c r="E301" s="239"/>
      <c r="F301" s="241"/>
      <c r="G301" s="240" t="s">
        <v>164</v>
      </c>
      <c r="H301" s="226">
        <v>267</v>
      </c>
      <c r="I301" s="227">
        <f t="shared" ref="I301:L302" si="25">I302</f>
        <v>0</v>
      </c>
      <c r="J301" s="270">
        <f t="shared" si="25"/>
        <v>0</v>
      </c>
      <c r="K301" s="228">
        <f t="shared" si="25"/>
        <v>0</v>
      </c>
      <c r="L301" s="228">
        <f t="shared" si="25"/>
        <v>0</v>
      </c>
      <c r="M301"/>
    </row>
    <row r="302" spans="1:13" ht="26.25" hidden="1" customHeight="1">
      <c r="A302" s="238">
        <v>3</v>
      </c>
      <c r="B302" s="239">
        <v>2</v>
      </c>
      <c r="C302" s="239">
        <v>2</v>
      </c>
      <c r="D302" s="239">
        <v>5</v>
      </c>
      <c r="E302" s="239">
        <v>1</v>
      </c>
      <c r="F302" s="241"/>
      <c r="G302" s="240" t="s">
        <v>164</v>
      </c>
      <c r="H302" s="226">
        <v>268</v>
      </c>
      <c r="I302" s="227">
        <f t="shared" si="25"/>
        <v>0</v>
      </c>
      <c r="J302" s="270">
        <f t="shared" si="25"/>
        <v>0</v>
      </c>
      <c r="K302" s="228">
        <f t="shared" si="25"/>
        <v>0</v>
      </c>
      <c r="L302" s="228">
        <f t="shared" si="25"/>
        <v>0</v>
      </c>
      <c r="M302"/>
    </row>
    <row r="303" spans="1:13" ht="26.25" hidden="1" customHeight="1">
      <c r="A303" s="238">
        <v>3</v>
      </c>
      <c r="B303" s="239">
        <v>2</v>
      </c>
      <c r="C303" s="239">
        <v>2</v>
      </c>
      <c r="D303" s="239">
        <v>5</v>
      </c>
      <c r="E303" s="239">
        <v>1</v>
      </c>
      <c r="F303" s="241">
        <v>1</v>
      </c>
      <c r="G303" s="240" t="s">
        <v>164</v>
      </c>
      <c r="H303" s="226">
        <v>269</v>
      </c>
      <c r="I303" s="247">
        <v>0</v>
      </c>
      <c r="J303" s="247">
        <v>0</v>
      </c>
      <c r="K303" s="247">
        <v>0</v>
      </c>
      <c r="L303" s="247">
        <v>0</v>
      </c>
      <c r="M303"/>
    </row>
    <row r="304" spans="1:13" ht="26.25" hidden="1" customHeight="1">
      <c r="A304" s="238">
        <v>3</v>
      </c>
      <c r="B304" s="239">
        <v>2</v>
      </c>
      <c r="C304" s="239">
        <v>2</v>
      </c>
      <c r="D304" s="239">
        <v>6</v>
      </c>
      <c r="E304" s="239"/>
      <c r="F304" s="241"/>
      <c r="G304" s="240" t="s">
        <v>147</v>
      </c>
      <c r="H304" s="226">
        <v>270</v>
      </c>
      <c r="I304" s="227">
        <f t="shared" ref="I304:L305" si="26">I305</f>
        <v>0</v>
      </c>
      <c r="J304" s="316">
        <f t="shared" si="26"/>
        <v>0</v>
      </c>
      <c r="K304" s="228">
        <f t="shared" si="26"/>
        <v>0</v>
      </c>
      <c r="L304" s="228">
        <f t="shared" si="26"/>
        <v>0</v>
      </c>
      <c r="M304"/>
    </row>
    <row r="305" spans="1:13" ht="30" hidden="1" customHeight="1">
      <c r="A305" s="238">
        <v>3</v>
      </c>
      <c r="B305" s="239">
        <v>2</v>
      </c>
      <c r="C305" s="239">
        <v>2</v>
      </c>
      <c r="D305" s="239">
        <v>6</v>
      </c>
      <c r="E305" s="239">
        <v>1</v>
      </c>
      <c r="F305" s="241"/>
      <c r="G305" s="240" t="s">
        <v>147</v>
      </c>
      <c r="H305" s="226">
        <v>271</v>
      </c>
      <c r="I305" s="227">
        <f t="shared" si="26"/>
        <v>0</v>
      </c>
      <c r="J305" s="316">
        <f t="shared" si="26"/>
        <v>0</v>
      </c>
      <c r="K305" s="228">
        <f t="shared" si="26"/>
        <v>0</v>
      </c>
      <c r="L305" s="228">
        <f t="shared" si="26"/>
        <v>0</v>
      </c>
      <c r="M305"/>
    </row>
    <row r="306" spans="1:13" ht="24.75" hidden="1" customHeight="1">
      <c r="A306" s="238">
        <v>3</v>
      </c>
      <c r="B306" s="262">
        <v>2</v>
      </c>
      <c r="C306" s="262">
        <v>2</v>
      </c>
      <c r="D306" s="239">
        <v>6</v>
      </c>
      <c r="E306" s="262">
        <v>1</v>
      </c>
      <c r="F306" s="263">
        <v>1</v>
      </c>
      <c r="G306" s="264" t="s">
        <v>147</v>
      </c>
      <c r="H306" s="226">
        <v>272</v>
      </c>
      <c r="I306" s="247">
        <v>0</v>
      </c>
      <c r="J306" s="247">
        <v>0</v>
      </c>
      <c r="K306" s="247">
        <v>0</v>
      </c>
      <c r="L306" s="247">
        <v>0</v>
      </c>
      <c r="M306"/>
    </row>
    <row r="307" spans="1:13" ht="29.25" hidden="1" customHeight="1">
      <c r="A307" s="243">
        <v>3</v>
      </c>
      <c r="B307" s="238">
        <v>2</v>
      </c>
      <c r="C307" s="239">
        <v>2</v>
      </c>
      <c r="D307" s="239">
        <v>7</v>
      </c>
      <c r="E307" s="239"/>
      <c r="F307" s="241"/>
      <c r="G307" s="240" t="s">
        <v>148</v>
      </c>
      <c r="H307" s="226">
        <v>273</v>
      </c>
      <c r="I307" s="227">
        <f>I308</f>
        <v>0</v>
      </c>
      <c r="J307" s="316">
        <f>J308</f>
        <v>0</v>
      </c>
      <c r="K307" s="228">
        <f>K308</f>
        <v>0</v>
      </c>
      <c r="L307" s="228">
        <f>L308</f>
        <v>0</v>
      </c>
      <c r="M307"/>
    </row>
    <row r="308" spans="1:13" ht="26.25" hidden="1" customHeight="1">
      <c r="A308" s="243">
        <v>3</v>
      </c>
      <c r="B308" s="238">
        <v>2</v>
      </c>
      <c r="C308" s="239">
        <v>2</v>
      </c>
      <c r="D308" s="239">
        <v>7</v>
      </c>
      <c r="E308" s="239">
        <v>1</v>
      </c>
      <c r="F308" s="241"/>
      <c r="G308" s="240" t="s">
        <v>148</v>
      </c>
      <c r="H308" s="226">
        <v>274</v>
      </c>
      <c r="I308" s="227">
        <f>I309+I310</f>
        <v>0</v>
      </c>
      <c r="J308" s="227">
        <f>J309+J310</f>
        <v>0</v>
      </c>
      <c r="K308" s="227">
        <f>K309+K310</f>
        <v>0</v>
      </c>
      <c r="L308" s="227">
        <f>L309+L310</f>
        <v>0</v>
      </c>
      <c r="M308"/>
    </row>
    <row r="309" spans="1:13" ht="27.75" hidden="1" customHeight="1">
      <c r="A309" s="243">
        <v>3</v>
      </c>
      <c r="B309" s="238">
        <v>2</v>
      </c>
      <c r="C309" s="238">
        <v>2</v>
      </c>
      <c r="D309" s="239">
        <v>7</v>
      </c>
      <c r="E309" s="239">
        <v>1</v>
      </c>
      <c r="F309" s="241">
        <v>1</v>
      </c>
      <c r="G309" s="240" t="s">
        <v>149</v>
      </c>
      <c r="H309" s="226">
        <v>275</v>
      </c>
      <c r="I309" s="247">
        <v>0</v>
      </c>
      <c r="J309" s="247">
        <v>0</v>
      </c>
      <c r="K309" s="247">
        <v>0</v>
      </c>
      <c r="L309" s="247">
        <v>0</v>
      </c>
      <c r="M309"/>
    </row>
    <row r="310" spans="1:13" ht="25.5" hidden="1" customHeight="1">
      <c r="A310" s="243">
        <v>3</v>
      </c>
      <c r="B310" s="238">
        <v>2</v>
      </c>
      <c r="C310" s="238">
        <v>2</v>
      </c>
      <c r="D310" s="239">
        <v>7</v>
      </c>
      <c r="E310" s="239">
        <v>1</v>
      </c>
      <c r="F310" s="241">
        <v>2</v>
      </c>
      <c r="G310" s="240" t="s">
        <v>150</v>
      </c>
      <c r="H310" s="226">
        <v>276</v>
      </c>
      <c r="I310" s="247">
        <v>0</v>
      </c>
      <c r="J310" s="247">
        <v>0</v>
      </c>
      <c r="K310" s="247">
        <v>0</v>
      </c>
      <c r="L310" s="247">
        <v>0</v>
      </c>
      <c r="M310"/>
    </row>
    <row r="311" spans="1:13" ht="30" hidden="1" customHeight="1">
      <c r="A311" s="248">
        <v>3</v>
      </c>
      <c r="B311" s="248">
        <v>3</v>
      </c>
      <c r="C311" s="222"/>
      <c r="D311" s="223"/>
      <c r="E311" s="223"/>
      <c r="F311" s="225"/>
      <c r="G311" s="224" t="s">
        <v>165</v>
      </c>
      <c r="H311" s="226">
        <v>277</v>
      </c>
      <c r="I311" s="227">
        <f>SUM(I312+I344)</f>
        <v>0</v>
      </c>
      <c r="J311" s="316">
        <f>SUM(J312+J344)</f>
        <v>0</v>
      </c>
      <c r="K311" s="228">
        <f>SUM(K312+K344)</f>
        <v>0</v>
      </c>
      <c r="L311" s="228">
        <f>SUM(L312+L344)</f>
        <v>0</v>
      </c>
      <c r="M311"/>
    </row>
    <row r="312" spans="1:13" ht="40.5" hidden="1" customHeight="1">
      <c r="A312" s="243">
        <v>3</v>
      </c>
      <c r="B312" s="243">
        <v>3</v>
      </c>
      <c r="C312" s="238">
        <v>1</v>
      </c>
      <c r="D312" s="239"/>
      <c r="E312" s="239"/>
      <c r="F312" s="241"/>
      <c r="G312" s="242" t="s">
        <v>166</v>
      </c>
      <c r="H312" s="226">
        <v>278</v>
      </c>
      <c r="I312" s="227">
        <f>SUM(I313+I322+I326+I330+I334+I337+I340)</f>
        <v>0</v>
      </c>
      <c r="J312" s="316">
        <f>SUM(J313+J322+J326+J330+J334+J337+J340)</f>
        <v>0</v>
      </c>
      <c r="K312" s="228">
        <f>SUM(K313+K322+K326+K330+K334+K337+K340)</f>
        <v>0</v>
      </c>
      <c r="L312" s="228">
        <f>SUM(L313+L322+L326+L330+L334+L337+L340)</f>
        <v>0</v>
      </c>
      <c r="M312"/>
    </row>
    <row r="313" spans="1:13" ht="29.25" hidden="1" customHeight="1">
      <c r="A313" s="243">
        <v>3</v>
      </c>
      <c r="B313" s="243">
        <v>3</v>
      </c>
      <c r="C313" s="238">
        <v>1</v>
      </c>
      <c r="D313" s="239">
        <v>1</v>
      </c>
      <c r="E313" s="239"/>
      <c r="F313" s="241"/>
      <c r="G313" s="242" t="s">
        <v>152</v>
      </c>
      <c r="H313" s="226">
        <v>279</v>
      </c>
      <c r="I313" s="227">
        <f>SUM(I314+I316+I319)</f>
        <v>0</v>
      </c>
      <c r="J313" s="227">
        <f>SUM(J314+J316+J319)</f>
        <v>0</v>
      </c>
      <c r="K313" s="227">
        <f>SUM(K314+K316+K319)</f>
        <v>0</v>
      </c>
      <c r="L313" s="227">
        <f>SUM(L314+L316+L319)</f>
        <v>0</v>
      </c>
      <c r="M313"/>
    </row>
    <row r="314" spans="1:13" ht="27" hidden="1" customHeight="1">
      <c r="A314" s="243">
        <v>3</v>
      </c>
      <c r="B314" s="243">
        <v>3</v>
      </c>
      <c r="C314" s="238">
        <v>1</v>
      </c>
      <c r="D314" s="239">
        <v>1</v>
      </c>
      <c r="E314" s="239">
        <v>1</v>
      </c>
      <c r="F314" s="241"/>
      <c r="G314" s="242" t="s">
        <v>130</v>
      </c>
      <c r="H314" s="226">
        <v>280</v>
      </c>
      <c r="I314" s="227">
        <f>SUM(I315:I315)</f>
        <v>0</v>
      </c>
      <c r="J314" s="316">
        <f>SUM(J315:J315)</f>
        <v>0</v>
      </c>
      <c r="K314" s="228">
        <f>SUM(K315:K315)</f>
        <v>0</v>
      </c>
      <c r="L314" s="228">
        <f>SUM(L315:L315)</f>
        <v>0</v>
      </c>
      <c r="M314"/>
    </row>
    <row r="315" spans="1:13" ht="28.5" hidden="1" customHeight="1">
      <c r="A315" s="243">
        <v>3</v>
      </c>
      <c r="B315" s="243">
        <v>3</v>
      </c>
      <c r="C315" s="238">
        <v>1</v>
      </c>
      <c r="D315" s="239">
        <v>1</v>
      </c>
      <c r="E315" s="239">
        <v>1</v>
      </c>
      <c r="F315" s="241">
        <v>1</v>
      </c>
      <c r="G315" s="242" t="s">
        <v>130</v>
      </c>
      <c r="H315" s="226">
        <v>281</v>
      </c>
      <c r="I315" s="247">
        <v>0</v>
      </c>
      <c r="J315" s="247">
        <v>0</v>
      </c>
      <c r="K315" s="247">
        <v>0</v>
      </c>
      <c r="L315" s="247">
        <v>0</v>
      </c>
      <c r="M315"/>
    </row>
    <row r="316" spans="1:13" ht="31.5" hidden="1" customHeight="1">
      <c r="A316" s="243">
        <v>3</v>
      </c>
      <c r="B316" s="243">
        <v>3</v>
      </c>
      <c r="C316" s="238">
        <v>1</v>
      </c>
      <c r="D316" s="239">
        <v>1</v>
      </c>
      <c r="E316" s="239">
        <v>2</v>
      </c>
      <c r="F316" s="241"/>
      <c r="G316" s="242" t="s">
        <v>153</v>
      </c>
      <c r="H316" s="226">
        <v>282</v>
      </c>
      <c r="I316" s="227">
        <f>SUM(I317:I318)</f>
        <v>0</v>
      </c>
      <c r="J316" s="227">
        <f>SUM(J317:J318)</f>
        <v>0</v>
      </c>
      <c r="K316" s="227">
        <f>SUM(K317:K318)</f>
        <v>0</v>
      </c>
      <c r="L316" s="227">
        <f>SUM(L317:L318)</f>
        <v>0</v>
      </c>
      <c r="M316"/>
    </row>
    <row r="317" spans="1:13" ht="25.5" hidden="1" customHeight="1">
      <c r="A317" s="243">
        <v>3</v>
      </c>
      <c r="B317" s="243">
        <v>3</v>
      </c>
      <c r="C317" s="238">
        <v>1</v>
      </c>
      <c r="D317" s="239">
        <v>1</v>
      </c>
      <c r="E317" s="239">
        <v>2</v>
      </c>
      <c r="F317" s="241">
        <v>1</v>
      </c>
      <c r="G317" s="242" t="s">
        <v>132</v>
      </c>
      <c r="H317" s="226">
        <v>283</v>
      </c>
      <c r="I317" s="247">
        <v>0</v>
      </c>
      <c r="J317" s="247">
        <v>0</v>
      </c>
      <c r="K317" s="247">
        <v>0</v>
      </c>
      <c r="L317" s="247">
        <v>0</v>
      </c>
      <c r="M317"/>
    </row>
    <row r="318" spans="1:13" ht="29.25" hidden="1" customHeight="1">
      <c r="A318" s="243">
        <v>3</v>
      </c>
      <c r="B318" s="243">
        <v>3</v>
      </c>
      <c r="C318" s="238">
        <v>1</v>
      </c>
      <c r="D318" s="239">
        <v>1</v>
      </c>
      <c r="E318" s="239">
        <v>2</v>
      </c>
      <c r="F318" s="241">
        <v>2</v>
      </c>
      <c r="G318" s="242" t="s">
        <v>133</v>
      </c>
      <c r="H318" s="226">
        <v>284</v>
      </c>
      <c r="I318" s="247">
        <v>0</v>
      </c>
      <c r="J318" s="247">
        <v>0</v>
      </c>
      <c r="K318" s="247">
        <v>0</v>
      </c>
      <c r="L318" s="247">
        <v>0</v>
      </c>
      <c r="M318"/>
    </row>
    <row r="319" spans="1:13" ht="28.5" hidden="1" customHeight="1">
      <c r="A319" s="243">
        <v>3</v>
      </c>
      <c r="B319" s="243">
        <v>3</v>
      </c>
      <c r="C319" s="238">
        <v>1</v>
      </c>
      <c r="D319" s="239">
        <v>1</v>
      </c>
      <c r="E319" s="239">
        <v>3</v>
      </c>
      <c r="F319" s="241"/>
      <c r="G319" s="242" t="s">
        <v>134</v>
      </c>
      <c r="H319" s="226">
        <v>285</v>
      </c>
      <c r="I319" s="227">
        <f>SUM(I320:I321)</f>
        <v>0</v>
      </c>
      <c r="J319" s="227">
        <f>SUM(J320:J321)</f>
        <v>0</v>
      </c>
      <c r="K319" s="227">
        <f>SUM(K320:K321)</f>
        <v>0</v>
      </c>
      <c r="L319" s="227">
        <f>SUM(L320:L321)</f>
        <v>0</v>
      </c>
      <c r="M319"/>
    </row>
    <row r="320" spans="1:13" ht="24.75" hidden="1" customHeight="1">
      <c r="A320" s="243">
        <v>3</v>
      </c>
      <c r="B320" s="243">
        <v>3</v>
      </c>
      <c r="C320" s="238">
        <v>1</v>
      </c>
      <c r="D320" s="239">
        <v>1</v>
      </c>
      <c r="E320" s="239">
        <v>3</v>
      </c>
      <c r="F320" s="241">
        <v>1</v>
      </c>
      <c r="G320" s="242" t="s">
        <v>135</v>
      </c>
      <c r="H320" s="226">
        <v>286</v>
      </c>
      <c r="I320" s="247">
        <v>0</v>
      </c>
      <c r="J320" s="247">
        <v>0</v>
      </c>
      <c r="K320" s="247">
        <v>0</v>
      </c>
      <c r="L320" s="247">
        <v>0</v>
      </c>
      <c r="M320"/>
    </row>
    <row r="321" spans="1:13" ht="22.5" hidden="1" customHeight="1">
      <c r="A321" s="243">
        <v>3</v>
      </c>
      <c r="B321" s="243">
        <v>3</v>
      </c>
      <c r="C321" s="238">
        <v>1</v>
      </c>
      <c r="D321" s="239">
        <v>1</v>
      </c>
      <c r="E321" s="239">
        <v>3</v>
      </c>
      <c r="F321" s="241">
        <v>2</v>
      </c>
      <c r="G321" s="242" t="s">
        <v>154</v>
      </c>
      <c r="H321" s="226">
        <v>287</v>
      </c>
      <c r="I321" s="247">
        <v>0</v>
      </c>
      <c r="J321" s="247">
        <v>0</v>
      </c>
      <c r="K321" s="247">
        <v>0</v>
      </c>
      <c r="L321" s="247">
        <v>0</v>
      </c>
      <c r="M321"/>
    </row>
    <row r="322" spans="1:13" hidden="1">
      <c r="A322" s="260">
        <v>3</v>
      </c>
      <c r="B322" s="233">
        <v>3</v>
      </c>
      <c r="C322" s="238">
        <v>1</v>
      </c>
      <c r="D322" s="239">
        <v>2</v>
      </c>
      <c r="E322" s="239"/>
      <c r="F322" s="241"/>
      <c r="G322" s="242" t="s">
        <v>167</v>
      </c>
      <c r="H322" s="226">
        <v>288</v>
      </c>
      <c r="I322" s="227">
        <f>I323</f>
        <v>0</v>
      </c>
      <c r="J322" s="316">
        <f>J323</f>
        <v>0</v>
      </c>
      <c r="K322" s="228">
        <f>K323</f>
        <v>0</v>
      </c>
      <c r="L322" s="228">
        <f>L323</f>
        <v>0</v>
      </c>
    </row>
    <row r="323" spans="1:13" ht="26.25" hidden="1" customHeight="1">
      <c r="A323" s="260">
        <v>3</v>
      </c>
      <c r="B323" s="260">
        <v>3</v>
      </c>
      <c r="C323" s="233">
        <v>1</v>
      </c>
      <c r="D323" s="231">
        <v>2</v>
      </c>
      <c r="E323" s="231">
        <v>1</v>
      </c>
      <c r="F323" s="234"/>
      <c r="G323" s="242" t="s">
        <v>167</v>
      </c>
      <c r="H323" s="226">
        <v>289</v>
      </c>
      <c r="I323" s="250">
        <f>SUM(I324:I325)</f>
        <v>0</v>
      </c>
      <c r="J323" s="317">
        <f>SUM(J324:J325)</f>
        <v>0</v>
      </c>
      <c r="K323" s="251">
        <f>SUM(K324:K325)</f>
        <v>0</v>
      </c>
      <c r="L323" s="251">
        <f>SUM(L324:L325)</f>
        <v>0</v>
      </c>
      <c r="M323"/>
    </row>
    <row r="324" spans="1:13" ht="25.5" hidden="1" customHeight="1">
      <c r="A324" s="243">
        <v>3</v>
      </c>
      <c r="B324" s="243">
        <v>3</v>
      </c>
      <c r="C324" s="238">
        <v>1</v>
      </c>
      <c r="D324" s="239">
        <v>2</v>
      </c>
      <c r="E324" s="239">
        <v>1</v>
      </c>
      <c r="F324" s="241">
        <v>1</v>
      </c>
      <c r="G324" s="242" t="s">
        <v>168</v>
      </c>
      <c r="H324" s="226">
        <v>290</v>
      </c>
      <c r="I324" s="247">
        <v>0</v>
      </c>
      <c r="J324" s="247">
        <v>0</v>
      </c>
      <c r="K324" s="247">
        <v>0</v>
      </c>
      <c r="L324" s="247">
        <v>0</v>
      </c>
      <c r="M324"/>
    </row>
    <row r="325" spans="1:13" ht="24" hidden="1" customHeight="1">
      <c r="A325" s="252">
        <v>3</v>
      </c>
      <c r="B325" s="293">
        <v>3</v>
      </c>
      <c r="C325" s="261">
        <v>1</v>
      </c>
      <c r="D325" s="262">
        <v>2</v>
      </c>
      <c r="E325" s="262">
        <v>1</v>
      </c>
      <c r="F325" s="263">
        <v>2</v>
      </c>
      <c r="G325" s="294" t="s">
        <v>169</v>
      </c>
      <c r="H325" s="226">
        <v>291</v>
      </c>
      <c r="I325" s="247">
        <v>0</v>
      </c>
      <c r="J325" s="247">
        <v>0</v>
      </c>
      <c r="K325" s="247">
        <v>0</v>
      </c>
      <c r="L325" s="247">
        <v>0</v>
      </c>
      <c r="M325"/>
    </row>
    <row r="326" spans="1:13" ht="27.75" hidden="1" customHeight="1">
      <c r="A326" s="238">
        <v>3</v>
      </c>
      <c r="B326" s="240">
        <v>3</v>
      </c>
      <c r="C326" s="238">
        <v>1</v>
      </c>
      <c r="D326" s="239">
        <v>3</v>
      </c>
      <c r="E326" s="239"/>
      <c r="F326" s="241"/>
      <c r="G326" s="242" t="s">
        <v>170</v>
      </c>
      <c r="H326" s="226">
        <v>292</v>
      </c>
      <c r="I326" s="227">
        <f>I327</f>
        <v>0</v>
      </c>
      <c r="J326" s="316">
        <f>J327</f>
        <v>0</v>
      </c>
      <c r="K326" s="228">
        <f>K327</f>
        <v>0</v>
      </c>
      <c r="L326" s="228">
        <f>L327</f>
        <v>0</v>
      </c>
      <c r="M326"/>
    </row>
    <row r="327" spans="1:13" ht="24" hidden="1" customHeight="1">
      <c r="A327" s="238">
        <v>3</v>
      </c>
      <c r="B327" s="264">
        <v>3</v>
      </c>
      <c r="C327" s="261">
        <v>1</v>
      </c>
      <c r="D327" s="262">
        <v>3</v>
      </c>
      <c r="E327" s="262">
        <v>1</v>
      </c>
      <c r="F327" s="263"/>
      <c r="G327" s="242" t="s">
        <v>170</v>
      </c>
      <c r="H327" s="226">
        <v>293</v>
      </c>
      <c r="I327" s="228">
        <f>I328+I329</f>
        <v>0</v>
      </c>
      <c r="J327" s="228">
        <f>J328+J329</f>
        <v>0</v>
      </c>
      <c r="K327" s="228">
        <f>K328+K329</f>
        <v>0</v>
      </c>
      <c r="L327" s="228">
        <f>L328+L329</f>
        <v>0</v>
      </c>
      <c r="M327"/>
    </row>
    <row r="328" spans="1:13" ht="27" hidden="1" customHeight="1">
      <c r="A328" s="238">
        <v>3</v>
      </c>
      <c r="B328" s="240">
        <v>3</v>
      </c>
      <c r="C328" s="238">
        <v>1</v>
      </c>
      <c r="D328" s="239">
        <v>3</v>
      </c>
      <c r="E328" s="239">
        <v>1</v>
      </c>
      <c r="F328" s="241">
        <v>1</v>
      </c>
      <c r="G328" s="242" t="s">
        <v>171</v>
      </c>
      <c r="H328" s="226">
        <v>294</v>
      </c>
      <c r="I328" s="246">
        <v>0</v>
      </c>
      <c r="J328" s="282">
        <v>0</v>
      </c>
      <c r="K328" s="282">
        <v>0</v>
      </c>
      <c r="L328" s="301">
        <v>0</v>
      </c>
      <c r="M328"/>
    </row>
    <row r="329" spans="1:13" ht="26.25" hidden="1" customHeight="1">
      <c r="A329" s="238">
        <v>3</v>
      </c>
      <c r="B329" s="240">
        <v>3</v>
      </c>
      <c r="C329" s="238">
        <v>1</v>
      </c>
      <c r="D329" s="239">
        <v>3</v>
      </c>
      <c r="E329" s="239">
        <v>1</v>
      </c>
      <c r="F329" s="241">
        <v>2</v>
      </c>
      <c r="G329" s="242" t="s">
        <v>172</v>
      </c>
      <c r="H329" s="226">
        <v>295</v>
      </c>
      <c r="I329" s="282">
        <v>0</v>
      </c>
      <c r="J329" s="247">
        <v>0</v>
      </c>
      <c r="K329" s="247">
        <v>0</v>
      </c>
      <c r="L329" s="247">
        <v>0</v>
      </c>
      <c r="M329"/>
    </row>
    <row r="330" spans="1:13" hidden="1">
      <c r="A330" s="238">
        <v>3</v>
      </c>
      <c r="B330" s="240">
        <v>3</v>
      </c>
      <c r="C330" s="238">
        <v>1</v>
      </c>
      <c r="D330" s="239">
        <v>4</v>
      </c>
      <c r="E330" s="239"/>
      <c r="F330" s="241"/>
      <c r="G330" s="242" t="s">
        <v>173</v>
      </c>
      <c r="H330" s="226">
        <v>296</v>
      </c>
      <c r="I330" s="227">
        <f>I331</f>
        <v>0</v>
      </c>
      <c r="J330" s="316">
        <f>J331</f>
        <v>0</v>
      </c>
      <c r="K330" s="228">
        <f>K331</f>
        <v>0</v>
      </c>
      <c r="L330" s="228">
        <f>L331</f>
        <v>0</v>
      </c>
    </row>
    <row r="331" spans="1:13" ht="31.5" hidden="1" customHeight="1">
      <c r="A331" s="243">
        <v>3</v>
      </c>
      <c r="B331" s="238">
        <v>3</v>
      </c>
      <c r="C331" s="239">
        <v>1</v>
      </c>
      <c r="D331" s="239">
        <v>4</v>
      </c>
      <c r="E331" s="239">
        <v>1</v>
      </c>
      <c r="F331" s="241"/>
      <c r="G331" s="242" t="s">
        <v>173</v>
      </c>
      <c r="H331" s="226">
        <v>297</v>
      </c>
      <c r="I331" s="227">
        <f>SUM(I332:I333)</f>
        <v>0</v>
      </c>
      <c r="J331" s="227">
        <f>SUM(J332:J333)</f>
        <v>0</v>
      </c>
      <c r="K331" s="227">
        <f>SUM(K332:K333)</f>
        <v>0</v>
      </c>
      <c r="L331" s="227">
        <f>SUM(L332:L333)</f>
        <v>0</v>
      </c>
      <c r="M331"/>
    </row>
    <row r="332" spans="1:13" hidden="1">
      <c r="A332" s="243">
        <v>3</v>
      </c>
      <c r="B332" s="238">
        <v>3</v>
      </c>
      <c r="C332" s="239">
        <v>1</v>
      </c>
      <c r="D332" s="239">
        <v>4</v>
      </c>
      <c r="E332" s="239">
        <v>1</v>
      </c>
      <c r="F332" s="241">
        <v>1</v>
      </c>
      <c r="G332" s="242" t="s">
        <v>174</v>
      </c>
      <c r="H332" s="226">
        <v>298</v>
      </c>
      <c r="I332" s="246">
        <v>0</v>
      </c>
      <c r="J332" s="247">
        <v>0</v>
      </c>
      <c r="K332" s="247">
        <v>0</v>
      </c>
      <c r="L332" s="246">
        <v>0</v>
      </c>
    </row>
    <row r="333" spans="1:13" ht="30.75" hidden="1" customHeight="1">
      <c r="A333" s="238">
        <v>3</v>
      </c>
      <c r="B333" s="239">
        <v>3</v>
      </c>
      <c r="C333" s="239">
        <v>1</v>
      </c>
      <c r="D333" s="239">
        <v>4</v>
      </c>
      <c r="E333" s="239">
        <v>1</v>
      </c>
      <c r="F333" s="241">
        <v>2</v>
      </c>
      <c r="G333" s="242" t="s">
        <v>175</v>
      </c>
      <c r="H333" s="226">
        <v>299</v>
      </c>
      <c r="I333" s="246">
        <v>0</v>
      </c>
      <c r="J333" s="282">
        <v>0</v>
      </c>
      <c r="K333" s="282">
        <v>0</v>
      </c>
      <c r="L333" s="301">
        <v>0</v>
      </c>
      <c r="M333"/>
    </row>
    <row r="334" spans="1:13" ht="26.25" hidden="1" customHeight="1">
      <c r="A334" s="238">
        <v>3</v>
      </c>
      <c r="B334" s="239">
        <v>3</v>
      </c>
      <c r="C334" s="239">
        <v>1</v>
      </c>
      <c r="D334" s="239">
        <v>5</v>
      </c>
      <c r="E334" s="239"/>
      <c r="F334" s="241"/>
      <c r="G334" s="242" t="s">
        <v>176</v>
      </c>
      <c r="H334" s="226">
        <v>300</v>
      </c>
      <c r="I334" s="251">
        <f t="shared" ref="I334:L335" si="27">I335</f>
        <v>0</v>
      </c>
      <c r="J334" s="316">
        <f t="shared" si="27"/>
        <v>0</v>
      </c>
      <c r="K334" s="228">
        <f t="shared" si="27"/>
        <v>0</v>
      </c>
      <c r="L334" s="228">
        <f t="shared" si="27"/>
        <v>0</v>
      </c>
      <c r="M334"/>
    </row>
    <row r="335" spans="1:13" ht="30" hidden="1" customHeight="1">
      <c r="A335" s="233">
        <v>3</v>
      </c>
      <c r="B335" s="262">
        <v>3</v>
      </c>
      <c r="C335" s="262">
        <v>1</v>
      </c>
      <c r="D335" s="262">
        <v>5</v>
      </c>
      <c r="E335" s="262">
        <v>1</v>
      </c>
      <c r="F335" s="263"/>
      <c r="G335" s="242" t="s">
        <v>176</v>
      </c>
      <c r="H335" s="226">
        <v>301</v>
      </c>
      <c r="I335" s="228">
        <f t="shared" si="27"/>
        <v>0</v>
      </c>
      <c r="J335" s="317">
        <f t="shared" si="27"/>
        <v>0</v>
      </c>
      <c r="K335" s="251">
        <f t="shared" si="27"/>
        <v>0</v>
      </c>
      <c r="L335" s="251">
        <f t="shared" si="27"/>
        <v>0</v>
      </c>
      <c r="M335"/>
    </row>
    <row r="336" spans="1:13" ht="30" hidden="1" customHeight="1">
      <c r="A336" s="238">
        <v>3</v>
      </c>
      <c r="B336" s="239">
        <v>3</v>
      </c>
      <c r="C336" s="239">
        <v>1</v>
      </c>
      <c r="D336" s="239">
        <v>5</v>
      </c>
      <c r="E336" s="239">
        <v>1</v>
      </c>
      <c r="F336" s="241">
        <v>1</v>
      </c>
      <c r="G336" s="242" t="s">
        <v>177</v>
      </c>
      <c r="H336" s="226">
        <v>302</v>
      </c>
      <c r="I336" s="247">
        <v>0</v>
      </c>
      <c r="J336" s="282">
        <v>0</v>
      </c>
      <c r="K336" s="282">
        <v>0</v>
      </c>
      <c r="L336" s="301">
        <v>0</v>
      </c>
      <c r="M336"/>
    </row>
    <row r="337" spans="1:16" ht="30" hidden="1" customHeight="1">
      <c r="A337" s="238">
        <v>3</v>
      </c>
      <c r="B337" s="239">
        <v>3</v>
      </c>
      <c r="C337" s="239">
        <v>1</v>
      </c>
      <c r="D337" s="239">
        <v>6</v>
      </c>
      <c r="E337" s="239"/>
      <c r="F337" s="241"/>
      <c r="G337" s="242" t="s">
        <v>147</v>
      </c>
      <c r="H337" s="226">
        <v>303</v>
      </c>
      <c r="I337" s="228">
        <f t="shared" ref="I337:L338" si="28">I338</f>
        <v>0</v>
      </c>
      <c r="J337" s="316">
        <f t="shared" si="28"/>
        <v>0</v>
      </c>
      <c r="K337" s="228">
        <f t="shared" si="28"/>
        <v>0</v>
      </c>
      <c r="L337" s="228">
        <f t="shared" si="28"/>
        <v>0</v>
      </c>
      <c r="M337"/>
    </row>
    <row r="338" spans="1:16" ht="30" hidden="1" customHeight="1">
      <c r="A338" s="238">
        <v>3</v>
      </c>
      <c r="B338" s="239">
        <v>3</v>
      </c>
      <c r="C338" s="239">
        <v>1</v>
      </c>
      <c r="D338" s="239">
        <v>6</v>
      </c>
      <c r="E338" s="239">
        <v>1</v>
      </c>
      <c r="F338" s="241"/>
      <c r="G338" s="242" t="s">
        <v>147</v>
      </c>
      <c r="H338" s="226">
        <v>304</v>
      </c>
      <c r="I338" s="227">
        <f t="shared" si="28"/>
        <v>0</v>
      </c>
      <c r="J338" s="316">
        <f t="shared" si="28"/>
        <v>0</v>
      </c>
      <c r="K338" s="228">
        <f t="shared" si="28"/>
        <v>0</v>
      </c>
      <c r="L338" s="228">
        <f t="shared" si="28"/>
        <v>0</v>
      </c>
      <c r="M338"/>
    </row>
    <row r="339" spans="1:16" ht="25.5" hidden="1" customHeight="1">
      <c r="A339" s="238">
        <v>3</v>
      </c>
      <c r="B339" s="239">
        <v>3</v>
      </c>
      <c r="C339" s="239">
        <v>1</v>
      </c>
      <c r="D339" s="239">
        <v>6</v>
      </c>
      <c r="E339" s="239">
        <v>1</v>
      </c>
      <c r="F339" s="241">
        <v>1</v>
      </c>
      <c r="G339" s="242" t="s">
        <v>147</v>
      </c>
      <c r="H339" s="226">
        <v>305</v>
      </c>
      <c r="I339" s="282">
        <v>0</v>
      </c>
      <c r="J339" s="282">
        <v>0</v>
      </c>
      <c r="K339" s="282">
        <v>0</v>
      </c>
      <c r="L339" s="301">
        <v>0</v>
      </c>
      <c r="M339"/>
    </row>
    <row r="340" spans="1:16" ht="22.5" hidden="1" customHeight="1">
      <c r="A340" s="238">
        <v>3</v>
      </c>
      <c r="B340" s="239">
        <v>3</v>
      </c>
      <c r="C340" s="239">
        <v>1</v>
      </c>
      <c r="D340" s="239">
        <v>7</v>
      </c>
      <c r="E340" s="239"/>
      <c r="F340" s="241"/>
      <c r="G340" s="242" t="s">
        <v>178</v>
      </c>
      <c r="H340" s="226">
        <v>306</v>
      </c>
      <c r="I340" s="227">
        <f>I341</f>
        <v>0</v>
      </c>
      <c r="J340" s="316">
        <f>J341</f>
        <v>0</v>
      </c>
      <c r="K340" s="228">
        <f>K341</f>
        <v>0</v>
      </c>
      <c r="L340" s="228">
        <f>L341</f>
        <v>0</v>
      </c>
      <c r="M340"/>
    </row>
    <row r="341" spans="1:16" ht="25.5" hidden="1" customHeight="1">
      <c r="A341" s="238">
        <v>3</v>
      </c>
      <c r="B341" s="239">
        <v>3</v>
      </c>
      <c r="C341" s="239">
        <v>1</v>
      </c>
      <c r="D341" s="239">
        <v>7</v>
      </c>
      <c r="E341" s="239">
        <v>1</v>
      </c>
      <c r="F341" s="241"/>
      <c r="G341" s="242" t="s">
        <v>178</v>
      </c>
      <c r="H341" s="226">
        <v>307</v>
      </c>
      <c r="I341" s="227">
        <f>I342+I343</f>
        <v>0</v>
      </c>
      <c r="J341" s="227">
        <f>J342+J343</f>
        <v>0</v>
      </c>
      <c r="K341" s="227">
        <f>K342+K343</f>
        <v>0</v>
      </c>
      <c r="L341" s="227">
        <f>L342+L343</f>
        <v>0</v>
      </c>
      <c r="M341"/>
    </row>
    <row r="342" spans="1:16" ht="27" hidden="1" customHeight="1">
      <c r="A342" s="238">
        <v>3</v>
      </c>
      <c r="B342" s="239">
        <v>3</v>
      </c>
      <c r="C342" s="239">
        <v>1</v>
      </c>
      <c r="D342" s="239">
        <v>7</v>
      </c>
      <c r="E342" s="239">
        <v>1</v>
      </c>
      <c r="F342" s="241">
        <v>1</v>
      </c>
      <c r="G342" s="242" t="s">
        <v>179</v>
      </c>
      <c r="H342" s="226">
        <v>308</v>
      </c>
      <c r="I342" s="282">
        <v>0</v>
      </c>
      <c r="J342" s="282">
        <v>0</v>
      </c>
      <c r="K342" s="282">
        <v>0</v>
      </c>
      <c r="L342" s="301">
        <v>0</v>
      </c>
      <c r="M342"/>
    </row>
    <row r="343" spans="1:16" ht="27.75" hidden="1" customHeight="1">
      <c r="A343" s="238">
        <v>3</v>
      </c>
      <c r="B343" s="239">
        <v>3</v>
      </c>
      <c r="C343" s="239">
        <v>1</v>
      </c>
      <c r="D343" s="239">
        <v>7</v>
      </c>
      <c r="E343" s="239">
        <v>1</v>
      </c>
      <c r="F343" s="241">
        <v>2</v>
      </c>
      <c r="G343" s="242" t="s">
        <v>180</v>
      </c>
      <c r="H343" s="226">
        <v>309</v>
      </c>
      <c r="I343" s="247">
        <v>0</v>
      </c>
      <c r="J343" s="247">
        <v>0</v>
      </c>
      <c r="K343" s="247">
        <v>0</v>
      </c>
      <c r="L343" s="247">
        <v>0</v>
      </c>
      <c r="M343"/>
    </row>
    <row r="344" spans="1:16" ht="38.25" hidden="1" customHeight="1">
      <c r="A344" s="238">
        <v>3</v>
      </c>
      <c r="B344" s="239">
        <v>3</v>
      </c>
      <c r="C344" s="239">
        <v>2</v>
      </c>
      <c r="D344" s="239"/>
      <c r="E344" s="239"/>
      <c r="F344" s="241"/>
      <c r="G344" s="240" t="s">
        <v>181</v>
      </c>
      <c r="H344" s="226">
        <v>310</v>
      </c>
      <c r="I344" s="227">
        <f>SUM(I345+I354+I358+I362+I366+I369+I372)</f>
        <v>0</v>
      </c>
      <c r="J344" s="316">
        <f>SUM(J345+J354+J358+J362+J366+J369+J372)</f>
        <v>0</v>
      </c>
      <c r="K344" s="228">
        <f>SUM(K345+K354+K358+K362+K366+K369+K372)</f>
        <v>0</v>
      </c>
      <c r="L344" s="228">
        <f>SUM(L345+L354+L358+L362+L366+L369+L372)</f>
        <v>0</v>
      </c>
      <c r="M344"/>
    </row>
    <row r="345" spans="1:16" ht="30" hidden="1" customHeight="1">
      <c r="A345" s="238">
        <v>3</v>
      </c>
      <c r="B345" s="239">
        <v>3</v>
      </c>
      <c r="C345" s="239">
        <v>2</v>
      </c>
      <c r="D345" s="239">
        <v>1</v>
      </c>
      <c r="E345" s="239"/>
      <c r="F345" s="241"/>
      <c r="G345" s="240" t="s">
        <v>129</v>
      </c>
      <c r="H345" s="226">
        <v>311</v>
      </c>
      <c r="I345" s="227">
        <f>I346+I348+I351</f>
        <v>0</v>
      </c>
      <c r="J345" s="227">
        <f>J346+J348+J351</f>
        <v>0</v>
      </c>
      <c r="K345" s="227">
        <f>K346+K348+K351</f>
        <v>0</v>
      </c>
      <c r="L345" s="227">
        <f>L346+L348+L351</f>
        <v>0</v>
      </c>
      <c r="M345"/>
    </row>
    <row r="346" spans="1:16" hidden="1">
      <c r="A346" s="243">
        <v>3</v>
      </c>
      <c r="B346" s="238">
        <v>3</v>
      </c>
      <c r="C346" s="239">
        <v>2</v>
      </c>
      <c r="D346" s="240">
        <v>1</v>
      </c>
      <c r="E346" s="238">
        <v>1</v>
      </c>
      <c r="F346" s="241"/>
      <c r="G346" s="240" t="s">
        <v>129</v>
      </c>
      <c r="H346" s="226">
        <v>312</v>
      </c>
      <c r="I346" s="227">
        <f t="shared" ref="I346:P346" si="29">SUM(I347:I347)</f>
        <v>0</v>
      </c>
      <c r="J346" s="227">
        <f t="shared" si="29"/>
        <v>0</v>
      </c>
      <c r="K346" s="227">
        <f t="shared" si="29"/>
        <v>0</v>
      </c>
      <c r="L346" s="227">
        <f t="shared" si="29"/>
        <v>0</v>
      </c>
      <c r="M346" s="318">
        <f t="shared" si="29"/>
        <v>0</v>
      </c>
      <c r="N346" s="318">
        <f t="shared" si="29"/>
        <v>0</v>
      </c>
      <c r="O346" s="318">
        <f t="shared" si="29"/>
        <v>0</v>
      </c>
      <c r="P346" s="318">
        <f t="shared" si="29"/>
        <v>0</v>
      </c>
    </row>
    <row r="347" spans="1:16" ht="27.75" hidden="1" customHeight="1">
      <c r="A347" s="243">
        <v>3</v>
      </c>
      <c r="B347" s="238">
        <v>3</v>
      </c>
      <c r="C347" s="239">
        <v>2</v>
      </c>
      <c r="D347" s="240">
        <v>1</v>
      </c>
      <c r="E347" s="238">
        <v>1</v>
      </c>
      <c r="F347" s="241">
        <v>1</v>
      </c>
      <c r="G347" s="240" t="s">
        <v>130</v>
      </c>
      <c r="H347" s="226">
        <v>313</v>
      </c>
      <c r="I347" s="282">
        <v>0</v>
      </c>
      <c r="J347" s="282">
        <v>0</v>
      </c>
      <c r="K347" s="282">
        <v>0</v>
      </c>
      <c r="L347" s="301">
        <v>0</v>
      </c>
      <c r="M347"/>
    </row>
    <row r="348" spans="1:16" hidden="1">
      <c r="A348" s="243">
        <v>3</v>
      </c>
      <c r="B348" s="238">
        <v>3</v>
      </c>
      <c r="C348" s="239">
        <v>2</v>
      </c>
      <c r="D348" s="240">
        <v>1</v>
      </c>
      <c r="E348" s="238">
        <v>2</v>
      </c>
      <c r="F348" s="241"/>
      <c r="G348" s="264" t="s">
        <v>153</v>
      </c>
      <c r="H348" s="226">
        <v>314</v>
      </c>
      <c r="I348" s="227">
        <f>SUM(I349:I350)</f>
        <v>0</v>
      </c>
      <c r="J348" s="227">
        <f>SUM(J349:J350)</f>
        <v>0</v>
      </c>
      <c r="K348" s="227">
        <f>SUM(K349:K350)</f>
        <v>0</v>
      </c>
      <c r="L348" s="227">
        <f>SUM(L349:L350)</f>
        <v>0</v>
      </c>
    </row>
    <row r="349" spans="1:16" hidden="1">
      <c r="A349" s="243">
        <v>3</v>
      </c>
      <c r="B349" s="238">
        <v>3</v>
      </c>
      <c r="C349" s="239">
        <v>2</v>
      </c>
      <c r="D349" s="240">
        <v>1</v>
      </c>
      <c r="E349" s="238">
        <v>2</v>
      </c>
      <c r="F349" s="241">
        <v>1</v>
      </c>
      <c r="G349" s="264" t="s">
        <v>132</v>
      </c>
      <c r="H349" s="226">
        <v>315</v>
      </c>
      <c r="I349" s="282">
        <v>0</v>
      </c>
      <c r="J349" s="282">
        <v>0</v>
      </c>
      <c r="K349" s="282">
        <v>0</v>
      </c>
      <c r="L349" s="301">
        <v>0</v>
      </c>
    </row>
    <row r="350" spans="1:16" hidden="1">
      <c r="A350" s="243">
        <v>3</v>
      </c>
      <c r="B350" s="238">
        <v>3</v>
      </c>
      <c r="C350" s="239">
        <v>2</v>
      </c>
      <c r="D350" s="240">
        <v>1</v>
      </c>
      <c r="E350" s="238">
        <v>2</v>
      </c>
      <c r="F350" s="241">
        <v>2</v>
      </c>
      <c r="G350" s="264" t="s">
        <v>133</v>
      </c>
      <c r="H350" s="226">
        <v>316</v>
      </c>
      <c r="I350" s="247">
        <v>0</v>
      </c>
      <c r="J350" s="247">
        <v>0</v>
      </c>
      <c r="K350" s="247">
        <v>0</v>
      </c>
      <c r="L350" s="247">
        <v>0</v>
      </c>
    </row>
    <row r="351" spans="1:16" hidden="1">
      <c r="A351" s="243">
        <v>3</v>
      </c>
      <c r="B351" s="238">
        <v>3</v>
      </c>
      <c r="C351" s="239">
        <v>2</v>
      </c>
      <c r="D351" s="240">
        <v>1</v>
      </c>
      <c r="E351" s="238">
        <v>3</v>
      </c>
      <c r="F351" s="241"/>
      <c r="G351" s="264" t="s">
        <v>134</v>
      </c>
      <c r="H351" s="226">
        <v>317</v>
      </c>
      <c r="I351" s="227">
        <f>SUM(I352:I353)</f>
        <v>0</v>
      </c>
      <c r="J351" s="227">
        <f>SUM(J352:J353)</f>
        <v>0</v>
      </c>
      <c r="K351" s="227">
        <f>SUM(K352:K353)</f>
        <v>0</v>
      </c>
      <c r="L351" s="227">
        <f>SUM(L352:L353)</f>
        <v>0</v>
      </c>
    </row>
    <row r="352" spans="1:16" hidden="1">
      <c r="A352" s="243">
        <v>3</v>
      </c>
      <c r="B352" s="238">
        <v>3</v>
      </c>
      <c r="C352" s="239">
        <v>2</v>
      </c>
      <c r="D352" s="240">
        <v>1</v>
      </c>
      <c r="E352" s="238">
        <v>3</v>
      </c>
      <c r="F352" s="241">
        <v>1</v>
      </c>
      <c r="G352" s="264" t="s">
        <v>135</v>
      </c>
      <c r="H352" s="226">
        <v>318</v>
      </c>
      <c r="I352" s="247">
        <v>0</v>
      </c>
      <c r="J352" s="247">
        <v>0</v>
      </c>
      <c r="K352" s="247">
        <v>0</v>
      </c>
      <c r="L352" s="247">
        <v>0</v>
      </c>
    </row>
    <row r="353" spans="1:13" hidden="1">
      <c r="A353" s="243">
        <v>3</v>
      </c>
      <c r="B353" s="238">
        <v>3</v>
      </c>
      <c r="C353" s="239">
        <v>2</v>
      </c>
      <c r="D353" s="240">
        <v>1</v>
      </c>
      <c r="E353" s="238">
        <v>3</v>
      </c>
      <c r="F353" s="241">
        <v>2</v>
      </c>
      <c r="G353" s="264" t="s">
        <v>154</v>
      </c>
      <c r="H353" s="226">
        <v>319</v>
      </c>
      <c r="I353" s="300">
        <v>0</v>
      </c>
      <c r="J353" s="319">
        <v>0</v>
      </c>
      <c r="K353" s="300">
        <v>0</v>
      </c>
      <c r="L353" s="300">
        <v>0</v>
      </c>
    </row>
    <row r="354" spans="1:13" hidden="1">
      <c r="A354" s="252">
        <v>3</v>
      </c>
      <c r="B354" s="252">
        <v>3</v>
      </c>
      <c r="C354" s="261">
        <v>2</v>
      </c>
      <c r="D354" s="264">
        <v>2</v>
      </c>
      <c r="E354" s="261"/>
      <c r="F354" s="263"/>
      <c r="G354" s="264" t="s">
        <v>167</v>
      </c>
      <c r="H354" s="226">
        <v>320</v>
      </c>
      <c r="I354" s="257">
        <f>I355</f>
        <v>0</v>
      </c>
      <c r="J354" s="320">
        <f>J355</f>
        <v>0</v>
      </c>
      <c r="K354" s="258">
        <f>K355</f>
        <v>0</v>
      </c>
      <c r="L354" s="258">
        <f>L355</f>
        <v>0</v>
      </c>
    </row>
    <row r="355" spans="1:13" hidden="1">
      <c r="A355" s="243">
        <v>3</v>
      </c>
      <c r="B355" s="243">
        <v>3</v>
      </c>
      <c r="C355" s="238">
        <v>2</v>
      </c>
      <c r="D355" s="240">
        <v>2</v>
      </c>
      <c r="E355" s="238">
        <v>1</v>
      </c>
      <c r="F355" s="241"/>
      <c r="G355" s="264" t="s">
        <v>167</v>
      </c>
      <c r="H355" s="226">
        <v>321</v>
      </c>
      <c r="I355" s="227">
        <f>SUM(I356:I357)</f>
        <v>0</v>
      </c>
      <c r="J355" s="270">
        <f>SUM(J356:J357)</f>
        <v>0</v>
      </c>
      <c r="K355" s="228">
        <f>SUM(K356:K357)</f>
        <v>0</v>
      </c>
      <c r="L355" s="228">
        <f>SUM(L356:L357)</f>
        <v>0</v>
      </c>
    </row>
    <row r="356" spans="1:13" hidden="1">
      <c r="A356" s="243">
        <v>3</v>
      </c>
      <c r="B356" s="243">
        <v>3</v>
      </c>
      <c r="C356" s="238">
        <v>2</v>
      </c>
      <c r="D356" s="240">
        <v>2</v>
      </c>
      <c r="E356" s="243">
        <v>1</v>
      </c>
      <c r="F356" s="277">
        <v>1</v>
      </c>
      <c r="G356" s="240" t="s">
        <v>168</v>
      </c>
      <c r="H356" s="226">
        <v>322</v>
      </c>
      <c r="I356" s="247">
        <v>0</v>
      </c>
      <c r="J356" s="247">
        <v>0</v>
      </c>
      <c r="K356" s="247">
        <v>0</v>
      </c>
      <c r="L356" s="247">
        <v>0</v>
      </c>
    </row>
    <row r="357" spans="1:13" hidden="1">
      <c r="A357" s="252">
        <v>3</v>
      </c>
      <c r="B357" s="252">
        <v>3</v>
      </c>
      <c r="C357" s="253">
        <v>2</v>
      </c>
      <c r="D357" s="254">
        <v>2</v>
      </c>
      <c r="E357" s="255">
        <v>1</v>
      </c>
      <c r="F357" s="287">
        <v>2</v>
      </c>
      <c r="G357" s="255" t="s">
        <v>169</v>
      </c>
      <c r="H357" s="226">
        <v>323</v>
      </c>
      <c r="I357" s="247">
        <v>0</v>
      </c>
      <c r="J357" s="247">
        <v>0</v>
      </c>
      <c r="K357" s="247">
        <v>0</v>
      </c>
      <c r="L357" s="247">
        <v>0</v>
      </c>
    </row>
    <row r="358" spans="1:13" ht="23.25" hidden="1" customHeight="1">
      <c r="A358" s="243">
        <v>3</v>
      </c>
      <c r="B358" s="243">
        <v>3</v>
      </c>
      <c r="C358" s="238">
        <v>2</v>
      </c>
      <c r="D358" s="239">
        <v>3</v>
      </c>
      <c r="E358" s="240"/>
      <c r="F358" s="277"/>
      <c r="G358" s="240" t="s">
        <v>170</v>
      </c>
      <c r="H358" s="226">
        <v>324</v>
      </c>
      <c r="I358" s="227">
        <f>I359</f>
        <v>0</v>
      </c>
      <c r="J358" s="270">
        <f>J359</f>
        <v>0</v>
      </c>
      <c r="K358" s="228">
        <f>K359</f>
        <v>0</v>
      </c>
      <c r="L358" s="228">
        <f>L359</f>
        <v>0</v>
      </c>
      <c r="M358"/>
    </row>
    <row r="359" spans="1:13" ht="27.75" hidden="1" customHeight="1">
      <c r="A359" s="243">
        <v>3</v>
      </c>
      <c r="B359" s="243">
        <v>3</v>
      </c>
      <c r="C359" s="238">
        <v>2</v>
      </c>
      <c r="D359" s="239">
        <v>3</v>
      </c>
      <c r="E359" s="240">
        <v>1</v>
      </c>
      <c r="F359" s="277"/>
      <c r="G359" s="240" t="s">
        <v>170</v>
      </c>
      <c r="H359" s="226">
        <v>325</v>
      </c>
      <c r="I359" s="227">
        <f>I360+I361</f>
        <v>0</v>
      </c>
      <c r="J359" s="227">
        <f>J360+J361</f>
        <v>0</v>
      </c>
      <c r="K359" s="227">
        <f>K360+K361</f>
        <v>0</v>
      </c>
      <c r="L359" s="227">
        <f>L360+L361</f>
        <v>0</v>
      </c>
      <c r="M359"/>
    </row>
    <row r="360" spans="1:13" ht="28.5" hidden="1" customHeight="1">
      <c r="A360" s="243">
        <v>3</v>
      </c>
      <c r="B360" s="243">
        <v>3</v>
      </c>
      <c r="C360" s="238">
        <v>2</v>
      </c>
      <c r="D360" s="239">
        <v>3</v>
      </c>
      <c r="E360" s="240">
        <v>1</v>
      </c>
      <c r="F360" s="277">
        <v>1</v>
      </c>
      <c r="G360" s="240" t="s">
        <v>171</v>
      </c>
      <c r="H360" s="226">
        <v>326</v>
      </c>
      <c r="I360" s="282">
        <v>0</v>
      </c>
      <c r="J360" s="282">
        <v>0</v>
      </c>
      <c r="K360" s="282">
        <v>0</v>
      </c>
      <c r="L360" s="301">
        <v>0</v>
      </c>
      <c r="M360"/>
    </row>
    <row r="361" spans="1:13" ht="27.75" hidden="1" customHeight="1">
      <c r="A361" s="243">
        <v>3</v>
      </c>
      <c r="B361" s="243">
        <v>3</v>
      </c>
      <c r="C361" s="238">
        <v>2</v>
      </c>
      <c r="D361" s="239">
        <v>3</v>
      </c>
      <c r="E361" s="240">
        <v>1</v>
      </c>
      <c r="F361" s="277">
        <v>2</v>
      </c>
      <c r="G361" s="240" t="s">
        <v>172</v>
      </c>
      <c r="H361" s="226">
        <v>327</v>
      </c>
      <c r="I361" s="247">
        <v>0</v>
      </c>
      <c r="J361" s="247">
        <v>0</v>
      </c>
      <c r="K361" s="247">
        <v>0</v>
      </c>
      <c r="L361" s="247">
        <v>0</v>
      </c>
      <c r="M361"/>
    </row>
    <row r="362" spans="1:13" hidden="1">
      <c r="A362" s="243">
        <v>3</v>
      </c>
      <c r="B362" s="243">
        <v>3</v>
      </c>
      <c r="C362" s="238">
        <v>2</v>
      </c>
      <c r="D362" s="239">
        <v>4</v>
      </c>
      <c r="E362" s="239"/>
      <c r="F362" s="241"/>
      <c r="G362" s="240" t="s">
        <v>173</v>
      </c>
      <c r="H362" s="226">
        <v>328</v>
      </c>
      <c r="I362" s="227">
        <f>I363</f>
        <v>0</v>
      </c>
      <c r="J362" s="270">
        <f>J363</f>
        <v>0</v>
      </c>
      <c r="K362" s="228">
        <f>K363</f>
        <v>0</v>
      </c>
      <c r="L362" s="228">
        <f>L363</f>
        <v>0</v>
      </c>
    </row>
    <row r="363" spans="1:13" hidden="1">
      <c r="A363" s="260">
        <v>3</v>
      </c>
      <c r="B363" s="260">
        <v>3</v>
      </c>
      <c r="C363" s="233">
        <v>2</v>
      </c>
      <c r="D363" s="231">
        <v>4</v>
      </c>
      <c r="E363" s="231">
        <v>1</v>
      </c>
      <c r="F363" s="234"/>
      <c r="G363" s="240" t="s">
        <v>173</v>
      </c>
      <c r="H363" s="226">
        <v>329</v>
      </c>
      <c r="I363" s="250">
        <f>SUM(I364:I365)</f>
        <v>0</v>
      </c>
      <c r="J363" s="273">
        <f>SUM(J364:J365)</f>
        <v>0</v>
      </c>
      <c r="K363" s="251">
        <f>SUM(K364:K365)</f>
        <v>0</v>
      </c>
      <c r="L363" s="251">
        <f>SUM(L364:L365)</f>
        <v>0</v>
      </c>
    </row>
    <row r="364" spans="1:13" ht="30.75" hidden="1" customHeight="1">
      <c r="A364" s="243">
        <v>3</v>
      </c>
      <c r="B364" s="243">
        <v>3</v>
      </c>
      <c r="C364" s="238">
        <v>2</v>
      </c>
      <c r="D364" s="239">
        <v>4</v>
      </c>
      <c r="E364" s="239">
        <v>1</v>
      </c>
      <c r="F364" s="241">
        <v>1</v>
      </c>
      <c r="G364" s="240" t="s">
        <v>174</v>
      </c>
      <c r="H364" s="226">
        <v>330</v>
      </c>
      <c r="I364" s="247">
        <v>0</v>
      </c>
      <c r="J364" s="247">
        <v>0</v>
      </c>
      <c r="K364" s="247">
        <v>0</v>
      </c>
      <c r="L364" s="247">
        <v>0</v>
      </c>
      <c r="M364"/>
    </row>
    <row r="365" spans="1:13" hidden="1">
      <c r="A365" s="243">
        <v>3</v>
      </c>
      <c r="B365" s="243">
        <v>3</v>
      </c>
      <c r="C365" s="238">
        <v>2</v>
      </c>
      <c r="D365" s="239">
        <v>4</v>
      </c>
      <c r="E365" s="239">
        <v>1</v>
      </c>
      <c r="F365" s="241">
        <v>2</v>
      </c>
      <c r="G365" s="240" t="s">
        <v>182</v>
      </c>
      <c r="H365" s="226">
        <v>331</v>
      </c>
      <c r="I365" s="247">
        <v>0</v>
      </c>
      <c r="J365" s="247">
        <v>0</v>
      </c>
      <c r="K365" s="247">
        <v>0</v>
      </c>
      <c r="L365" s="247">
        <v>0</v>
      </c>
    </row>
    <row r="366" spans="1:13" hidden="1">
      <c r="A366" s="243">
        <v>3</v>
      </c>
      <c r="B366" s="243">
        <v>3</v>
      </c>
      <c r="C366" s="238">
        <v>2</v>
      </c>
      <c r="D366" s="239">
        <v>5</v>
      </c>
      <c r="E366" s="239"/>
      <c r="F366" s="241"/>
      <c r="G366" s="240" t="s">
        <v>176</v>
      </c>
      <c r="H366" s="226">
        <v>332</v>
      </c>
      <c r="I366" s="227">
        <f t="shared" ref="I366:L367" si="30">I367</f>
        <v>0</v>
      </c>
      <c r="J366" s="270">
        <f t="shared" si="30"/>
        <v>0</v>
      </c>
      <c r="K366" s="228">
        <f t="shared" si="30"/>
        <v>0</v>
      </c>
      <c r="L366" s="228">
        <f t="shared" si="30"/>
        <v>0</v>
      </c>
    </row>
    <row r="367" spans="1:13" hidden="1">
      <c r="A367" s="260">
        <v>3</v>
      </c>
      <c r="B367" s="260">
        <v>3</v>
      </c>
      <c r="C367" s="233">
        <v>2</v>
      </c>
      <c r="D367" s="231">
        <v>5</v>
      </c>
      <c r="E367" s="231">
        <v>1</v>
      </c>
      <c r="F367" s="234"/>
      <c r="G367" s="240" t="s">
        <v>176</v>
      </c>
      <c r="H367" s="226">
        <v>333</v>
      </c>
      <c r="I367" s="250">
        <f t="shared" si="30"/>
        <v>0</v>
      </c>
      <c r="J367" s="273">
        <f t="shared" si="30"/>
        <v>0</v>
      </c>
      <c r="K367" s="251">
        <f t="shared" si="30"/>
        <v>0</v>
      </c>
      <c r="L367" s="251">
        <f t="shared" si="30"/>
        <v>0</v>
      </c>
    </row>
    <row r="368" spans="1:13" hidden="1">
      <c r="A368" s="243">
        <v>3</v>
      </c>
      <c r="B368" s="243">
        <v>3</v>
      </c>
      <c r="C368" s="238">
        <v>2</v>
      </c>
      <c r="D368" s="239">
        <v>5</v>
      </c>
      <c r="E368" s="239">
        <v>1</v>
      </c>
      <c r="F368" s="241">
        <v>1</v>
      </c>
      <c r="G368" s="240" t="s">
        <v>176</v>
      </c>
      <c r="H368" s="226">
        <v>334</v>
      </c>
      <c r="I368" s="282">
        <v>0</v>
      </c>
      <c r="J368" s="282">
        <v>0</v>
      </c>
      <c r="K368" s="282">
        <v>0</v>
      </c>
      <c r="L368" s="301">
        <v>0</v>
      </c>
    </row>
    <row r="369" spans="1:13" ht="30.75" hidden="1" customHeight="1">
      <c r="A369" s="243">
        <v>3</v>
      </c>
      <c r="B369" s="243">
        <v>3</v>
      </c>
      <c r="C369" s="238">
        <v>2</v>
      </c>
      <c r="D369" s="239">
        <v>6</v>
      </c>
      <c r="E369" s="239"/>
      <c r="F369" s="241"/>
      <c r="G369" s="240" t="s">
        <v>147</v>
      </c>
      <c r="H369" s="226">
        <v>335</v>
      </c>
      <c r="I369" s="227">
        <f t="shared" ref="I369:L370" si="31">I370</f>
        <v>0</v>
      </c>
      <c r="J369" s="270">
        <f t="shared" si="31"/>
        <v>0</v>
      </c>
      <c r="K369" s="228">
        <f t="shared" si="31"/>
        <v>0</v>
      </c>
      <c r="L369" s="228">
        <f t="shared" si="31"/>
        <v>0</v>
      </c>
      <c r="M369"/>
    </row>
    <row r="370" spans="1:13" ht="25.5" hidden="1" customHeight="1">
      <c r="A370" s="243">
        <v>3</v>
      </c>
      <c r="B370" s="243">
        <v>3</v>
      </c>
      <c r="C370" s="238">
        <v>2</v>
      </c>
      <c r="D370" s="239">
        <v>6</v>
      </c>
      <c r="E370" s="239">
        <v>1</v>
      </c>
      <c r="F370" s="241"/>
      <c r="G370" s="240" t="s">
        <v>147</v>
      </c>
      <c r="H370" s="226">
        <v>336</v>
      </c>
      <c r="I370" s="227">
        <f t="shared" si="31"/>
        <v>0</v>
      </c>
      <c r="J370" s="270">
        <f t="shared" si="31"/>
        <v>0</v>
      </c>
      <c r="K370" s="228">
        <f t="shared" si="31"/>
        <v>0</v>
      </c>
      <c r="L370" s="228">
        <f t="shared" si="31"/>
        <v>0</v>
      </c>
      <c r="M370"/>
    </row>
    <row r="371" spans="1:13" ht="24" hidden="1" customHeight="1">
      <c r="A371" s="252">
        <v>3</v>
      </c>
      <c r="B371" s="252">
        <v>3</v>
      </c>
      <c r="C371" s="253">
        <v>2</v>
      </c>
      <c r="D371" s="254">
        <v>6</v>
      </c>
      <c r="E371" s="254">
        <v>1</v>
      </c>
      <c r="F371" s="256">
        <v>1</v>
      </c>
      <c r="G371" s="255" t="s">
        <v>147</v>
      </c>
      <c r="H371" s="226">
        <v>337</v>
      </c>
      <c r="I371" s="282">
        <v>0</v>
      </c>
      <c r="J371" s="282">
        <v>0</v>
      </c>
      <c r="K371" s="282">
        <v>0</v>
      </c>
      <c r="L371" s="301">
        <v>0</v>
      </c>
      <c r="M371"/>
    </row>
    <row r="372" spans="1:13" ht="28.5" hidden="1" customHeight="1">
      <c r="A372" s="243">
        <v>3</v>
      </c>
      <c r="B372" s="243">
        <v>3</v>
      </c>
      <c r="C372" s="238">
        <v>2</v>
      </c>
      <c r="D372" s="239">
        <v>7</v>
      </c>
      <c r="E372" s="239"/>
      <c r="F372" s="241"/>
      <c r="G372" s="240" t="s">
        <v>178</v>
      </c>
      <c r="H372" s="226">
        <v>338</v>
      </c>
      <c r="I372" s="227">
        <f>I373</f>
        <v>0</v>
      </c>
      <c r="J372" s="270">
        <f>J373</f>
        <v>0</v>
      </c>
      <c r="K372" s="228">
        <f>K373</f>
        <v>0</v>
      </c>
      <c r="L372" s="228">
        <f>L373</f>
        <v>0</v>
      </c>
      <c r="M372"/>
    </row>
    <row r="373" spans="1:13" ht="28.5" hidden="1" customHeight="1">
      <c r="A373" s="252">
        <v>3</v>
      </c>
      <c r="B373" s="252">
        <v>3</v>
      </c>
      <c r="C373" s="253">
        <v>2</v>
      </c>
      <c r="D373" s="254">
        <v>7</v>
      </c>
      <c r="E373" s="254">
        <v>1</v>
      </c>
      <c r="F373" s="256"/>
      <c r="G373" s="240" t="s">
        <v>178</v>
      </c>
      <c r="H373" s="226">
        <v>339</v>
      </c>
      <c r="I373" s="227">
        <f>SUM(I374:I375)</f>
        <v>0</v>
      </c>
      <c r="J373" s="227">
        <f>SUM(J374:J375)</f>
        <v>0</v>
      </c>
      <c r="K373" s="227">
        <f>SUM(K374:K375)</f>
        <v>0</v>
      </c>
      <c r="L373" s="227">
        <f>SUM(L374:L375)</f>
        <v>0</v>
      </c>
      <c r="M373"/>
    </row>
    <row r="374" spans="1:13" ht="27" hidden="1" customHeight="1">
      <c r="A374" s="243">
        <v>3</v>
      </c>
      <c r="B374" s="243">
        <v>3</v>
      </c>
      <c r="C374" s="238">
        <v>2</v>
      </c>
      <c r="D374" s="239">
        <v>7</v>
      </c>
      <c r="E374" s="239">
        <v>1</v>
      </c>
      <c r="F374" s="241">
        <v>1</v>
      </c>
      <c r="G374" s="240" t="s">
        <v>179</v>
      </c>
      <c r="H374" s="226">
        <v>340</v>
      </c>
      <c r="I374" s="282">
        <v>0</v>
      </c>
      <c r="J374" s="282">
        <v>0</v>
      </c>
      <c r="K374" s="282">
        <v>0</v>
      </c>
      <c r="L374" s="301">
        <v>0</v>
      </c>
      <c r="M374"/>
    </row>
    <row r="375" spans="1:13" ht="30" hidden="1" customHeight="1">
      <c r="A375" s="243">
        <v>3</v>
      </c>
      <c r="B375" s="243">
        <v>3</v>
      </c>
      <c r="C375" s="238">
        <v>2</v>
      </c>
      <c r="D375" s="239">
        <v>7</v>
      </c>
      <c r="E375" s="239">
        <v>1</v>
      </c>
      <c r="F375" s="241">
        <v>2</v>
      </c>
      <c r="G375" s="240" t="s">
        <v>180</v>
      </c>
      <c r="H375" s="226">
        <v>341</v>
      </c>
      <c r="I375" s="247">
        <v>0</v>
      </c>
      <c r="J375" s="247">
        <v>0</v>
      </c>
      <c r="K375" s="247">
        <v>0</v>
      </c>
      <c r="L375" s="247">
        <v>0</v>
      </c>
      <c r="M375"/>
    </row>
    <row r="376" spans="1:13" ht="39.75" customHeight="1">
      <c r="A376" s="204"/>
      <c r="B376" s="204"/>
      <c r="C376" s="205"/>
      <c r="D376" s="321"/>
      <c r="E376" s="322"/>
      <c r="F376" s="323"/>
      <c r="G376" s="324" t="s">
        <v>183</v>
      </c>
      <c r="H376" s="226">
        <v>342</v>
      </c>
      <c r="I376" s="284">
        <f>SUM(I35+I192)</f>
        <v>10300</v>
      </c>
      <c r="J376" s="284">
        <f>SUM(J35+J192)</f>
        <v>5500</v>
      </c>
      <c r="K376" s="284">
        <f>SUM(K35+K192)</f>
        <v>5027.1099999999997</v>
      </c>
      <c r="L376" s="284">
        <f>SUM(L35+L192)</f>
        <v>5027.1099999999997</v>
      </c>
      <c r="M376"/>
    </row>
    <row r="377" spans="1:13" ht="18.75" customHeight="1">
      <c r="G377" s="229"/>
      <c r="H377" s="226"/>
      <c r="I377" s="325"/>
      <c r="J377" s="326"/>
      <c r="K377" s="326"/>
      <c r="L377" s="326"/>
    </row>
    <row r="378" spans="1:13" ht="18.75" customHeight="1">
      <c r="D378" s="1" t="s">
        <v>199</v>
      </c>
      <c r="E378" s="200"/>
      <c r="F378" s="211"/>
      <c r="G378" s="327"/>
      <c r="H378" s="328"/>
      <c r="I378" s="329"/>
      <c r="J378" s="377" t="s">
        <v>200</v>
      </c>
      <c r="K378" s="377"/>
      <c r="L378" s="377"/>
    </row>
    <row r="379" spans="1:13" ht="18.75" customHeight="1">
      <c r="A379" s="330"/>
      <c r="B379" s="330"/>
      <c r="C379" s="330"/>
      <c r="D379" s="331" t="s">
        <v>209</v>
      </c>
      <c r="E379"/>
      <c r="F379"/>
      <c r="G379"/>
      <c r="H379"/>
      <c r="I379" s="332" t="s">
        <v>0</v>
      </c>
      <c r="K379" s="378" t="s">
        <v>3</v>
      </c>
      <c r="L379" s="378"/>
    </row>
    <row r="380" spans="1:13" ht="15.75" customHeight="1">
      <c r="I380" s="333"/>
      <c r="K380" s="333"/>
      <c r="L380" s="333"/>
    </row>
    <row r="381" spans="1:13" ht="15.75" customHeight="1">
      <c r="D381" s="200" t="s">
        <v>188</v>
      </c>
      <c r="E381" s="200"/>
      <c r="F381" s="211"/>
      <c r="G381" s="200"/>
      <c r="I381" s="333"/>
      <c r="J381" s="353" t="s">
        <v>2</v>
      </c>
      <c r="K381" s="353"/>
      <c r="L381" s="353"/>
    </row>
    <row r="382" spans="1:13" ht="39" customHeight="1">
      <c r="D382" s="379" t="s">
        <v>249</v>
      </c>
      <c r="E382" s="380"/>
      <c r="F382" s="380"/>
      <c r="G382" s="380"/>
      <c r="H382" s="334"/>
      <c r="I382" s="335" t="s">
        <v>0</v>
      </c>
      <c r="K382" s="378" t="s">
        <v>3</v>
      </c>
      <c r="L382" s="378"/>
    </row>
    <row r="384" spans="1:13">
      <c r="H384" s="169" t="s">
        <v>250</v>
      </c>
    </row>
  </sheetData>
  <mergeCells count="28">
    <mergeCell ref="A34:F34"/>
    <mergeCell ref="J378:L378"/>
    <mergeCell ref="K379:L379"/>
    <mergeCell ref="J381:L381"/>
    <mergeCell ref="D382:G382"/>
    <mergeCell ref="K382:L382"/>
    <mergeCell ref="A23:L23"/>
    <mergeCell ref="C27:I27"/>
    <mergeCell ref="G30:H30"/>
    <mergeCell ref="A32:F33"/>
    <mergeCell ref="G32:G33"/>
    <mergeCell ref="H32:H33"/>
    <mergeCell ref="I32:J32"/>
    <mergeCell ref="K32:K33"/>
    <mergeCell ref="L32:L33"/>
    <mergeCell ref="C25:I25"/>
    <mergeCell ref="E22:K22"/>
    <mergeCell ref="J1:L1"/>
    <mergeCell ref="A8:L8"/>
    <mergeCell ref="G10:L10"/>
    <mergeCell ref="A11:L11"/>
    <mergeCell ref="G13:K13"/>
    <mergeCell ref="A14:L14"/>
    <mergeCell ref="G15:K15"/>
    <mergeCell ref="G16:K16"/>
    <mergeCell ref="B17:L17"/>
    <mergeCell ref="G19:K19"/>
    <mergeCell ref="G20:K20"/>
  </mergeCells>
  <pageMargins left="0.70866141732282995" right="0.70866141732282995" top="0.74803149606299002" bottom="0.74803149606299002" header="0.31496062992126" footer="0.31496062992126"/>
  <pageSetup paperSize="9" scale="84"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80105-EB34-4DF9-A34C-10EFAADDEC9A}">
  <sheetPr>
    <pageSetUpPr fitToPage="1"/>
  </sheetPr>
  <dimension ref="A1:R384"/>
  <sheetViews>
    <sheetView showZeros="0" workbookViewId="0">
      <selection activeCell="A8" sqref="A8:L8"/>
    </sheetView>
  </sheetViews>
  <sheetFormatPr defaultColWidth="9.140625" defaultRowHeight="12.75"/>
  <cols>
    <col min="1" max="4" width="2" style="169" customWidth="1"/>
    <col min="5" max="5" width="2.140625" style="169" customWidth="1"/>
    <col min="6" max="6" width="3.5703125" style="170" customWidth="1"/>
    <col min="7" max="7" width="34.28515625" style="169" customWidth="1"/>
    <col min="8" max="8" width="9.42578125" style="169" customWidth="1"/>
    <col min="9" max="9" width="12.28515625" style="169" customWidth="1"/>
    <col min="10" max="10" width="11.7109375" style="169" customWidth="1"/>
    <col min="11" max="11" width="12.42578125" style="169" customWidth="1"/>
    <col min="12" max="12" width="11.140625" style="169" customWidth="1"/>
    <col min="13" max="13" width="0.140625" style="169" hidden="1" customWidth="1"/>
    <col min="14" max="14" width="6.140625" style="169" hidden="1" customWidth="1"/>
    <col min="15" max="15" width="8.85546875" style="169" hidden="1" customWidth="1"/>
    <col min="16" max="16" width="9.140625" style="169"/>
    <col min="17" max="17" width="11" style="169" customWidth="1"/>
    <col min="18" max="18" width="9.140625" style="169"/>
  </cols>
  <sheetData>
    <row r="1" spans="1:17" ht="28.5" customHeight="1">
      <c r="G1" s="171"/>
      <c r="H1" s="172"/>
      <c r="I1" s="173"/>
      <c r="J1" s="346" t="s">
        <v>198</v>
      </c>
      <c r="K1" s="346"/>
      <c r="L1" s="346"/>
      <c r="M1" s="174"/>
      <c r="N1" s="175"/>
      <c r="O1" s="175"/>
      <c r="P1" s="175"/>
      <c r="Q1" s="175"/>
    </row>
    <row r="2" spans="1:17" ht="14.25" customHeight="1">
      <c r="H2" s="172"/>
      <c r="I2"/>
      <c r="J2" s="169" t="s">
        <v>189</v>
      </c>
      <c r="K2" s="176"/>
      <c r="L2" s="177"/>
      <c r="M2" s="174"/>
      <c r="N2" s="175"/>
      <c r="O2" s="175"/>
      <c r="P2" s="175"/>
      <c r="Q2" s="178"/>
    </row>
    <row r="3" spans="1:17" ht="3.75" customHeight="1">
      <c r="H3" s="179"/>
      <c r="I3" s="172"/>
      <c r="K3" s="180"/>
      <c r="L3" s="180"/>
      <c r="M3" s="174"/>
      <c r="N3" s="175"/>
      <c r="O3" s="175"/>
      <c r="P3" s="175"/>
      <c r="Q3" s="181"/>
    </row>
    <row r="4" spans="1:17" ht="3.75" customHeight="1">
      <c r="G4" s="182" t="s">
        <v>201</v>
      </c>
      <c r="H4" s="172"/>
      <c r="I4"/>
      <c r="J4" s="180"/>
      <c r="K4" s="180"/>
      <c r="L4" s="180"/>
      <c r="M4" s="174"/>
      <c r="N4" s="183"/>
      <c r="O4" s="183"/>
      <c r="P4" s="175"/>
      <c r="Q4" s="181"/>
    </row>
    <row r="5" spans="1:17" ht="3.75" customHeight="1">
      <c r="H5" s="184"/>
      <c r="I5"/>
      <c r="J5" s="180"/>
      <c r="K5" s="180"/>
      <c r="L5" s="180"/>
      <c r="M5" s="174"/>
      <c r="N5" s="175"/>
      <c r="O5" s="175"/>
      <c r="P5" s="175"/>
      <c r="Q5" s="181"/>
    </row>
    <row r="6" spans="1:17" ht="4.5" customHeight="1">
      <c r="H6" s="184"/>
      <c r="I6"/>
      <c r="J6" s="185"/>
      <c r="K6" s="180"/>
      <c r="L6" s="180"/>
      <c r="M6" s="174"/>
      <c r="N6" s="175"/>
      <c r="O6" s="175"/>
      <c r="P6" s="175"/>
    </row>
    <row r="7" spans="1:17" ht="4.5" customHeight="1">
      <c r="H7" s="184"/>
      <c r="I7"/>
      <c r="K7" s="175"/>
      <c r="L7" s="175"/>
      <c r="M7" s="174"/>
      <c r="N7" s="175"/>
      <c r="O7" s="175"/>
      <c r="P7" s="175"/>
      <c r="Q7" s="186"/>
    </row>
    <row r="8" spans="1:17" ht="15.75" customHeight="1">
      <c r="A8" s="347" t="s">
        <v>255</v>
      </c>
      <c r="B8" s="347"/>
      <c r="C8" s="347"/>
      <c r="D8" s="347"/>
      <c r="E8" s="347"/>
      <c r="F8" s="347"/>
      <c r="G8" s="347"/>
      <c r="H8" s="347"/>
      <c r="I8" s="347"/>
      <c r="J8" s="347"/>
      <c r="K8" s="347"/>
      <c r="L8" s="347"/>
      <c r="M8" s="174"/>
    </row>
    <row r="9" spans="1:17" ht="18" customHeight="1">
      <c r="G9" s="187"/>
      <c r="H9" s="186"/>
      <c r="I9" s="186"/>
      <c r="J9" s="188"/>
      <c r="K9" s="188"/>
      <c r="L9" s="2"/>
      <c r="M9" s="174"/>
    </row>
    <row r="10" spans="1:17" ht="16.5" customHeight="1">
      <c r="G10" s="348" t="s">
        <v>202</v>
      </c>
      <c r="H10" s="348"/>
      <c r="I10" s="348"/>
      <c r="J10" s="348"/>
      <c r="K10" s="348"/>
      <c r="L10" s="348"/>
      <c r="M10" s="174"/>
    </row>
    <row r="11" spans="1:17" ht="18.75" customHeight="1">
      <c r="A11" s="349" t="s">
        <v>4</v>
      </c>
      <c r="B11" s="350"/>
      <c r="C11" s="350"/>
      <c r="D11" s="350"/>
      <c r="E11" s="350"/>
      <c r="F11" s="350"/>
      <c r="G11" s="350"/>
      <c r="H11" s="350"/>
      <c r="I11" s="350"/>
      <c r="J11" s="350"/>
      <c r="K11" s="350"/>
      <c r="L11" s="350"/>
      <c r="M11" s="174"/>
    </row>
    <row r="12" spans="1:17" ht="18.75" customHeight="1">
      <c r="A12" s="189"/>
      <c r="B12" s="190"/>
      <c r="C12" s="190"/>
      <c r="D12" s="190"/>
      <c r="E12" s="190"/>
      <c r="F12" s="190"/>
      <c r="G12" s="190"/>
      <c r="H12" s="190"/>
      <c r="I12" s="190"/>
      <c r="J12" s="190"/>
      <c r="K12" s="190"/>
      <c r="L12" s="190"/>
      <c r="M12" s="174"/>
    </row>
    <row r="13" spans="1:17" ht="14.25" customHeight="1">
      <c r="A13" s="189"/>
      <c r="B13" s="190"/>
      <c r="C13" s="190"/>
      <c r="D13" s="190"/>
      <c r="E13" s="190"/>
      <c r="F13" s="190"/>
      <c r="G13" s="351" t="s">
        <v>216</v>
      </c>
      <c r="H13" s="351"/>
      <c r="I13" s="351"/>
      <c r="J13" s="351"/>
      <c r="K13" s="351"/>
      <c r="L13" s="190"/>
      <c r="M13" s="174"/>
    </row>
    <row r="14" spans="1:17" ht="16.5" customHeight="1">
      <c r="A14" s="352" t="s">
        <v>252</v>
      </c>
      <c r="B14" s="352"/>
      <c r="C14" s="352"/>
      <c r="D14" s="352"/>
      <c r="E14" s="352"/>
      <c r="F14" s="352"/>
      <c r="G14" s="352"/>
      <c r="H14" s="352"/>
      <c r="I14" s="352"/>
      <c r="J14" s="352"/>
      <c r="K14" s="352"/>
      <c r="L14" s="352"/>
      <c r="M14" s="174"/>
      <c r="P14" s="169" t="s">
        <v>184</v>
      </c>
    </row>
    <row r="15" spans="1:17" ht="15.75" customHeight="1">
      <c r="G15" s="353" t="s">
        <v>253</v>
      </c>
      <c r="H15" s="353"/>
      <c r="I15" s="353"/>
      <c r="J15" s="353"/>
      <c r="K15" s="353"/>
      <c r="M15" s="174"/>
    </row>
    <row r="16" spans="1:17" ht="12" customHeight="1">
      <c r="G16" s="353" t="s">
        <v>217</v>
      </c>
      <c r="H16" s="353"/>
      <c r="I16" s="353"/>
      <c r="J16" s="353"/>
      <c r="K16" s="353"/>
    </row>
    <row r="17" spans="1:13" ht="12" customHeight="1">
      <c r="B17" s="352" t="s">
        <v>5</v>
      </c>
      <c r="C17" s="352"/>
      <c r="D17" s="352"/>
      <c r="E17" s="352"/>
      <c r="F17" s="352"/>
      <c r="G17" s="352"/>
      <c r="H17" s="352"/>
      <c r="I17" s="352"/>
      <c r="J17" s="352"/>
      <c r="K17" s="352"/>
      <c r="L17" s="352"/>
    </row>
    <row r="18" spans="1:13" ht="12" customHeight="1"/>
    <row r="19" spans="1:13" ht="12.75" customHeight="1">
      <c r="G19" s="353" t="s">
        <v>254</v>
      </c>
      <c r="H19" s="353"/>
      <c r="I19" s="353"/>
      <c r="J19" s="353"/>
      <c r="K19" s="353"/>
    </row>
    <row r="20" spans="1:13" ht="11.25" customHeight="1">
      <c r="G20" s="354" t="s">
        <v>6</v>
      </c>
      <c r="H20" s="354"/>
      <c r="I20" s="354"/>
      <c r="J20" s="354"/>
      <c r="K20" s="354"/>
    </row>
    <row r="21" spans="1:13" ht="11.25" customHeight="1">
      <c r="G21" s="175"/>
      <c r="H21" s="175"/>
      <c r="I21" s="175"/>
      <c r="J21" s="175"/>
      <c r="K21" s="175"/>
    </row>
    <row r="22" spans="1:13" ht="15.75" customHeight="1">
      <c r="B22"/>
      <c r="C22"/>
      <c r="D22"/>
      <c r="E22" s="345"/>
      <c r="F22" s="345"/>
      <c r="G22" s="345"/>
      <c r="H22" s="345"/>
      <c r="I22" s="345"/>
      <c r="J22" s="345"/>
      <c r="K22" s="345"/>
      <c r="L22"/>
    </row>
    <row r="23" spans="1:13" ht="12" customHeight="1">
      <c r="A23" s="355" t="s">
        <v>7</v>
      </c>
      <c r="B23" s="355"/>
      <c r="C23" s="355"/>
      <c r="D23" s="355"/>
      <c r="E23" s="355"/>
      <c r="F23" s="355"/>
      <c r="G23" s="355"/>
      <c r="H23" s="355"/>
      <c r="I23" s="355"/>
      <c r="J23" s="355"/>
      <c r="K23" s="355"/>
      <c r="L23" s="355"/>
      <c r="M23" s="191"/>
    </row>
    <row r="24" spans="1:13" ht="12" customHeight="1">
      <c r="F24" s="169"/>
      <c r="J24" s="192"/>
      <c r="K24" s="2"/>
      <c r="L24" s="193" t="s">
        <v>8</v>
      </c>
      <c r="M24" s="191"/>
    </row>
    <row r="25" spans="1:13" ht="11.25" customHeight="1">
      <c r="C25" s="373"/>
      <c r="D25" s="373"/>
      <c r="E25" s="373"/>
      <c r="F25" s="373"/>
      <c r="G25" s="373"/>
      <c r="H25" s="373"/>
      <c r="I25" s="373"/>
      <c r="J25" s="194" t="s">
        <v>190</v>
      </c>
      <c r="K25" s="175"/>
      <c r="L25" s="195"/>
      <c r="M25" s="191"/>
    </row>
    <row r="26" spans="1:13" ht="12" customHeight="1">
      <c r="E26" s="175"/>
      <c r="F26" s="196"/>
      <c r="I26" s="197"/>
      <c r="J26" s="197"/>
      <c r="K26" s="198" t="s">
        <v>9</v>
      </c>
      <c r="L26" s="195"/>
      <c r="M26" s="191"/>
    </row>
    <row r="27" spans="1:13" ht="12.75" customHeight="1">
      <c r="C27" s="356" t="s">
        <v>184</v>
      </c>
      <c r="D27" s="357"/>
      <c r="E27" s="357"/>
      <c r="F27" s="357"/>
      <c r="G27" s="357"/>
      <c r="H27" s="357"/>
      <c r="I27" s="357"/>
      <c r="K27" s="198" t="s">
        <v>10</v>
      </c>
      <c r="L27" s="199" t="s">
        <v>11</v>
      </c>
      <c r="M27" s="191"/>
    </row>
    <row r="28" spans="1:13" ht="12" customHeight="1">
      <c r="C28" t="s">
        <v>212</v>
      </c>
      <c r="F28" s="169"/>
      <c r="G28" s="196"/>
      <c r="H28" s="200"/>
      <c r="J28" s="201" t="s">
        <v>12</v>
      </c>
      <c r="K28" s="202"/>
      <c r="L28" s="195"/>
      <c r="M28" s="191"/>
    </row>
    <row r="29" spans="1:13" ht="12.75" customHeight="1">
      <c r="F29" s="169"/>
      <c r="G29" s="203" t="s">
        <v>14</v>
      </c>
      <c r="H29" s="204" t="s">
        <v>186</v>
      </c>
      <c r="I29" s="205"/>
      <c r="J29" s="206"/>
      <c r="K29" s="195"/>
      <c r="L29" s="195"/>
      <c r="M29" s="191"/>
    </row>
    <row r="30" spans="1:13" ht="13.5" customHeight="1">
      <c r="F30" s="169"/>
      <c r="G30" s="358" t="s">
        <v>15</v>
      </c>
      <c r="H30" s="358"/>
      <c r="I30" s="207" t="s">
        <v>206</v>
      </c>
      <c r="J30" s="208" t="s">
        <v>211</v>
      </c>
      <c r="K30" s="195" t="s">
        <v>207</v>
      </c>
      <c r="L30" s="195" t="s">
        <v>207</v>
      </c>
      <c r="M30" s="191"/>
    </row>
    <row r="31" spans="1:13" ht="14.25" customHeight="1">
      <c r="A31" s="209" t="s">
        <v>213</v>
      </c>
      <c r="B31" s="209"/>
      <c r="C31" s="209"/>
      <c r="D31" s="209"/>
      <c r="E31" s="209"/>
      <c r="F31" s="210"/>
      <c r="G31" s="211"/>
      <c r="I31" s="211"/>
      <c r="J31" s="211"/>
      <c r="K31" s="212"/>
      <c r="L31" s="213" t="s">
        <v>16</v>
      </c>
      <c r="M31" s="214"/>
    </row>
    <row r="32" spans="1:13" ht="24" customHeight="1">
      <c r="A32" s="359" t="s">
        <v>17</v>
      </c>
      <c r="B32" s="360"/>
      <c r="C32" s="360"/>
      <c r="D32" s="360"/>
      <c r="E32" s="360"/>
      <c r="F32" s="360"/>
      <c r="G32" s="363" t="s">
        <v>18</v>
      </c>
      <c r="H32" s="365" t="s">
        <v>19</v>
      </c>
      <c r="I32" s="367" t="s">
        <v>20</v>
      </c>
      <c r="J32" s="368"/>
      <c r="K32" s="369" t="s">
        <v>21</v>
      </c>
      <c r="L32" s="371" t="s">
        <v>1</v>
      </c>
      <c r="M32" s="214"/>
    </row>
    <row r="33" spans="1:18" ht="46.5" customHeight="1">
      <c r="A33" s="361"/>
      <c r="B33" s="362"/>
      <c r="C33" s="362"/>
      <c r="D33" s="362"/>
      <c r="E33" s="362"/>
      <c r="F33" s="362"/>
      <c r="G33" s="364"/>
      <c r="H33" s="366"/>
      <c r="I33" s="215" t="s">
        <v>22</v>
      </c>
      <c r="J33" s="216" t="s">
        <v>23</v>
      </c>
      <c r="K33" s="370"/>
      <c r="L33" s="372"/>
    </row>
    <row r="34" spans="1:18" ht="11.25" customHeight="1">
      <c r="A34" s="374" t="s">
        <v>13</v>
      </c>
      <c r="B34" s="375"/>
      <c r="C34" s="375"/>
      <c r="D34" s="375"/>
      <c r="E34" s="375"/>
      <c r="F34" s="376"/>
      <c r="G34" s="217">
        <v>2</v>
      </c>
      <c r="H34" s="218">
        <v>3</v>
      </c>
      <c r="I34" s="219" t="s">
        <v>24</v>
      </c>
      <c r="J34" s="220" t="s">
        <v>25</v>
      </c>
      <c r="K34" s="221">
        <v>6</v>
      </c>
      <c r="L34" s="221">
        <v>7</v>
      </c>
    </row>
    <row r="35" spans="1:18" s="229" customFormat="1" ht="14.25" customHeight="1">
      <c r="A35" s="222">
        <v>2</v>
      </c>
      <c r="B35" s="222"/>
      <c r="C35" s="223"/>
      <c r="D35" s="224"/>
      <c r="E35" s="222"/>
      <c r="F35" s="225"/>
      <c r="G35" s="224" t="s">
        <v>26</v>
      </c>
      <c r="H35" s="226">
        <v>1</v>
      </c>
      <c r="I35" s="227">
        <f>SUM(I36+I47+I68+I89+I96+I120+I146+I166+I176)</f>
        <v>66800</v>
      </c>
      <c r="J35" s="227">
        <f>SUM(J36+J47+J68+J89+J96+J120+J146+J166+J176)</f>
        <v>36300</v>
      </c>
      <c r="K35" s="228">
        <f>SUM(K36+K47+K68+K89+K96+K120+K146+K166+K176)</f>
        <v>30961.119999999999</v>
      </c>
      <c r="L35" s="227">
        <f>SUM(L36+L47+L68+L89+L96+L120+L146+L166+L176)</f>
        <v>30961.119999999999</v>
      </c>
    </row>
    <row r="36" spans="1:18" ht="16.5" hidden="1" customHeight="1">
      <c r="A36" s="222">
        <v>2</v>
      </c>
      <c r="B36" s="230">
        <v>1</v>
      </c>
      <c r="C36" s="231"/>
      <c r="D36" s="232"/>
      <c r="E36" s="233"/>
      <c r="F36" s="234"/>
      <c r="G36" s="235" t="s">
        <v>27</v>
      </c>
      <c r="H36" s="226">
        <v>2</v>
      </c>
      <c r="I36" s="227">
        <f>SUM(I37+I43)</f>
        <v>0</v>
      </c>
      <c r="J36" s="227">
        <f>SUM(J37+J43)</f>
        <v>0</v>
      </c>
      <c r="K36" s="236">
        <f>SUM(K37+K43)</f>
        <v>0</v>
      </c>
      <c r="L36" s="237">
        <f>SUM(L37+L43)</f>
        <v>0</v>
      </c>
      <c r="M36"/>
    </row>
    <row r="37" spans="1:18" ht="14.25" hidden="1" customHeight="1">
      <c r="A37" s="238">
        <v>2</v>
      </c>
      <c r="B37" s="238">
        <v>1</v>
      </c>
      <c r="C37" s="239">
        <v>1</v>
      </c>
      <c r="D37" s="240"/>
      <c r="E37" s="238"/>
      <c r="F37" s="241"/>
      <c r="G37" s="242" t="s">
        <v>28</v>
      </c>
      <c r="H37" s="226">
        <v>3</v>
      </c>
      <c r="I37" s="227">
        <f>SUM(I38)</f>
        <v>0</v>
      </c>
      <c r="J37" s="227">
        <f>SUM(J38)</f>
        <v>0</v>
      </c>
      <c r="K37" s="228">
        <f>SUM(K38)</f>
        <v>0</v>
      </c>
      <c r="L37" s="227">
        <f>SUM(L38)</f>
        <v>0</v>
      </c>
      <c r="M37"/>
      <c r="Q37"/>
    </row>
    <row r="38" spans="1:18" ht="13.5" hidden="1" customHeight="1">
      <c r="A38" s="243">
        <v>2</v>
      </c>
      <c r="B38" s="238">
        <v>1</v>
      </c>
      <c r="C38" s="239">
        <v>1</v>
      </c>
      <c r="D38" s="240">
        <v>1</v>
      </c>
      <c r="E38" s="238"/>
      <c r="F38" s="241"/>
      <c r="G38" s="242" t="s">
        <v>28</v>
      </c>
      <c r="H38" s="226">
        <v>4</v>
      </c>
      <c r="I38" s="227">
        <f>SUM(I39+I41)</f>
        <v>0</v>
      </c>
      <c r="J38" s="227">
        <f>SUM(J39+J41)</f>
        <v>0</v>
      </c>
      <c r="K38" s="227">
        <f>SUM(K39+K41)</f>
        <v>0</v>
      </c>
      <c r="L38" s="227">
        <f>SUM(L39+L41)</f>
        <v>0</v>
      </c>
      <c r="M38"/>
      <c r="Q38" s="244"/>
    </row>
    <row r="39" spans="1:18" ht="14.25" hidden="1" customHeight="1">
      <c r="A39" s="243">
        <v>2</v>
      </c>
      <c r="B39" s="238">
        <v>1</v>
      </c>
      <c r="C39" s="239">
        <v>1</v>
      </c>
      <c r="D39" s="240">
        <v>1</v>
      </c>
      <c r="E39" s="238">
        <v>1</v>
      </c>
      <c r="F39" s="241"/>
      <c r="G39" s="242" t="s">
        <v>29</v>
      </c>
      <c r="H39" s="226">
        <v>5</v>
      </c>
      <c r="I39" s="228">
        <f>SUM(I40)</f>
        <v>0</v>
      </c>
      <c r="J39" s="228">
        <f>SUM(J40)</f>
        <v>0</v>
      </c>
      <c r="K39" s="228">
        <f>SUM(K40)</f>
        <v>0</v>
      </c>
      <c r="L39" s="228">
        <f>SUM(L40)</f>
        <v>0</v>
      </c>
      <c r="M39"/>
      <c r="Q39" s="244"/>
    </row>
    <row r="40" spans="1:18" ht="14.25" hidden="1" customHeight="1">
      <c r="A40" s="243">
        <v>2</v>
      </c>
      <c r="B40" s="238">
        <v>1</v>
      </c>
      <c r="C40" s="239">
        <v>1</v>
      </c>
      <c r="D40" s="240">
        <v>1</v>
      </c>
      <c r="E40" s="238">
        <v>1</v>
      </c>
      <c r="F40" s="241">
        <v>1</v>
      </c>
      <c r="G40" s="242" t="s">
        <v>29</v>
      </c>
      <c r="H40" s="226">
        <v>6</v>
      </c>
      <c r="I40" s="245">
        <v>0</v>
      </c>
      <c r="J40" s="246">
        <v>0</v>
      </c>
      <c r="K40" s="246">
        <v>0</v>
      </c>
      <c r="L40" s="246">
        <v>0</v>
      </c>
      <c r="M40"/>
      <c r="Q40" s="244"/>
    </row>
    <row r="41" spans="1:18" ht="12.75" hidden="1" customHeight="1">
      <c r="A41" s="243">
        <v>2</v>
      </c>
      <c r="B41" s="238">
        <v>1</v>
      </c>
      <c r="C41" s="239">
        <v>1</v>
      </c>
      <c r="D41" s="240">
        <v>1</v>
      </c>
      <c r="E41" s="238">
        <v>2</v>
      </c>
      <c r="F41" s="241"/>
      <c r="G41" s="242" t="s">
        <v>218</v>
      </c>
      <c r="H41" s="226">
        <v>7</v>
      </c>
      <c r="I41" s="228">
        <f>I42</f>
        <v>0</v>
      </c>
      <c r="J41" s="228">
        <f>J42</f>
        <v>0</v>
      </c>
      <c r="K41" s="228">
        <f>K42</f>
        <v>0</v>
      </c>
      <c r="L41" s="228">
        <f>L42</f>
        <v>0</v>
      </c>
      <c r="M41"/>
      <c r="Q41" s="244"/>
    </row>
    <row r="42" spans="1:18" ht="12.75" hidden="1" customHeight="1">
      <c r="A42" s="243">
        <v>2</v>
      </c>
      <c r="B42" s="238">
        <v>1</v>
      </c>
      <c r="C42" s="239">
        <v>1</v>
      </c>
      <c r="D42" s="240">
        <v>1</v>
      </c>
      <c r="E42" s="238">
        <v>2</v>
      </c>
      <c r="F42" s="241">
        <v>1</v>
      </c>
      <c r="G42" s="242" t="s">
        <v>218</v>
      </c>
      <c r="H42" s="226">
        <v>8</v>
      </c>
      <c r="I42" s="246">
        <v>0</v>
      </c>
      <c r="J42" s="247">
        <v>0</v>
      </c>
      <c r="K42" s="246">
        <v>0</v>
      </c>
      <c r="L42" s="247">
        <v>0</v>
      </c>
      <c r="M42"/>
      <c r="Q42" s="244"/>
    </row>
    <row r="43" spans="1:18" ht="13.5" hidden="1" customHeight="1">
      <c r="A43" s="243">
        <v>2</v>
      </c>
      <c r="B43" s="238">
        <v>1</v>
      </c>
      <c r="C43" s="239">
        <v>2</v>
      </c>
      <c r="D43" s="240"/>
      <c r="E43" s="238"/>
      <c r="F43" s="241"/>
      <c r="G43" s="242" t="s">
        <v>30</v>
      </c>
      <c r="H43" s="226">
        <v>9</v>
      </c>
      <c r="I43" s="228">
        <f t="shared" ref="I43:L45" si="0">I44</f>
        <v>0</v>
      </c>
      <c r="J43" s="227">
        <f t="shared" si="0"/>
        <v>0</v>
      </c>
      <c r="K43" s="228">
        <f t="shared" si="0"/>
        <v>0</v>
      </c>
      <c r="L43" s="227">
        <f t="shared" si="0"/>
        <v>0</v>
      </c>
      <c r="M43"/>
      <c r="Q43" s="244"/>
    </row>
    <row r="44" spans="1:18" hidden="1">
      <c r="A44" s="243">
        <v>2</v>
      </c>
      <c r="B44" s="238">
        <v>1</v>
      </c>
      <c r="C44" s="239">
        <v>2</v>
      </c>
      <c r="D44" s="240">
        <v>1</v>
      </c>
      <c r="E44" s="238"/>
      <c r="F44" s="241"/>
      <c r="G44" s="240" t="s">
        <v>30</v>
      </c>
      <c r="H44" s="226">
        <v>10</v>
      </c>
      <c r="I44" s="228">
        <f t="shared" si="0"/>
        <v>0</v>
      </c>
      <c r="J44" s="227">
        <f t="shared" si="0"/>
        <v>0</v>
      </c>
      <c r="K44" s="227">
        <f t="shared" si="0"/>
        <v>0</v>
      </c>
      <c r="L44" s="227">
        <f t="shared" si="0"/>
        <v>0</v>
      </c>
      <c r="Q44"/>
    </row>
    <row r="45" spans="1:18" ht="13.5" hidden="1" customHeight="1">
      <c r="A45" s="243">
        <v>2</v>
      </c>
      <c r="B45" s="238">
        <v>1</v>
      </c>
      <c r="C45" s="239">
        <v>2</v>
      </c>
      <c r="D45" s="240">
        <v>1</v>
      </c>
      <c r="E45" s="238">
        <v>1</v>
      </c>
      <c r="F45" s="241"/>
      <c r="G45" s="240" t="s">
        <v>30</v>
      </c>
      <c r="H45" s="226">
        <v>11</v>
      </c>
      <c r="I45" s="227">
        <f t="shared" si="0"/>
        <v>0</v>
      </c>
      <c r="J45" s="227">
        <f t="shared" si="0"/>
        <v>0</v>
      </c>
      <c r="K45" s="227">
        <f t="shared" si="0"/>
        <v>0</v>
      </c>
      <c r="L45" s="227">
        <f t="shared" si="0"/>
        <v>0</v>
      </c>
      <c r="M45"/>
      <c r="Q45" s="244"/>
    </row>
    <row r="46" spans="1:18" ht="14.25" hidden="1" customHeight="1">
      <c r="A46" s="243">
        <v>2</v>
      </c>
      <c r="B46" s="238">
        <v>1</v>
      </c>
      <c r="C46" s="239">
        <v>2</v>
      </c>
      <c r="D46" s="240">
        <v>1</v>
      </c>
      <c r="E46" s="238">
        <v>1</v>
      </c>
      <c r="F46" s="241">
        <v>1</v>
      </c>
      <c r="G46" s="240" t="s">
        <v>30</v>
      </c>
      <c r="H46" s="226">
        <v>12</v>
      </c>
      <c r="I46" s="247">
        <v>0</v>
      </c>
      <c r="J46" s="246">
        <v>0</v>
      </c>
      <c r="K46" s="246">
        <v>0</v>
      </c>
      <c r="L46" s="246">
        <v>0</v>
      </c>
      <c r="M46"/>
      <c r="Q46" s="244"/>
    </row>
    <row r="47" spans="1:18" ht="26.25" customHeight="1">
      <c r="A47" s="248">
        <v>2</v>
      </c>
      <c r="B47" s="249">
        <v>2</v>
      </c>
      <c r="C47" s="231"/>
      <c r="D47" s="232"/>
      <c r="E47" s="233"/>
      <c r="F47" s="234"/>
      <c r="G47" s="235" t="s">
        <v>31</v>
      </c>
      <c r="H47" s="226">
        <v>13</v>
      </c>
      <c r="I47" s="250">
        <f t="shared" ref="I47:L49" si="1">I48</f>
        <v>66800</v>
      </c>
      <c r="J47" s="251">
        <f t="shared" si="1"/>
        <v>36300</v>
      </c>
      <c r="K47" s="250">
        <f t="shared" si="1"/>
        <v>30961.119999999999</v>
      </c>
      <c r="L47" s="250">
        <f t="shared" si="1"/>
        <v>30961.119999999999</v>
      </c>
      <c r="M47"/>
    </row>
    <row r="48" spans="1:18" ht="27" customHeight="1">
      <c r="A48" s="243">
        <v>2</v>
      </c>
      <c r="B48" s="238">
        <v>2</v>
      </c>
      <c r="C48" s="239">
        <v>1</v>
      </c>
      <c r="D48" s="240"/>
      <c r="E48" s="238"/>
      <c r="F48" s="241"/>
      <c r="G48" s="232" t="s">
        <v>31</v>
      </c>
      <c r="H48" s="226">
        <v>14</v>
      </c>
      <c r="I48" s="227">
        <f t="shared" si="1"/>
        <v>66800</v>
      </c>
      <c r="J48" s="228">
        <f t="shared" si="1"/>
        <v>36300</v>
      </c>
      <c r="K48" s="227">
        <f t="shared" si="1"/>
        <v>30961.119999999999</v>
      </c>
      <c r="L48" s="228">
        <f t="shared" si="1"/>
        <v>30961.119999999999</v>
      </c>
      <c r="M48"/>
      <c r="Q48"/>
      <c r="R48" s="244"/>
    </row>
    <row r="49" spans="1:18" ht="15.75" customHeight="1">
      <c r="A49" s="243">
        <v>2</v>
      </c>
      <c r="B49" s="238">
        <v>2</v>
      </c>
      <c r="C49" s="239">
        <v>1</v>
      </c>
      <c r="D49" s="240">
        <v>1</v>
      </c>
      <c r="E49" s="238"/>
      <c r="F49" s="241"/>
      <c r="G49" s="232" t="s">
        <v>31</v>
      </c>
      <c r="H49" s="226">
        <v>15</v>
      </c>
      <c r="I49" s="227">
        <f t="shared" si="1"/>
        <v>66800</v>
      </c>
      <c r="J49" s="228">
        <f t="shared" si="1"/>
        <v>36300</v>
      </c>
      <c r="K49" s="237">
        <f t="shared" si="1"/>
        <v>30961.119999999999</v>
      </c>
      <c r="L49" s="237">
        <f t="shared" si="1"/>
        <v>30961.119999999999</v>
      </c>
      <c r="M49"/>
      <c r="Q49" s="244"/>
      <c r="R49"/>
    </row>
    <row r="50" spans="1:18" ht="24.75" customHeight="1">
      <c r="A50" s="252">
        <v>2</v>
      </c>
      <c r="B50" s="253">
        <v>2</v>
      </c>
      <c r="C50" s="254">
        <v>1</v>
      </c>
      <c r="D50" s="255">
        <v>1</v>
      </c>
      <c r="E50" s="253">
        <v>1</v>
      </c>
      <c r="F50" s="256"/>
      <c r="G50" s="232" t="s">
        <v>31</v>
      </c>
      <c r="H50" s="226">
        <v>16</v>
      </c>
      <c r="I50" s="257">
        <f>SUM(I51:I67)</f>
        <v>66800</v>
      </c>
      <c r="J50" s="257">
        <f>SUM(J51:J67)</f>
        <v>36300</v>
      </c>
      <c r="K50" s="258">
        <f>SUM(K51:K67)</f>
        <v>30961.119999999999</v>
      </c>
      <c r="L50" s="258">
        <f>SUM(L51:L67)</f>
        <v>30961.119999999999</v>
      </c>
      <c r="M50"/>
      <c r="Q50" s="244"/>
      <c r="R50"/>
    </row>
    <row r="51" spans="1:18" ht="15.75" customHeight="1">
      <c r="A51" s="243">
        <v>2</v>
      </c>
      <c r="B51" s="238">
        <v>2</v>
      </c>
      <c r="C51" s="239">
        <v>1</v>
      </c>
      <c r="D51" s="240">
        <v>1</v>
      </c>
      <c r="E51" s="238">
        <v>1</v>
      </c>
      <c r="F51" s="259">
        <v>1</v>
      </c>
      <c r="G51" s="240" t="s">
        <v>32</v>
      </c>
      <c r="H51" s="226">
        <v>17</v>
      </c>
      <c r="I51" s="246">
        <v>49000</v>
      </c>
      <c r="J51" s="246">
        <v>27000</v>
      </c>
      <c r="K51" s="246">
        <v>26746.21</v>
      </c>
      <c r="L51" s="246">
        <v>26746.21</v>
      </c>
      <c r="M51"/>
      <c r="Q51" s="244"/>
      <c r="R51"/>
    </row>
    <row r="52" spans="1:18" ht="26.25" hidden="1" customHeight="1">
      <c r="A52" s="243">
        <v>2</v>
      </c>
      <c r="B52" s="238">
        <v>2</v>
      </c>
      <c r="C52" s="239">
        <v>1</v>
      </c>
      <c r="D52" s="240">
        <v>1</v>
      </c>
      <c r="E52" s="238">
        <v>1</v>
      </c>
      <c r="F52" s="241">
        <v>2</v>
      </c>
      <c r="G52" s="240" t="s">
        <v>33</v>
      </c>
      <c r="H52" s="226">
        <v>18</v>
      </c>
      <c r="I52" s="246">
        <v>0</v>
      </c>
      <c r="J52" s="246">
        <v>0</v>
      </c>
      <c r="K52" s="246">
        <v>0</v>
      </c>
      <c r="L52" s="246">
        <v>0</v>
      </c>
      <c r="M52"/>
      <c r="Q52" s="244"/>
      <c r="R52"/>
    </row>
    <row r="53" spans="1:18" ht="26.25" hidden="1" customHeight="1">
      <c r="A53" s="243">
        <v>2</v>
      </c>
      <c r="B53" s="238">
        <v>2</v>
      </c>
      <c r="C53" s="239">
        <v>1</v>
      </c>
      <c r="D53" s="240">
        <v>1</v>
      </c>
      <c r="E53" s="238">
        <v>1</v>
      </c>
      <c r="F53" s="241">
        <v>5</v>
      </c>
      <c r="G53" s="240" t="s">
        <v>34</v>
      </c>
      <c r="H53" s="226">
        <v>19</v>
      </c>
      <c r="I53" s="246">
        <v>0</v>
      </c>
      <c r="J53" s="246">
        <v>0</v>
      </c>
      <c r="K53" s="246">
        <v>0</v>
      </c>
      <c r="L53" s="246">
        <v>0</v>
      </c>
      <c r="M53"/>
      <c r="Q53" s="244"/>
      <c r="R53"/>
    </row>
    <row r="54" spans="1:18" ht="27" hidden="1" customHeight="1">
      <c r="A54" s="243">
        <v>2</v>
      </c>
      <c r="B54" s="238">
        <v>2</v>
      </c>
      <c r="C54" s="239">
        <v>1</v>
      </c>
      <c r="D54" s="240">
        <v>1</v>
      </c>
      <c r="E54" s="238">
        <v>1</v>
      </c>
      <c r="F54" s="241">
        <v>6</v>
      </c>
      <c r="G54" s="240" t="s">
        <v>35</v>
      </c>
      <c r="H54" s="226">
        <v>20</v>
      </c>
      <c r="I54" s="246">
        <v>0</v>
      </c>
      <c r="J54" s="246">
        <v>0</v>
      </c>
      <c r="K54" s="246">
        <v>0</v>
      </c>
      <c r="L54" s="246">
        <v>0</v>
      </c>
      <c r="M54"/>
      <c r="Q54" s="244"/>
      <c r="R54"/>
    </row>
    <row r="55" spans="1:18" ht="26.25" hidden="1" customHeight="1">
      <c r="A55" s="260">
        <v>2</v>
      </c>
      <c r="B55" s="233">
        <v>2</v>
      </c>
      <c r="C55" s="231">
        <v>1</v>
      </c>
      <c r="D55" s="232">
        <v>1</v>
      </c>
      <c r="E55" s="233">
        <v>1</v>
      </c>
      <c r="F55" s="234">
        <v>7</v>
      </c>
      <c r="G55" s="232" t="s">
        <v>36</v>
      </c>
      <c r="H55" s="226">
        <v>21</v>
      </c>
      <c r="I55" s="246">
        <v>0</v>
      </c>
      <c r="J55" s="246">
        <v>0</v>
      </c>
      <c r="K55" s="246">
        <v>0</v>
      </c>
      <c r="L55" s="246">
        <v>0</v>
      </c>
      <c r="M55"/>
      <c r="Q55" s="244"/>
      <c r="R55"/>
    </row>
    <row r="56" spans="1:18" ht="12" hidden="1" customHeight="1">
      <c r="A56" s="243">
        <v>2</v>
      </c>
      <c r="B56" s="238">
        <v>2</v>
      </c>
      <c r="C56" s="239">
        <v>1</v>
      </c>
      <c r="D56" s="240">
        <v>1</v>
      </c>
      <c r="E56" s="238">
        <v>1</v>
      </c>
      <c r="F56" s="241">
        <v>11</v>
      </c>
      <c r="G56" s="240" t="s">
        <v>37</v>
      </c>
      <c r="H56" s="226">
        <v>22</v>
      </c>
      <c r="I56" s="246">
        <v>0</v>
      </c>
      <c r="J56" s="246">
        <v>0</v>
      </c>
      <c r="K56" s="246">
        <v>0</v>
      </c>
      <c r="L56" s="246">
        <v>0</v>
      </c>
      <c r="M56"/>
      <c r="Q56" s="244"/>
      <c r="R56"/>
    </row>
    <row r="57" spans="1:18" ht="15.75" hidden="1" customHeight="1">
      <c r="A57" s="252">
        <v>2</v>
      </c>
      <c r="B57" s="261">
        <v>2</v>
      </c>
      <c r="C57" s="262">
        <v>1</v>
      </c>
      <c r="D57" s="262">
        <v>1</v>
      </c>
      <c r="E57" s="262">
        <v>1</v>
      </c>
      <c r="F57" s="263">
        <v>12</v>
      </c>
      <c r="G57" s="264" t="s">
        <v>38</v>
      </c>
      <c r="H57" s="226">
        <v>23</v>
      </c>
      <c r="I57" s="246">
        <v>0</v>
      </c>
      <c r="J57" s="246">
        <v>0</v>
      </c>
      <c r="K57" s="246">
        <v>0</v>
      </c>
      <c r="L57" s="246">
        <v>0</v>
      </c>
      <c r="M57"/>
      <c r="Q57" s="244"/>
      <c r="R57"/>
    </row>
    <row r="58" spans="1:18" ht="25.5" hidden="1" customHeight="1">
      <c r="A58" s="243">
        <v>2</v>
      </c>
      <c r="B58" s="238">
        <v>2</v>
      </c>
      <c r="C58" s="239">
        <v>1</v>
      </c>
      <c r="D58" s="239">
        <v>1</v>
      </c>
      <c r="E58" s="239">
        <v>1</v>
      </c>
      <c r="F58" s="241">
        <v>14</v>
      </c>
      <c r="G58" s="265" t="s">
        <v>39</v>
      </c>
      <c r="H58" s="226">
        <v>24</v>
      </c>
      <c r="I58" s="246">
        <v>0</v>
      </c>
      <c r="J58" s="247">
        <v>0</v>
      </c>
      <c r="K58" s="247">
        <v>0</v>
      </c>
      <c r="L58" s="247">
        <v>0</v>
      </c>
      <c r="M58"/>
      <c r="Q58" s="244"/>
      <c r="R58"/>
    </row>
    <row r="59" spans="1:18" ht="27.75" customHeight="1">
      <c r="A59" s="243">
        <v>2</v>
      </c>
      <c r="B59" s="238">
        <v>2</v>
      </c>
      <c r="C59" s="239">
        <v>1</v>
      </c>
      <c r="D59" s="239">
        <v>1</v>
      </c>
      <c r="E59" s="239">
        <v>1</v>
      </c>
      <c r="F59" s="241">
        <v>15</v>
      </c>
      <c r="G59" s="240" t="s">
        <v>40</v>
      </c>
      <c r="H59" s="226">
        <v>25</v>
      </c>
      <c r="I59" s="246">
        <v>8000</v>
      </c>
      <c r="J59" s="246">
        <v>4000</v>
      </c>
      <c r="K59" s="246">
        <v>1242.48</v>
      </c>
      <c r="L59" s="246">
        <v>1242.48</v>
      </c>
      <c r="M59"/>
      <c r="Q59" s="244"/>
      <c r="R59"/>
    </row>
    <row r="60" spans="1:18" ht="15.75" hidden="1" customHeight="1">
      <c r="A60" s="243">
        <v>2</v>
      </c>
      <c r="B60" s="238">
        <v>2</v>
      </c>
      <c r="C60" s="239">
        <v>1</v>
      </c>
      <c r="D60" s="239">
        <v>1</v>
      </c>
      <c r="E60" s="239">
        <v>1</v>
      </c>
      <c r="F60" s="241">
        <v>16</v>
      </c>
      <c r="G60" s="240" t="s">
        <v>41</v>
      </c>
      <c r="H60" s="226">
        <v>26</v>
      </c>
      <c r="I60" s="246">
        <v>0</v>
      </c>
      <c r="J60" s="246">
        <v>0</v>
      </c>
      <c r="K60" s="246">
        <v>0</v>
      </c>
      <c r="L60" s="246">
        <v>0</v>
      </c>
      <c r="M60"/>
      <c r="Q60" s="244"/>
      <c r="R60"/>
    </row>
    <row r="61" spans="1:18" ht="27.75" hidden="1" customHeight="1">
      <c r="A61" s="243">
        <v>2</v>
      </c>
      <c r="B61" s="238">
        <v>2</v>
      </c>
      <c r="C61" s="239">
        <v>1</v>
      </c>
      <c r="D61" s="239">
        <v>1</v>
      </c>
      <c r="E61" s="239">
        <v>1</v>
      </c>
      <c r="F61" s="241">
        <v>17</v>
      </c>
      <c r="G61" s="240" t="s">
        <v>42</v>
      </c>
      <c r="H61" s="226">
        <v>27</v>
      </c>
      <c r="I61" s="246">
        <v>0</v>
      </c>
      <c r="J61" s="247">
        <v>0</v>
      </c>
      <c r="K61" s="247">
        <v>0</v>
      </c>
      <c r="L61" s="247">
        <v>0</v>
      </c>
      <c r="M61"/>
      <c r="Q61" s="244"/>
      <c r="R61"/>
    </row>
    <row r="62" spans="1:18" ht="14.25" hidden="1" customHeight="1">
      <c r="A62" s="243">
        <v>2</v>
      </c>
      <c r="B62" s="238">
        <v>2</v>
      </c>
      <c r="C62" s="239">
        <v>1</v>
      </c>
      <c r="D62" s="239">
        <v>1</v>
      </c>
      <c r="E62" s="239">
        <v>1</v>
      </c>
      <c r="F62" s="241">
        <v>20</v>
      </c>
      <c r="G62" s="240" t="s">
        <v>43</v>
      </c>
      <c r="H62" s="226">
        <v>28</v>
      </c>
      <c r="I62" s="246">
        <v>0</v>
      </c>
      <c r="J62" s="246">
        <v>0</v>
      </c>
      <c r="K62" s="246">
        <v>0</v>
      </c>
      <c r="L62" s="246">
        <v>0</v>
      </c>
      <c r="M62"/>
      <c r="Q62" s="244"/>
      <c r="R62"/>
    </row>
    <row r="63" spans="1:18" ht="27.75" hidden="1" customHeight="1">
      <c r="A63" s="243">
        <v>2</v>
      </c>
      <c r="B63" s="238">
        <v>2</v>
      </c>
      <c r="C63" s="239">
        <v>1</v>
      </c>
      <c r="D63" s="239">
        <v>1</v>
      </c>
      <c r="E63" s="239">
        <v>1</v>
      </c>
      <c r="F63" s="241">
        <v>21</v>
      </c>
      <c r="G63" s="240" t="s">
        <v>44</v>
      </c>
      <c r="H63" s="226">
        <v>29</v>
      </c>
      <c r="I63" s="246">
        <v>0</v>
      </c>
      <c r="J63" s="246">
        <v>0</v>
      </c>
      <c r="K63" s="246">
        <v>0</v>
      </c>
      <c r="L63" s="246">
        <v>0</v>
      </c>
      <c r="M63"/>
      <c r="Q63" s="244"/>
      <c r="R63"/>
    </row>
    <row r="64" spans="1:18" ht="12" hidden="1" customHeight="1">
      <c r="A64" s="243">
        <v>2</v>
      </c>
      <c r="B64" s="238">
        <v>2</v>
      </c>
      <c r="C64" s="239">
        <v>1</v>
      </c>
      <c r="D64" s="239">
        <v>1</v>
      </c>
      <c r="E64" s="239">
        <v>1</v>
      </c>
      <c r="F64" s="241">
        <v>22</v>
      </c>
      <c r="G64" s="240" t="s">
        <v>45</v>
      </c>
      <c r="H64" s="226">
        <v>30</v>
      </c>
      <c r="I64" s="246">
        <v>0</v>
      </c>
      <c r="J64" s="246">
        <v>0</v>
      </c>
      <c r="K64" s="246">
        <v>0</v>
      </c>
      <c r="L64" s="246">
        <v>0</v>
      </c>
      <c r="M64"/>
      <c r="Q64" s="244"/>
      <c r="R64"/>
    </row>
    <row r="65" spans="1:18" ht="12" hidden="1" customHeight="1">
      <c r="A65" s="243">
        <v>2</v>
      </c>
      <c r="B65" s="238">
        <v>2</v>
      </c>
      <c r="C65" s="239">
        <v>1</v>
      </c>
      <c r="D65" s="239">
        <v>1</v>
      </c>
      <c r="E65" s="239">
        <v>1</v>
      </c>
      <c r="F65" s="241">
        <v>23</v>
      </c>
      <c r="G65" s="240" t="s">
        <v>191</v>
      </c>
      <c r="H65" s="226">
        <v>31</v>
      </c>
      <c r="I65" s="246">
        <v>0</v>
      </c>
      <c r="J65" s="246">
        <v>0</v>
      </c>
      <c r="K65" s="246">
        <v>0</v>
      </c>
      <c r="L65" s="246">
        <v>0</v>
      </c>
      <c r="M65"/>
      <c r="Q65" s="244"/>
      <c r="R65"/>
    </row>
    <row r="66" spans="1:18" ht="12" hidden="1" customHeight="1">
      <c r="A66" s="266">
        <v>2</v>
      </c>
      <c r="B66" s="238">
        <v>2</v>
      </c>
      <c r="C66" s="239">
        <v>1</v>
      </c>
      <c r="D66" s="239">
        <v>1</v>
      </c>
      <c r="E66" s="239">
        <v>1</v>
      </c>
      <c r="F66" s="241">
        <v>24</v>
      </c>
      <c r="G66" s="240" t="s">
        <v>219</v>
      </c>
      <c r="H66" s="226">
        <v>32</v>
      </c>
      <c r="I66" s="246">
        <v>0</v>
      </c>
      <c r="J66" s="246">
        <v>0</v>
      </c>
      <c r="K66" s="246">
        <v>0</v>
      </c>
      <c r="L66" s="246">
        <v>0</v>
      </c>
      <c r="M66"/>
      <c r="Q66" s="244"/>
      <c r="R66"/>
    </row>
    <row r="67" spans="1:18" ht="15" customHeight="1">
      <c r="A67" s="243">
        <v>2</v>
      </c>
      <c r="B67" s="238">
        <v>2</v>
      </c>
      <c r="C67" s="239">
        <v>1</v>
      </c>
      <c r="D67" s="239">
        <v>1</v>
      </c>
      <c r="E67" s="239">
        <v>1</v>
      </c>
      <c r="F67" s="241">
        <v>30</v>
      </c>
      <c r="G67" s="240" t="s">
        <v>46</v>
      </c>
      <c r="H67" s="226">
        <v>33</v>
      </c>
      <c r="I67" s="246">
        <v>9800</v>
      </c>
      <c r="J67" s="246">
        <v>5300</v>
      </c>
      <c r="K67" s="246">
        <v>2972.43</v>
      </c>
      <c r="L67" s="246">
        <v>2972.43</v>
      </c>
      <c r="M67"/>
      <c r="Q67" s="244"/>
      <c r="R67"/>
    </row>
    <row r="68" spans="1:18" ht="14.25" hidden="1" customHeight="1">
      <c r="A68" s="267">
        <v>2</v>
      </c>
      <c r="B68" s="268">
        <v>3</v>
      </c>
      <c r="C68" s="230"/>
      <c r="D68" s="231"/>
      <c r="E68" s="231"/>
      <c r="F68" s="234"/>
      <c r="G68" s="269" t="s">
        <v>47</v>
      </c>
      <c r="H68" s="226">
        <v>34</v>
      </c>
      <c r="I68" s="250">
        <f>I69+I85</f>
        <v>0</v>
      </c>
      <c r="J68" s="250">
        <f>J69+J85</f>
        <v>0</v>
      </c>
      <c r="K68" s="250">
        <f>K69+K85</f>
        <v>0</v>
      </c>
      <c r="L68" s="250">
        <f>L69+L85</f>
        <v>0</v>
      </c>
      <c r="M68"/>
    </row>
    <row r="69" spans="1:18" ht="13.5" hidden="1" customHeight="1">
      <c r="A69" s="243">
        <v>2</v>
      </c>
      <c r="B69" s="238">
        <v>3</v>
      </c>
      <c r="C69" s="239">
        <v>1</v>
      </c>
      <c r="D69" s="239"/>
      <c r="E69" s="239"/>
      <c r="F69" s="241"/>
      <c r="G69" s="240" t="s">
        <v>48</v>
      </c>
      <c r="H69" s="226">
        <v>35</v>
      </c>
      <c r="I69" s="227">
        <f>SUM(I70+I75+I80)</f>
        <v>0</v>
      </c>
      <c r="J69" s="227">
        <f>SUM(J70+J75+J80)</f>
        <v>0</v>
      </c>
      <c r="K69" s="227">
        <f>SUM(K70+K75+K80)</f>
        <v>0</v>
      </c>
      <c r="L69" s="227">
        <f>SUM(L70+L75+L80)</f>
        <v>0</v>
      </c>
      <c r="M69"/>
      <c r="Q69"/>
      <c r="R69" s="244"/>
    </row>
    <row r="70" spans="1:18" ht="15" hidden="1" customHeight="1">
      <c r="A70" s="243">
        <v>2</v>
      </c>
      <c r="B70" s="238">
        <v>3</v>
      </c>
      <c r="C70" s="239">
        <v>1</v>
      </c>
      <c r="D70" s="239">
        <v>1</v>
      </c>
      <c r="E70" s="239"/>
      <c r="F70" s="241"/>
      <c r="G70" s="242" t="s">
        <v>49</v>
      </c>
      <c r="H70" s="226">
        <v>36</v>
      </c>
      <c r="I70" s="227">
        <f>I71</f>
        <v>0</v>
      </c>
      <c r="J70" s="270">
        <f>J71</f>
        <v>0</v>
      </c>
      <c r="K70" s="228">
        <f>K71</f>
        <v>0</v>
      </c>
      <c r="L70" s="227">
        <f>L71</f>
        <v>0</v>
      </c>
      <c r="M70"/>
      <c r="Q70" s="244"/>
      <c r="R70"/>
    </row>
    <row r="71" spans="1:18" ht="13.5" hidden="1" customHeight="1">
      <c r="A71" s="243">
        <v>2</v>
      </c>
      <c r="B71" s="238">
        <v>3</v>
      </c>
      <c r="C71" s="239">
        <v>1</v>
      </c>
      <c r="D71" s="239">
        <v>1</v>
      </c>
      <c r="E71" s="239">
        <v>1</v>
      </c>
      <c r="F71" s="241"/>
      <c r="G71" s="240" t="s">
        <v>49</v>
      </c>
      <c r="H71" s="226">
        <v>37</v>
      </c>
      <c r="I71" s="227">
        <f>SUM(I72:I74)</f>
        <v>0</v>
      </c>
      <c r="J71" s="270">
        <f>SUM(J72:J74)</f>
        <v>0</v>
      </c>
      <c r="K71" s="228">
        <f>SUM(K72:K74)</f>
        <v>0</v>
      </c>
      <c r="L71" s="227">
        <f>SUM(L72:L74)</f>
        <v>0</v>
      </c>
      <c r="M71"/>
      <c r="Q71" s="244"/>
      <c r="R71"/>
    </row>
    <row r="72" spans="1:18" s="271" customFormat="1" ht="25.5" hidden="1" customHeight="1">
      <c r="A72" s="243">
        <v>2</v>
      </c>
      <c r="B72" s="238">
        <v>3</v>
      </c>
      <c r="C72" s="239">
        <v>1</v>
      </c>
      <c r="D72" s="239">
        <v>1</v>
      </c>
      <c r="E72" s="239">
        <v>1</v>
      </c>
      <c r="F72" s="241">
        <v>1</v>
      </c>
      <c r="G72" s="240" t="s">
        <v>50</v>
      </c>
      <c r="H72" s="226">
        <v>38</v>
      </c>
      <c r="I72" s="247">
        <v>0</v>
      </c>
      <c r="J72" s="247">
        <v>0</v>
      </c>
      <c r="K72" s="247">
        <v>0</v>
      </c>
      <c r="L72" s="247">
        <v>0</v>
      </c>
      <c r="Q72" s="244"/>
      <c r="R72"/>
    </row>
    <row r="73" spans="1:18" ht="27.75" hidden="1" customHeight="1">
      <c r="A73" s="243">
        <v>2</v>
      </c>
      <c r="B73" s="233">
        <v>3</v>
      </c>
      <c r="C73" s="231">
        <v>1</v>
      </c>
      <c r="D73" s="231">
        <v>1</v>
      </c>
      <c r="E73" s="231">
        <v>1</v>
      </c>
      <c r="F73" s="234">
        <v>2</v>
      </c>
      <c r="G73" s="232" t="s">
        <v>220</v>
      </c>
      <c r="H73" s="226">
        <v>39</v>
      </c>
      <c r="I73" s="245">
        <v>0</v>
      </c>
      <c r="J73" s="245">
        <v>0</v>
      </c>
      <c r="K73" s="245">
        <v>0</v>
      </c>
      <c r="L73" s="245">
        <v>0</v>
      </c>
      <c r="M73"/>
      <c r="Q73" s="244"/>
      <c r="R73"/>
    </row>
    <row r="74" spans="1:18" ht="16.5" hidden="1" customHeight="1">
      <c r="A74" s="238">
        <v>2</v>
      </c>
      <c r="B74" s="239">
        <v>3</v>
      </c>
      <c r="C74" s="239">
        <v>1</v>
      </c>
      <c r="D74" s="239">
        <v>1</v>
      </c>
      <c r="E74" s="239">
        <v>1</v>
      </c>
      <c r="F74" s="241">
        <v>3</v>
      </c>
      <c r="G74" s="240" t="s">
        <v>52</v>
      </c>
      <c r="H74" s="226">
        <v>40</v>
      </c>
      <c r="I74" s="247">
        <v>0</v>
      </c>
      <c r="J74" s="247">
        <v>0</v>
      </c>
      <c r="K74" s="247">
        <v>0</v>
      </c>
      <c r="L74" s="247">
        <v>0</v>
      </c>
      <c r="M74"/>
      <c r="Q74" s="244"/>
      <c r="R74"/>
    </row>
    <row r="75" spans="1:18" ht="29.25" hidden="1" customHeight="1">
      <c r="A75" s="233">
        <v>2</v>
      </c>
      <c r="B75" s="231">
        <v>3</v>
      </c>
      <c r="C75" s="231">
        <v>1</v>
      </c>
      <c r="D75" s="231">
        <v>2</v>
      </c>
      <c r="E75" s="231"/>
      <c r="F75" s="234"/>
      <c r="G75" s="272" t="s">
        <v>221</v>
      </c>
      <c r="H75" s="226">
        <v>41</v>
      </c>
      <c r="I75" s="250">
        <f>I76</f>
        <v>0</v>
      </c>
      <c r="J75" s="273">
        <f>J76</f>
        <v>0</v>
      </c>
      <c r="K75" s="251">
        <f>K76</f>
        <v>0</v>
      </c>
      <c r="L75" s="251">
        <f>L76</f>
        <v>0</v>
      </c>
      <c r="M75"/>
      <c r="Q75" s="244"/>
      <c r="R75"/>
    </row>
    <row r="76" spans="1:18" ht="27" hidden="1" customHeight="1">
      <c r="A76" s="253">
        <v>2</v>
      </c>
      <c r="B76" s="254">
        <v>3</v>
      </c>
      <c r="C76" s="254">
        <v>1</v>
      </c>
      <c r="D76" s="254">
        <v>2</v>
      </c>
      <c r="E76" s="254">
        <v>1</v>
      </c>
      <c r="F76" s="256"/>
      <c r="G76" s="272" t="s">
        <v>221</v>
      </c>
      <c r="H76" s="226">
        <v>42</v>
      </c>
      <c r="I76" s="237">
        <f>SUM(I77:I79)</f>
        <v>0</v>
      </c>
      <c r="J76" s="274">
        <f>SUM(J77:J79)</f>
        <v>0</v>
      </c>
      <c r="K76" s="236">
        <f>SUM(K77:K79)</f>
        <v>0</v>
      </c>
      <c r="L76" s="228">
        <f>SUM(L77:L79)</f>
        <v>0</v>
      </c>
      <c r="M76"/>
      <c r="Q76" s="244"/>
      <c r="R76"/>
    </row>
    <row r="77" spans="1:18" s="271" customFormat="1" ht="27" hidden="1" customHeight="1">
      <c r="A77" s="238">
        <v>2</v>
      </c>
      <c r="B77" s="239">
        <v>3</v>
      </c>
      <c r="C77" s="239">
        <v>1</v>
      </c>
      <c r="D77" s="239">
        <v>2</v>
      </c>
      <c r="E77" s="239">
        <v>1</v>
      </c>
      <c r="F77" s="241">
        <v>1</v>
      </c>
      <c r="G77" s="275" t="s">
        <v>50</v>
      </c>
      <c r="H77" s="226">
        <v>43</v>
      </c>
      <c r="I77" s="247">
        <v>0</v>
      </c>
      <c r="J77" s="247">
        <v>0</v>
      </c>
      <c r="K77" s="247">
        <v>0</v>
      </c>
      <c r="L77" s="247">
        <v>0</v>
      </c>
      <c r="Q77" s="244"/>
      <c r="R77"/>
    </row>
    <row r="78" spans="1:18" ht="16.5" hidden="1" customHeight="1">
      <c r="A78" s="238">
        <v>2</v>
      </c>
      <c r="B78" s="239">
        <v>3</v>
      </c>
      <c r="C78" s="239">
        <v>1</v>
      </c>
      <c r="D78" s="239">
        <v>2</v>
      </c>
      <c r="E78" s="239">
        <v>1</v>
      </c>
      <c r="F78" s="241">
        <v>2</v>
      </c>
      <c r="G78" s="275" t="s">
        <v>51</v>
      </c>
      <c r="H78" s="226">
        <v>44</v>
      </c>
      <c r="I78" s="247">
        <v>0</v>
      </c>
      <c r="J78" s="247">
        <v>0</v>
      </c>
      <c r="K78" s="247">
        <v>0</v>
      </c>
      <c r="L78" s="247">
        <v>0</v>
      </c>
      <c r="M78"/>
      <c r="Q78" s="244"/>
      <c r="R78"/>
    </row>
    <row r="79" spans="1:18" ht="15" hidden="1" customHeight="1">
      <c r="A79" s="238">
        <v>2</v>
      </c>
      <c r="B79" s="239">
        <v>3</v>
      </c>
      <c r="C79" s="239">
        <v>1</v>
      </c>
      <c r="D79" s="239">
        <v>2</v>
      </c>
      <c r="E79" s="239">
        <v>1</v>
      </c>
      <c r="F79" s="241">
        <v>3</v>
      </c>
      <c r="G79" s="275" t="s">
        <v>52</v>
      </c>
      <c r="H79" s="226">
        <v>45</v>
      </c>
      <c r="I79" s="247">
        <v>0</v>
      </c>
      <c r="J79" s="247">
        <v>0</v>
      </c>
      <c r="K79" s="247">
        <v>0</v>
      </c>
      <c r="L79" s="247">
        <v>0</v>
      </c>
      <c r="M79"/>
      <c r="Q79" s="244"/>
      <c r="R79"/>
    </row>
    <row r="80" spans="1:18" ht="27.75" hidden="1" customHeight="1">
      <c r="A80" s="238">
        <v>2</v>
      </c>
      <c r="B80" s="239">
        <v>3</v>
      </c>
      <c r="C80" s="239">
        <v>1</v>
      </c>
      <c r="D80" s="239">
        <v>3</v>
      </c>
      <c r="E80" s="239"/>
      <c r="F80" s="241"/>
      <c r="G80" s="275" t="s">
        <v>192</v>
      </c>
      <c r="H80" s="226">
        <v>46</v>
      </c>
      <c r="I80" s="227">
        <f>I81</f>
        <v>0</v>
      </c>
      <c r="J80" s="270">
        <f>J81</f>
        <v>0</v>
      </c>
      <c r="K80" s="228">
        <f>K81</f>
        <v>0</v>
      </c>
      <c r="L80" s="228">
        <f>L81</f>
        <v>0</v>
      </c>
      <c r="M80"/>
      <c r="Q80" s="244"/>
      <c r="R80"/>
    </row>
    <row r="81" spans="1:18" ht="26.25" hidden="1" customHeight="1">
      <c r="A81" s="238">
        <v>2</v>
      </c>
      <c r="B81" s="239">
        <v>3</v>
      </c>
      <c r="C81" s="239">
        <v>1</v>
      </c>
      <c r="D81" s="239">
        <v>3</v>
      </c>
      <c r="E81" s="239">
        <v>1</v>
      </c>
      <c r="F81" s="241"/>
      <c r="G81" s="275" t="s">
        <v>193</v>
      </c>
      <c r="H81" s="226">
        <v>47</v>
      </c>
      <c r="I81" s="227">
        <f>SUM(I82:I84)</f>
        <v>0</v>
      </c>
      <c r="J81" s="270">
        <f>SUM(J82:J84)</f>
        <v>0</v>
      </c>
      <c r="K81" s="228">
        <f>SUM(K82:K84)</f>
        <v>0</v>
      </c>
      <c r="L81" s="228">
        <f>SUM(L82:L84)</f>
        <v>0</v>
      </c>
      <c r="M81"/>
      <c r="Q81" s="244"/>
      <c r="R81"/>
    </row>
    <row r="82" spans="1:18" ht="15" hidden="1" customHeight="1">
      <c r="A82" s="233">
        <v>2</v>
      </c>
      <c r="B82" s="231">
        <v>3</v>
      </c>
      <c r="C82" s="231">
        <v>1</v>
      </c>
      <c r="D82" s="231">
        <v>3</v>
      </c>
      <c r="E82" s="231">
        <v>1</v>
      </c>
      <c r="F82" s="234">
        <v>1</v>
      </c>
      <c r="G82" s="260" t="s">
        <v>53</v>
      </c>
      <c r="H82" s="226">
        <v>48</v>
      </c>
      <c r="I82" s="245">
        <v>0</v>
      </c>
      <c r="J82" s="245">
        <v>0</v>
      </c>
      <c r="K82" s="245">
        <v>0</v>
      </c>
      <c r="L82" s="245">
        <v>0</v>
      </c>
      <c r="M82"/>
      <c r="Q82" s="244"/>
      <c r="R82"/>
    </row>
    <row r="83" spans="1:18" ht="16.5" hidden="1" customHeight="1">
      <c r="A83" s="238">
        <v>2</v>
      </c>
      <c r="B83" s="239">
        <v>3</v>
      </c>
      <c r="C83" s="239">
        <v>1</v>
      </c>
      <c r="D83" s="239">
        <v>3</v>
      </c>
      <c r="E83" s="239">
        <v>1</v>
      </c>
      <c r="F83" s="241">
        <v>2</v>
      </c>
      <c r="G83" s="243" t="s">
        <v>54</v>
      </c>
      <c r="H83" s="226">
        <v>49</v>
      </c>
      <c r="I83" s="247">
        <v>0</v>
      </c>
      <c r="J83" s="247">
        <v>0</v>
      </c>
      <c r="K83" s="247">
        <v>0</v>
      </c>
      <c r="L83" s="247">
        <v>0</v>
      </c>
      <c r="M83"/>
      <c r="Q83" s="244"/>
      <c r="R83"/>
    </row>
    <row r="84" spans="1:18" ht="17.25" hidden="1" customHeight="1">
      <c r="A84" s="233">
        <v>2</v>
      </c>
      <c r="B84" s="231">
        <v>3</v>
      </c>
      <c r="C84" s="231">
        <v>1</v>
      </c>
      <c r="D84" s="231">
        <v>3</v>
      </c>
      <c r="E84" s="231">
        <v>1</v>
      </c>
      <c r="F84" s="234">
        <v>3</v>
      </c>
      <c r="G84" s="260" t="s">
        <v>55</v>
      </c>
      <c r="H84" s="226">
        <v>50</v>
      </c>
      <c r="I84" s="245">
        <v>0</v>
      </c>
      <c r="J84" s="245">
        <v>0</v>
      </c>
      <c r="K84" s="245">
        <v>0</v>
      </c>
      <c r="L84" s="245">
        <v>0</v>
      </c>
      <c r="M84"/>
      <c r="Q84" s="244"/>
      <c r="R84"/>
    </row>
    <row r="85" spans="1:18" ht="12.75" hidden="1" customHeight="1">
      <c r="A85" s="233">
        <v>2</v>
      </c>
      <c r="B85" s="231">
        <v>3</v>
      </c>
      <c r="C85" s="231">
        <v>2</v>
      </c>
      <c r="D85" s="231"/>
      <c r="E85" s="231"/>
      <c r="F85" s="234"/>
      <c r="G85" s="260" t="s">
        <v>56</v>
      </c>
      <c r="H85" s="226">
        <v>51</v>
      </c>
      <c r="I85" s="227">
        <f t="shared" ref="I85:L86" si="2">I86</f>
        <v>0</v>
      </c>
      <c r="J85" s="227">
        <f t="shared" si="2"/>
        <v>0</v>
      </c>
      <c r="K85" s="227">
        <f t="shared" si="2"/>
        <v>0</v>
      </c>
      <c r="L85" s="227">
        <f t="shared" si="2"/>
        <v>0</v>
      </c>
      <c r="M85"/>
    </row>
    <row r="86" spans="1:18" ht="12" hidden="1" customHeight="1">
      <c r="A86" s="233">
        <v>2</v>
      </c>
      <c r="B86" s="231">
        <v>3</v>
      </c>
      <c r="C86" s="231">
        <v>2</v>
      </c>
      <c r="D86" s="231">
        <v>1</v>
      </c>
      <c r="E86" s="231"/>
      <c r="F86" s="234"/>
      <c r="G86" s="260" t="s">
        <v>56</v>
      </c>
      <c r="H86" s="226">
        <v>52</v>
      </c>
      <c r="I86" s="227">
        <f t="shared" si="2"/>
        <v>0</v>
      </c>
      <c r="J86" s="227">
        <f t="shared" si="2"/>
        <v>0</v>
      </c>
      <c r="K86" s="227">
        <f t="shared" si="2"/>
        <v>0</v>
      </c>
      <c r="L86" s="227">
        <f t="shared" si="2"/>
        <v>0</v>
      </c>
      <c r="M86"/>
    </row>
    <row r="87" spans="1:18" ht="15.75" hidden="1" customHeight="1">
      <c r="A87" s="233">
        <v>2</v>
      </c>
      <c r="B87" s="231">
        <v>3</v>
      </c>
      <c r="C87" s="231">
        <v>2</v>
      </c>
      <c r="D87" s="231">
        <v>1</v>
      </c>
      <c r="E87" s="231">
        <v>1</v>
      </c>
      <c r="F87" s="234"/>
      <c r="G87" s="260" t="s">
        <v>56</v>
      </c>
      <c r="H87" s="226">
        <v>53</v>
      </c>
      <c r="I87" s="227">
        <f>SUM(I88)</f>
        <v>0</v>
      </c>
      <c r="J87" s="227">
        <f>SUM(J88)</f>
        <v>0</v>
      </c>
      <c r="K87" s="227">
        <f>SUM(K88)</f>
        <v>0</v>
      </c>
      <c r="L87" s="227">
        <f>SUM(L88)</f>
        <v>0</v>
      </c>
      <c r="M87"/>
    </row>
    <row r="88" spans="1:18" ht="13.5" hidden="1" customHeight="1">
      <c r="A88" s="233">
        <v>2</v>
      </c>
      <c r="B88" s="231">
        <v>3</v>
      </c>
      <c r="C88" s="231">
        <v>2</v>
      </c>
      <c r="D88" s="231">
        <v>1</v>
      </c>
      <c r="E88" s="231">
        <v>1</v>
      </c>
      <c r="F88" s="234">
        <v>1</v>
      </c>
      <c r="G88" s="260" t="s">
        <v>56</v>
      </c>
      <c r="H88" s="226">
        <v>54</v>
      </c>
      <c r="I88" s="247">
        <v>0</v>
      </c>
      <c r="J88" s="247">
        <v>0</v>
      </c>
      <c r="K88" s="247">
        <v>0</v>
      </c>
      <c r="L88" s="247">
        <v>0</v>
      </c>
      <c r="M88"/>
    </row>
    <row r="89" spans="1:18" ht="16.5" hidden="1" customHeight="1">
      <c r="A89" s="222">
        <v>2</v>
      </c>
      <c r="B89" s="223">
        <v>4</v>
      </c>
      <c r="C89" s="223"/>
      <c r="D89" s="223"/>
      <c r="E89" s="223"/>
      <c r="F89" s="225"/>
      <c r="G89" s="276" t="s">
        <v>57</v>
      </c>
      <c r="H89" s="226">
        <v>55</v>
      </c>
      <c r="I89" s="227">
        <f t="shared" ref="I89:L91" si="3">I90</f>
        <v>0</v>
      </c>
      <c r="J89" s="270">
        <f t="shared" si="3"/>
        <v>0</v>
      </c>
      <c r="K89" s="228">
        <f t="shared" si="3"/>
        <v>0</v>
      </c>
      <c r="L89" s="228">
        <f t="shared" si="3"/>
        <v>0</v>
      </c>
      <c r="M89"/>
    </row>
    <row r="90" spans="1:18" ht="15.75" hidden="1" customHeight="1">
      <c r="A90" s="238">
        <v>2</v>
      </c>
      <c r="B90" s="239">
        <v>4</v>
      </c>
      <c r="C90" s="239">
        <v>1</v>
      </c>
      <c r="D90" s="239"/>
      <c r="E90" s="239"/>
      <c r="F90" s="241"/>
      <c r="G90" s="243" t="s">
        <v>58</v>
      </c>
      <c r="H90" s="226">
        <v>56</v>
      </c>
      <c r="I90" s="227">
        <f t="shared" si="3"/>
        <v>0</v>
      </c>
      <c r="J90" s="270">
        <f t="shared" si="3"/>
        <v>0</v>
      </c>
      <c r="K90" s="228">
        <f t="shared" si="3"/>
        <v>0</v>
      </c>
      <c r="L90" s="228">
        <f t="shared" si="3"/>
        <v>0</v>
      </c>
      <c r="M90"/>
    </row>
    <row r="91" spans="1:18" ht="17.25" hidden="1" customHeight="1">
      <c r="A91" s="238">
        <v>2</v>
      </c>
      <c r="B91" s="239">
        <v>4</v>
      </c>
      <c r="C91" s="239">
        <v>1</v>
      </c>
      <c r="D91" s="239">
        <v>1</v>
      </c>
      <c r="E91" s="239"/>
      <c r="F91" s="241"/>
      <c r="G91" s="243" t="s">
        <v>58</v>
      </c>
      <c r="H91" s="226">
        <v>57</v>
      </c>
      <c r="I91" s="227">
        <f t="shared" si="3"/>
        <v>0</v>
      </c>
      <c r="J91" s="270">
        <f t="shared" si="3"/>
        <v>0</v>
      </c>
      <c r="K91" s="228">
        <f t="shared" si="3"/>
        <v>0</v>
      </c>
      <c r="L91" s="228">
        <f t="shared" si="3"/>
        <v>0</v>
      </c>
      <c r="M91"/>
    </row>
    <row r="92" spans="1:18" ht="18" hidden="1" customHeight="1">
      <c r="A92" s="238">
        <v>2</v>
      </c>
      <c r="B92" s="239">
        <v>4</v>
      </c>
      <c r="C92" s="239">
        <v>1</v>
      </c>
      <c r="D92" s="239">
        <v>1</v>
      </c>
      <c r="E92" s="239">
        <v>1</v>
      </c>
      <c r="F92" s="241"/>
      <c r="G92" s="243" t="s">
        <v>58</v>
      </c>
      <c r="H92" s="226">
        <v>58</v>
      </c>
      <c r="I92" s="227">
        <f>SUM(I93:I95)</f>
        <v>0</v>
      </c>
      <c r="J92" s="270">
        <f>SUM(J93:J95)</f>
        <v>0</v>
      </c>
      <c r="K92" s="228">
        <f>SUM(K93:K95)</f>
        <v>0</v>
      </c>
      <c r="L92" s="228">
        <f>SUM(L93:L95)</f>
        <v>0</v>
      </c>
      <c r="M92"/>
    </row>
    <row r="93" spans="1:18" ht="14.25" hidden="1" customHeight="1">
      <c r="A93" s="238">
        <v>2</v>
      </c>
      <c r="B93" s="239">
        <v>4</v>
      </c>
      <c r="C93" s="239">
        <v>1</v>
      </c>
      <c r="D93" s="239">
        <v>1</v>
      </c>
      <c r="E93" s="239">
        <v>1</v>
      </c>
      <c r="F93" s="241">
        <v>1</v>
      </c>
      <c r="G93" s="243" t="s">
        <v>59</v>
      </c>
      <c r="H93" s="226">
        <v>59</v>
      </c>
      <c r="I93" s="247">
        <v>0</v>
      </c>
      <c r="J93" s="247">
        <v>0</v>
      </c>
      <c r="K93" s="247">
        <v>0</v>
      </c>
      <c r="L93" s="247">
        <v>0</v>
      </c>
      <c r="M93"/>
    </row>
    <row r="94" spans="1:18" ht="13.5" hidden="1" customHeight="1">
      <c r="A94" s="238">
        <v>2</v>
      </c>
      <c r="B94" s="238">
        <v>4</v>
      </c>
      <c r="C94" s="238">
        <v>1</v>
      </c>
      <c r="D94" s="239">
        <v>1</v>
      </c>
      <c r="E94" s="239">
        <v>1</v>
      </c>
      <c r="F94" s="277">
        <v>2</v>
      </c>
      <c r="G94" s="240" t="s">
        <v>60</v>
      </c>
      <c r="H94" s="226">
        <v>60</v>
      </c>
      <c r="I94" s="247">
        <v>0</v>
      </c>
      <c r="J94" s="247">
        <v>0</v>
      </c>
      <c r="K94" s="247">
        <v>0</v>
      </c>
      <c r="L94" s="247">
        <v>0</v>
      </c>
      <c r="M94"/>
    </row>
    <row r="95" spans="1:18" hidden="1">
      <c r="A95" s="238">
        <v>2</v>
      </c>
      <c r="B95" s="239">
        <v>4</v>
      </c>
      <c r="C95" s="238">
        <v>1</v>
      </c>
      <c r="D95" s="239">
        <v>1</v>
      </c>
      <c r="E95" s="239">
        <v>1</v>
      </c>
      <c r="F95" s="277">
        <v>3</v>
      </c>
      <c r="G95" s="240" t="s">
        <v>61</v>
      </c>
      <c r="H95" s="226">
        <v>61</v>
      </c>
      <c r="I95" s="247">
        <v>0</v>
      </c>
      <c r="J95" s="247">
        <v>0</v>
      </c>
      <c r="K95" s="247">
        <v>0</v>
      </c>
      <c r="L95" s="247">
        <v>0</v>
      </c>
    </row>
    <row r="96" spans="1:18" hidden="1">
      <c r="A96" s="222">
        <v>2</v>
      </c>
      <c r="B96" s="223">
        <v>5</v>
      </c>
      <c r="C96" s="222"/>
      <c r="D96" s="223"/>
      <c r="E96" s="223"/>
      <c r="F96" s="278"/>
      <c r="G96" s="279" t="s">
        <v>62</v>
      </c>
      <c r="H96" s="226">
        <v>62</v>
      </c>
      <c r="I96" s="227">
        <f>SUM(I97+I102+I107)</f>
        <v>0</v>
      </c>
      <c r="J96" s="270">
        <f>SUM(J97+J102+J107)</f>
        <v>0</v>
      </c>
      <c r="K96" s="228">
        <f>SUM(K97+K102+K107)</f>
        <v>0</v>
      </c>
      <c r="L96" s="228">
        <f>SUM(L97+L102+L107)</f>
        <v>0</v>
      </c>
    </row>
    <row r="97" spans="1:13" hidden="1">
      <c r="A97" s="233">
        <v>2</v>
      </c>
      <c r="B97" s="231">
        <v>5</v>
      </c>
      <c r="C97" s="233">
        <v>1</v>
      </c>
      <c r="D97" s="231"/>
      <c r="E97" s="231"/>
      <c r="F97" s="280"/>
      <c r="G97" s="272" t="s">
        <v>63</v>
      </c>
      <c r="H97" s="226">
        <v>63</v>
      </c>
      <c r="I97" s="250">
        <f t="shared" ref="I97:L98" si="4">I98</f>
        <v>0</v>
      </c>
      <c r="J97" s="273">
        <f t="shared" si="4"/>
        <v>0</v>
      </c>
      <c r="K97" s="251">
        <f t="shared" si="4"/>
        <v>0</v>
      </c>
      <c r="L97" s="251">
        <f t="shared" si="4"/>
        <v>0</v>
      </c>
    </row>
    <row r="98" spans="1:13" hidden="1">
      <c r="A98" s="238">
        <v>2</v>
      </c>
      <c r="B98" s="239">
        <v>5</v>
      </c>
      <c r="C98" s="238">
        <v>1</v>
      </c>
      <c r="D98" s="239">
        <v>1</v>
      </c>
      <c r="E98" s="239"/>
      <c r="F98" s="277"/>
      <c r="G98" s="242" t="s">
        <v>63</v>
      </c>
      <c r="H98" s="226">
        <v>64</v>
      </c>
      <c r="I98" s="227">
        <f t="shared" si="4"/>
        <v>0</v>
      </c>
      <c r="J98" s="270">
        <f t="shared" si="4"/>
        <v>0</v>
      </c>
      <c r="K98" s="228">
        <f t="shared" si="4"/>
        <v>0</v>
      </c>
      <c r="L98" s="228">
        <f t="shared" si="4"/>
        <v>0</v>
      </c>
    </row>
    <row r="99" spans="1:13" hidden="1">
      <c r="A99" s="238">
        <v>2</v>
      </c>
      <c r="B99" s="239">
        <v>5</v>
      </c>
      <c r="C99" s="238">
        <v>1</v>
      </c>
      <c r="D99" s="239">
        <v>1</v>
      </c>
      <c r="E99" s="239">
        <v>1</v>
      </c>
      <c r="F99" s="277"/>
      <c r="G99" s="242" t="s">
        <v>63</v>
      </c>
      <c r="H99" s="226">
        <v>65</v>
      </c>
      <c r="I99" s="227">
        <f>SUM(I100:I101)</f>
        <v>0</v>
      </c>
      <c r="J99" s="270">
        <f>SUM(J100:J101)</f>
        <v>0</v>
      </c>
      <c r="K99" s="228">
        <f>SUM(K100:K101)</f>
        <v>0</v>
      </c>
      <c r="L99" s="228">
        <f>SUM(L100:L101)</f>
        <v>0</v>
      </c>
    </row>
    <row r="100" spans="1:13" ht="25.5" hidden="1" customHeight="1">
      <c r="A100" s="238">
        <v>2</v>
      </c>
      <c r="B100" s="239">
        <v>5</v>
      </c>
      <c r="C100" s="238">
        <v>1</v>
      </c>
      <c r="D100" s="239">
        <v>1</v>
      </c>
      <c r="E100" s="239">
        <v>1</v>
      </c>
      <c r="F100" s="277">
        <v>1</v>
      </c>
      <c r="G100" s="242" t="s">
        <v>222</v>
      </c>
      <c r="H100" s="226">
        <v>66</v>
      </c>
      <c r="I100" s="247">
        <v>0</v>
      </c>
      <c r="J100" s="247">
        <v>0</v>
      </c>
      <c r="K100" s="247">
        <v>0</v>
      </c>
      <c r="L100" s="247">
        <v>0</v>
      </c>
      <c r="M100"/>
    </row>
    <row r="101" spans="1:13" ht="15.75" hidden="1" customHeight="1">
      <c r="A101" s="238">
        <v>2</v>
      </c>
      <c r="B101" s="239">
        <v>5</v>
      </c>
      <c r="C101" s="238">
        <v>1</v>
      </c>
      <c r="D101" s="239">
        <v>1</v>
      </c>
      <c r="E101" s="239">
        <v>1</v>
      </c>
      <c r="F101" s="277">
        <v>2</v>
      </c>
      <c r="G101" s="242" t="s">
        <v>64</v>
      </c>
      <c r="H101" s="226">
        <v>67</v>
      </c>
      <c r="I101" s="247">
        <v>0</v>
      </c>
      <c r="J101" s="247">
        <v>0</v>
      </c>
      <c r="K101" s="247">
        <v>0</v>
      </c>
      <c r="L101" s="247">
        <v>0</v>
      </c>
      <c r="M101"/>
    </row>
    <row r="102" spans="1:13" ht="12" hidden="1" customHeight="1">
      <c r="A102" s="238">
        <v>2</v>
      </c>
      <c r="B102" s="239">
        <v>5</v>
      </c>
      <c r="C102" s="238">
        <v>2</v>
      </c>
      <c r="D102" s="239"/>
      <c r="E102" s="239"/>
      <c r="F102" s="277"/>
      <c r="G102" s="242" t="s">
        <v>65</v>
      </c>
      <c r="H102" s="226">
        <v>68</v>
      </c>
      <c r="I102" s="227">
        <f t="shared" ref="I102:L103" si="5">I103</f>
        <v>0</v>
      </c>
      <c r="J102" s="270">
        <f t="shared" si="5"/>
        <v>0</v>
      </c>
      <c r="K102" s="228">
        <f t="shared" si="5"/>
        <v>0</v>
      </c>
      <c r="L102" s="227">
        <f t="shared" si="5"/>
        <v>0</v>
      </c>
      <c r="M102"/>
    </row>
    <row r="103" spans="1:13" ht="15.75" hidden="1" customHeight="1">
      <c r="A103" s="243">
        <v>2</v>
      </c>
      <c r="B103" s="238">
        <v>5</v>
      </c>
      <c r="C103" s="239">
        <v>2</v>
      </c>
      <c r="D103" s="240">
        <v>1</v>
      </c>
      <c r="E103" s="238"/>
      <c r="F103" s="277"/>
      <c r="G103" s="242" t="s">
        <v>65</v>
      </c>
      <c r="H103" s="226">
        <v>69</v>
      </c>
      <c r="I103" s="227">
        <f t="shared" si="5"/>
        <v>0</v>
      </c>
      <c r="J103" s="270">
        <f t="shared" si="5"/>
        <v>0</v>
      </c>
      <c r="K103" s="228">
        <f t="shared" si="5"/>
        <v>0</v>
      </c>
      <c r="L103" s="227">
        <f t="shared" si="5"/>
        <v>0</v>
      </c>
      <c r="M103"/>
    </row>
    <row r="104" spans="1:13" ht="15" hidden="1" customHeight="1">
      <c r="A104" s="243">
        <v>2</v>
      </c>
      <c r="B104" s="238">
        <v>5</v>
      </c>
      <c r="C104" s="239">
        <v>2</v>
      </c>
      <c r="D104" s="240">
        <v>1</v>
      </c>
      <c r="E104" s="238">
        <v>1</v>
      </c>
      <c r="F104" s="277"/>
      <c r="G104" s="242" t="s">
        <v>65</v>
      </c>
      <c r="H104" s="226">
        <v>70</v>
      </c>
      <c r="I104" s="227">
        <f>SUM(I105:I106)</f>
        <v>0</v>
      </c>
      <c r="J104" s="270">
        <f>SUM(J105:J106)</f>
        <v>0</v>
      </c>
      <c r="K104" s="228">
        <f>SUM(K105:K106)</f>
        <v>0</v>
      </c>
      <c r="L104" s="227">
        <f>SUM(L105:L106)</f>
        <v>0</v>
      </c>
      <c r="M104"/>
    </row>
    <row r="105" spans="1:13" ht="25.5" hidden="1" customHeight="1">
      <c r="A105" s="243">
        <v>2</v>
      </c>
      <c r="B105" s="238">
        <v>5</v>
      </c>
      <c r="C105" s="239">
        <v>2</v>
      </c>
      <c r="D105" s="240">
        <v>1</v>
      </c>
      <c r="E105" s="238">
        <v>1</v>
      </c>
      <c r="F105" s="277">
        <v>1</v>
      </c>
      <c r="G105" s="242" t="s">
        <v>223</v>
      </c>
      <c r="H105" s="226">
        <v>71</v>
      </c>
      <c r="I105" s="247">
        <v>0</v>
      </c>
      <c r="J105" s="247">
        <v>0</v>
      </c>
      <c r="K105" s="247">
        <v>0</v>
      </c>
      <c r="L105" s="247">
        <v>0</v>
      </c>
      <c r="M105"/>
    </row>
    <row r="106" spans="1:13" ht="25.5" hidden="1" customHeight="1">
      <c r="A106" s="243">
        <v>2</v>
      </c>
      <c r="B106" s="238">
        <v>5</v>
      </c>
      <c r="C106" s="239">
        <v>2</v>
      </c>
      <c r="D106" s="240">
        <v>1</v>
      </c>
      <c r="E106" s="238">
        <v>1</v>
      </c>
      <c r="F106" s="277">
        <v>2</v>
      </c>
      <c r="G106" s="242" t="s">
        <v>66</v>
      </c>
      <c r="H106" s="226">
        <v>72</v>
      </c>
      <c r="I106" s="247">
        <v>0</v>
      </c>
      <c r="J106" s="247">
        <v>0</v>
      </c>
      <c r="K106" s="247">
        <v>0</v>
      </c>
      <c r="L106" s="247">
        <v>0</v>
      </c>
      <c r="M106"/>
    </row>
    <row r="107" spans="1:13" ht="28.5" hidden="1" customHeight="1">
      <c r="A107" s="243">
        <v>2</v>
      </c>
      <c r="B107" s="238">
        <v>5</v>
      </c>
      <c r="C107" s="239">
        <v>3</v>
      </c>
      <c r="D107" s="240"/>
      <c r="E107" s="238"/>
      <c r="F107" s="277"/>
      <c r="G107" s="242" t="s">
        <v>67</v>
      </c>
      <c r="H107" s="226">
        <v>73</v>
      </c>
      <c r="I107" s="227">
        <f>I108+I114</f>
        <v>0</v>
      </c>
      <c r="J107" s="227">
        <f>J108+J114</f>
        <v>0</v>
      </c>
      <c r="K107" s="227">
        <f>K108+K114</f>
        <v>0</v>
      </c>
      <c r="L107" s="227">
        <f>L108+L114</f>
        <v>0</v>
      </c>
      <c r="M107"/>
    </row>
    <row r="108" spans="1:13" ht="41.25" hidden="1" customHeight="1">
      <c r="A108" s="243">
        <v>2</v>
      </c>
      <c r="B108" s="238">
        <v>5</v>
      </c>
      <c r="C108" s="239">
        <v>3</v>
      </c>
      <c r="D108" s="240">
        <v>1</v>
      </c>
      <c r="E108" s="238"/>
      <c r="F108" s="277"/>
      <c r="G108" s="240" t="s">
        <v>224</v>
      </c>
      <c r="H108" s="226">
        <v>74</v>
      </c>
      <c r="I108" s="227">
        <f>I109</f>
        <v>0</v>
      </c>
      <c r="J108" s="270">
        <f>J109</f>
        <v>0</v>
      </c>
      <c r="K108" s="228">
        <f>K109</f>
        <v>0</v>
      </c>
      <c r="L108" s="227">
        <f>L109</f>
        <v>0</v>
      </c>
      <c r="M108"/>
    </row>
    <row r="109" spans="1:13" ht="39.75" hidden="1" customHeight="1">
      <c r="A109" s="252">
        <v>2</v>
      </c>
      <c r="B109" s="253">
        <v>5</v>
      </c>
      <c r="C109" s="254">
        <v>3</v>
      </c>
      <c r="D109" s="255">
        <v>1</v>
      </c>
      <c r="E109" s="253">
        <v>1</v>
      </c>
      <c r="F109" s="281"/>
      <c r="G109" s="255" t="s">
        <v>224</v>
      </c>
      <c r="H109" s="226">
        <v>75</v>
      </c>
      <c r="I109" s="237">
        <f>SUM(I110:I113)</f>
        <v>0</v>
      </c>
      <c r="J109" s="237">
        <f>SUM(J110:J113)</f>
        <v>0</v>
      </c>
      <c r="K109" s="237">
        <f>SUM(K110:K113)</f>
        <v>0</v>
      </c>
      <c r="L109" s="237">
        <f>SUM(L110:L113)</f>
        <v>0</v>
      </c>
      <c r="M109"/>
    </row>
    <row r="110" spans="1:13" ht="41.25" hidden="1" customHeight="1">
      <c r="A110" s="243">
        <v>2</v>
      </c>
      <c r="B110" s="238">
        <v>5</v>
      </c>
      <c r="C110" s="239">
        <v>3</v>
      </c>
      <c r="D110" s="240">
        <v>1</v>
      </c>
      <c r="E110" s="238">
        <v>1</v>
      </c>
      <c r="F110" s="277">
        <v>1</v>
      </c>
      <c r="G110" s="240" t="s">
        <v>224</v>
      </c>
      <c r="H110" s="226">
        <v>76</v>
      </c>
      <c r="I110" s="247">
        <v>0</v>
      </c>
      <c r="J110" s="247">
        <v>0</v>
      </c>
      <c r="K110" s="247">
        <v>0</v>
      </c>
      <c r="L110" s="247">
        <v>0</v>
      </c>
      <c r="M110"/>
    </row>
    <row r="111" spans="1:13" ht="38.25" hidden="1" customHeight="1">
      <c r="A111" s="252">
        <v>2</v>
      </c>
      <c r="B111" s="253">
        <v>5</v>
      </c>
      <c r="C111" s="254">
        <v>3</v>
      </c>
      <c r="D111" s="255">
        <v>1</v>
      </c>
      <c r="E111" s="253">
        <v>1</v>
      </c>
      <c r="F111" s="281">
        <v>2</v>
      </c>
      <c r="G111" s="255" t="s">
        <v>225</v>
      </c>
      <c r="H111" s="226">
        <v>77</v>
      </c>
      <c r="I111" s="247">
        <v>0</v>
      </c>
      <c r="J111" s="247">
        <v>0</v>
      </c>
      <c r="K111" s="247">
        <v>0</v>
      </c>
      <c r="L111" s="247">
        <v>0</v>
      </c>
      <c r="M111"/>
    </row>
    <row r="112" spans="1:13" ht="40.5" hidden="1" customHeight="1">
      <c r="A112" s="252">
        <v>2</v>
      </c>
      <c r="B112" s="253">
        <v>5</v>
      </c>
      <c r="C112" s="254">
        <v>3</v>
      </c>
      <c r="D112" s="255">
        <v>1</v>
      </c>
      <c r="E112" s="253">
        <v>1</v>
      </c>
      <c r="F112" s="281">
        <v>3</v>
      </c>
      <c r="G112" s="255" t="s">
        <v>226</v>
      </c>
      <c r="H112" s="226">
        <v>78</v>
      </c>
      <c r="I112" s="282">
        <v>0</v>
      </c>
      <c r="J112" s="282">
        <v>0</v>
      </c>
      <c r="K112" s="282">
        <v>0</v>
      </c>
      <c r="L112" s="282">
        <v>0</v>
      </c>
      <c r="M112"/>
    </row>
    <row r="113" spans="1:13" ht="26.25" hidden="1" customHeight="1">
      <c r="A113" s="252">
        <v>2</v>
      </c>
      <c r="B113" s="253">
        <v>5</v>
      </c>
      <c r="C113" s="254">
        <v>3</v>
      </c>
      <c r="D113" s="255">
        <v>1</v>
      </c>
      <c r="E113" s="253">
        <v>1</v>
      </c>
      <c r="F113" s="281">
        <v>4</v>
      </c>
      <c r="G113" s="255" t="s">
        <v>227</v>
      </c>
      <c r="H113" s="226">
        <v>79</v>
      </c>
      <c r="I113" s="246">
        <v>0</v>
      </c>
      <c r="J113" s="246">
        <v>0</v>
      </c>
      <c r="K113" s="246">
        <v>0</v>
      </c>
      <c r="L113" s="246">
        <v>0</v>
      </c>
      <c r="M113"/>
    </row>
    <row r="114" spans="1:13" ht="27.75" hidden="1" customHeight="1">
      <c r="A114" s="252">
        <v>2</v>
      </c>
      <c r="B114" s="253">
        <v>5</v>
      </c>
      <c r="C114" s="254">
        <v>3</v>
      </c>
      <c r="D114" s="255">
        <v>2</v>
      </c>
      <c r="E114" s="253"/>
      <c r="F114" s="281"/>
      <c r="G114" s="255" t="s">
        <v>68</v>
      </c>
      <c r="H114" s="226">
        <v>80</v>
      </c>
      <c r="I114" s="237">
        <f>I115</f>
        <v>0</v>
      </c>
      <c r="J114" s="237">
        <f>J115</f>
        <v>0</v>
      </c>
      <c r="K114" s="237">
        <f>K115</f>
        <v>0</v>
      </c>
      <c r="L114" s="237">
        <f>L115</f>
        <v>0</v>
      </c>
      <c r="M114"/>
    </row>
    <row r="115" spans="1:13" ht="25.5" hidden="1" customHeight="1">
      <c r="A115" s="252">
        <v>2</v>
      </c>
      <c r="B115" s="253">
        <v>5</v>
      </c>
      <c r="C115" s="254">
        <v>3</v>
      </c>
      <c r="D115" s="255">
        <v>2</v>
      </c>
      <c r="E115" s="253">
        <v>1</v>
      </c>
      <c r="F115" s="281"/>
      <c r="G115" s="255" t="s">
        <v>68</v>
      </c>
      <c r="H115" s="226">
        <v>81</v>
      </c>
      <c r="I115" s="228">
        <f>SUM(I116:I119)</f>
        <v>0</v>
      </c>
      <c r="J115" s="228">
        <f>SUM(J116:J119)</f>
        <v>0</v>
      </c>
      <c r="K115" s="228">
        <f>SUM(K116:K119)</f>
        <v>0</v>
      </c>
      <c r="L115" s="228">
        <f>SUM(L116:L119)</f>
        <v>0</v>
      </c>
      <c r="M115"/>
    </row>
    <row r="116" spans="1:13" ht="30" hidden="1" customHeight="1">
      <c r="A116" s="252">
        <v>2</v>
      </c>
      <c r="B116" s="253">
        <v>5</v>
      </c>
      <c r="C116" s="254">
        <v>3</v>
      </c>
      <c r="D116" s="255">
        <v>2</v>
      </c>
      <c r="E116" s="253">
        <v>1</v>
      </c>
      <c r="F116" s="281">
        <v>1</v>
      </c>
      <c r="G116" s="255" t="s">
        <v>68</v>
      </c>
      <c r="H116" s="226">
        <v>82</v>
      </c>
      <c r="I116" s="247">
        <v>0</v>
      </c>
      <c r="J116" s="247">
        <v>0</v>
      </c>
      <c r="K116" s="247">
        <v>0</v>
      </c>
      <c r="L116" s="247">
        <v>0</v>
      </c>
      <c r="M116"/>
    </row>
    <row r="117" spans="1:13" ht="32.25" hidden="1" customHeight="1">
      <c r="A117" s="252">
        <v>2</v>
      </c>
      <c r="B117" s="253">
        <v>5</v>
      </c>
      <c r="C117" s="254">
        <v>3</v>
      </c>
      <c r="D117" s="255">
        <v>2</v>
      </c>
      <c r="E117" s="253">
        <v>1</v>
      </c>
      <c r="F117" s="281">
        <v>2</v>
      </c>
      <c r="G117" s="255" t="s">
        <v>228</v>
      </c>
      <c r="H117" s="226">
        <v>83</v>
      </c>
      <c r="I117" s="247">
        <v>0</v>
      </c>
      <c r="J117" s="247">
        <v>0</v>
      </c>
      <c r="K117" s="247">
        <v>0</v>
      </c>
      <c r="L117" s="247">
        <v>0</v>
      </c>
      <c r="M117"/>
    </row>
    <row r="118" spans="1:13" ht="27" hidden="1" customHeight="1">
      <c r="A118" s="252">
        <v>2</v>
      </c>
      <c r="B118" s="253">
        <v>5</v>
      </c>
      <c r="C118" s="254">
        <v>3</v>
      </c>
      <c r="D118" s="255">
        <v>2</v>
      </c>
      <c r="E118" s="253">
        <v>1</v>
      </c>
      <c r="F118" s="281">
        <v>3</v>
      </c>
      <c r="G118" s="255" t="s">
        <v>229</v>
      </c>
      <c r="H118" s="226">
        <v>84</v>
      </c>
      <c r="I118" s="247">
        <v>0</v>
      </c>
      <c r="J118" s="247">
        <v>0</v>
      </c>
      <c r="K118" s="247">
        <v>0</v>
      </c>
      <c r="L118" s="247">
        <v>0</v>
      </c>
      <c r="M118"/>
    </row>
    <row r="119" spans="1:13" ht="27" hidden="1" customHeight="1">
      <c r="A119" s="252">
        <v>2</v>
      </c>
      <c r="B119" s="253">
        <v>5</v>
      </c>
      <c r="C119" s="254">
        <v>3</v>
      </c>
      <c r="D119" s="255">
        <v>2</v>
      </c>
      <c r="E119" s="253">
        <v>1</v>
      </c>
      <c r="F119" s="281">
        <v>4</v>
      </c>
      <c r="G119" s="255" t="s">
        <v>230</v>
      </c>
      <c r="H119" s="226">
        <v>85</v>
      </c>
      <c r="I119" s="247">
        <v>0</v>
      </c>
      <c r="J119" s="247">
        <v>0</v>
      </c>
      <c r="K119" s="247">
        <v>0</v>
      </c>
      <c r="L119" s="247">
        <v>0</v>
      </c>
      <c r="M119"/>
    </row>
    <row r="120" spans="1:13" ht="16.5" hidden="1" customHeight="1">
      <c r="A120" s="266">
        <v>2</v>
      </c>
      <c r="B120" s="222">
        <v>6</v>
      </c>
      <c r="C120" s="223"/>
      <c r="D120" s="224"/>
      <c r="E120" s="222"/>
      <c r="F120" s="278"/>
      <c r="G120" s="283" t="s">
        <v>69</v>
      </c>
      <c r="H120" s="226">
        <v>86</v>
      </c>
      <c r="I120" s="227">
        <f>SUM(I121+I126+I130+I134+I138+I142)</f>
        <v>0</v>
      </c>
      <c r="J120" s="227">
        <f>SUM(J121+J126+J130+J134+J138+J142)</f>
        <v>0</v>
      </c>
      <c r="K120" s="227">
        <f>SUM(K121+K126+K130+K134+K138+K142)</f>
        <v>0</v>
      </c>
      <c r="L120" s="227">
        <f>SUM(L121+L126+L130+L134+L138+L142)</f>
        <v>0</v>
      </c>
      <c r="M120"/>
    </row>
    <row r="121" spans="1:13" ht="14.25" hidden="1" customHeight="1">
      <c r="A121" s="252">
        <v>2</v>
      </c>
      <c r="B121" s="253">
        <v>6</v>
      </c>
      <c r="C121" s="254">
        <v>1</v>
      </c>
      <c r="D121" s="255"/>
      <c r="E121" s="253"/>
      <c r="F121" s="281"/>
      <c r="G121" s="255" t="s">
        <v>70</v>
      </c>
      <c r="H121" s="226">
        <v>87</v>
      </c>
      <c r="I121" s="237">
        <f t="shared" ref="I121:L122" si="6">I122</f>
        <v>0</v>
      </c>
      <c r="J121" s="274">
        <f t="shared" si="6"/>
        <v>0</v>
      </c>
      <c r="K121" s="236">
        <f t="shared" si="6"/>
        <v>0</v>
      </c>
      <c r="L121" s="237">
        <f t="shared" si="6"/>
        <v>0</v>
      </c>
      <c r="M121"/>
    </row>
    <row r="122" spans="1:13" ht="14.25" hidden="1" customHeight="1">
      <c r="A122" s="243">
        <v>2</v>
      </c>
      <c r="B122" s="238">
        <v>6</v>
      </c>
      <c r="C122" s="239">
        <v>1</v>
      </c>
      <c r="D122" s="240">
        <v>1</v>
      </c>
      <c r="E122" s="238"/>
      <c r="F122" s="277"/>
      <c r="G122" s="240" t="s">
        <v>70</v>
      </c>
      <c r="H122" s="226">
        <v>88</v>
      </c>
      <c r="I122" s="227">
        <f t="shared" si="6"/>
        <v>0</v>
      </c>
      <c r="J122" s="270">
        <f t="shared" si="6"/>
        <v>0</v>
      </c>
      <c r="K122" s="228">
        <f t="shared" si="6"/>
        <v>0</v>
      </c>
      <c r="L122" s="227">
        <f t="shared" si="6"/>
        <v>0</v>
      </c>
      <c r="M122"/>
    </row>
    <row r="123" spans="1:13" hidden="1">
      <c r="A123" s="243">
        <v>2</v>
      </c>
      <c r="B123" s="238">
        <v>6</v>
      </c>
      <c r="C123" s="239">
        <v>1</v>
      </c>
      <c r="D123" s="240">
        <v>1</v>
      </c>
      <c r="E123" s="238">
        <v>1</v>
      </c>
      <c r="F123" s="277"/>
      <c r="G123" s="240" t="s">
        <v>70</v>
      </c>
      <c r="H123" s="226">
        <v>89</v>
      </c>
      <c r="I123" s="227">
        <f>SUM(I124:I125)</f>
        <v>0</v>
      </c>
      <c r="J123" s="270">
        <f>SUM(J124:J125)</f>
        <v>0</v>
      </c>
      <c r="K123" s="228">
        <f>SUM(K124:K125)</f>
        <v>0</v>
      </c>
      <c r="L123" s="227">
        <f>SUM(L124:L125)</f>
        <v>0</v>
      </c>
    </row>
    <row r="124" spans="1:13" ht="13.5" hidden="1" customHeight="1">
      <c r="A124" s="243">
        <v>2</v>
      </c>
      <c r="B124" s="238">
        <v>6</v>
      </c>
      <c r="C124" s="239">
        <v>1</v>
      </c>
      <c r="D124" s="240">
        <v>1</v>
      </c>
      <c r="E124" s="238">
        <v>1</v>
      </c>
      <c r="F124" s="277">
        <v>1</v>
      </c>
      <c r="G124" s="240" t="s">
        <v>71</v>
      </c>
      <c r="H124" s="226">
        <v>90</v>
      </c>
      <c r="I124" s="247">
        <v>0</v>
      </c>
      <c r="J124" s="247">
        <v>0</v>
      </c>
      <c r="K124" s="247">
        <v>0</v>
      </c>
      <c r="L124" s="247">
        <v>0</v>
      </c>
      <c r="M124"/>
    </row>
    <row r="125" spans="1:13" hidden="1">
      <c r="A125" s="260">
        <v>2</v>
      </c>
      <c r="B125" s="233">
        <v>6</v>
      </c>
      <c r="C125" s="231">
        <v>1</v>
      </c>
      <c r="D125" s="232">
        <v>1</v>
      </c>
      <c r="E125" s="233">
        <v>1</v>
      </c>
      <c r="F125" s="280">
        <v>2</v>
      </c>
      <c r="G125" s="232" t="s">
        <v>72</v>
      </c>
      <c r="H125" s="226">
        <v>91</v>
      </c>
      <c r="I125" s="245">
        <v>0</v>
      </c>
      <c r="J125" s="245">
        <v>0</v>
      </c>
      <c r="K125" s="245">
        <v>0</v>
      </c>
      <c r="L125" s="245">
        <v>0</v>
      </c>
    </row>
    <row r="126" spans="1:13" ht="25.5" hidden="1" customHeight="1">
      <c r="A126" s="243">
        <v>2</v>
      </c>
      <c r="B126" s="238">
        <v>6</v>
      </c>
      <c r="C126" s="239">
        <v>2</v>
      </c>
      <c r="D126" s="240"/>
      <c r="E126" s="238"/>
      <c r="F126" s="277"/>
      <c r="G126" s="240" t="s">
        <v>73</v>
      </c>
      <c r="H126" s="226">
        <v>92</v>
      </c>
      <c r="I126" s="227">
        <f t="shared" ref="I126:L128" si="7">I127</f>
        <v>0</v>
      </c>
      <c r="J126" s="270">
        <f t="shared" si="7"/>
        <v>0</v>
      </c>
      <c r="K126" s="228">
        <f t="shared" si="7"/>
        <v>0</v>
      </c>
      <c r="L126" s="227">
        <f t="shared" si="7"/>
        <v>0</v>
      </c>
      <c r="M126"/>
    </row>
    <row r="127" spans="1:13" ht="14.25" hidden="1" customHeight="1">
      <c r="A127" s="243">
        <v>2</v>
      </c>
      <c r="B127" s="238">
        <v>6</v>
      </c>
      <c r="C127" s="239">
        <v>2</v>
      </c>
      <c r="D127" s="240">
        <v>1</v>
      </c>
      <c r="E127" s="238"/>
      <c r="F127" s="277"/>
      <c r="G127" s="240" t="s">
        <v>73</v>
      </c>
      <c r="H127" s="226">
        <v>93</v>
      </c>
      <c r="I127" s="227">
        <f t="shared" si="7"/>
        <v>0</v>
      </c>
      <c r="J127" s="270">
        <f t="shared" si="7"/>
        <v>0</v>
      </c>
      <c r="K127" s="228">
        <f t="shared" si="7"/>
        <v>0</v>
      </c>
      <c r="L127" s="227">
        <f t="shared" si="7"/>
        <v>0</v>
      </c>
      <c r="M127"/>
    </row>
    <row r="128" spans="1:13" ht="14.25" hidden="1" customHeight="1">
      <c r="A128" s="243">
        <v>2</v>
      </c>
      <c r="B128" s="238">
        <v>6</v>
      </c>
      <c r="C128" s="239">
        <v>2</v>
      </c>
      <c r="D128" s="240">
        <v>1</v>
      </c>
      <c r="E128" s="238">
        <v>1</v>
      </c>
      <c r="F128" s="277"/>
      <c r="G128" s="240" t="s">
        <v>73</v>
      </c>
      <c r="H128" s="226">
        <v>94</v>
      </c>
      <c r="I128" s="284">
        <f t="shared" si="7"/>
        <v>0</v>
      </c>
      <c r="J128" s="285">
        <f t="shared" si="7"/>
        <v>0</v>
      </c>
      <c r="K128" s="286">
        <f t="shared" si="7"/>
        <v>0</v>
      </c>
      <c r="L128" s="284">
        <f t="shared" si="7"/>
        <v>0</v>
      </c>
      <c r="M128"/>
    </row>
    <row r="129" spans="1:13" ht="25.5" hidden="1" customHeight="1">
      <c r="A129" s="243">
        <v>2</v>
      </c>
      <c r="B129" s="238">
        <v>6</v>
      </c>
      <c r="C129" s="239">
        <v>2</v>
      </c>
      <c r="D129" s="240">
        <v>1</v>
      </c>
      <c r="E129" s="238">
        <v>1</v>
      </c>
      <c r="F129" s="277">
        <v>1</v>
      </c>
      <c r="G129" s="240" t="s">
        <v>73</v>
      </c>
      <c r="H129" s="226">
        <v>95</v>
      </c>
      <c r="I129" s="247">
        <v>0</v>
      </c>
      <c r="J129" s="247">
        <v>0</v>
      </c>
      <c r="K129" s="247">
        <v>0</v>
      </c>
      <c r="L129" s="247">
        <v>0</v>
      </c>
      <c r="M129"/>
    </row>
    <row r="130" spans="1:13" ht="26.25" hidden="1" customHeight="1">
      <c r="A130" s="260">
        <v>2</v>
      </c>
      <c r="B130" s="233">
        <v>6</v>
      </c>
      <c r="C130" s="231">
        <v>3</v>
      </c>
      <c r="D130" s="232"/>
      <c r="E130" s="233"/>
      <c r="F130" s="280"/>
      <c r="G130" s="232" t="s">
        <v>74</v>
      </c>
      <c r="H130" s="226">
        <v>96</v>
      </c>
      <c r="I130" s="250">
        <f t="shared" ref="I130:L132" si="8">I131</f>
        <v>0</v>
      </c>
      <c r="J130" s="273">
        <f t="shared" si="8"/>
        <v>0</v>
      </c>
      <c r="K130" s="251">
        <f t="shared" si="8"/>
        <v>0</v>
      </c>
      <c r="L130" s="250">
        <f t="shared" si="8"/>
        <v>0</v>
      </c>
      <c r="M130"/>
    </row>
    <row r="131" spans="1:13" ht="25.5" hidden="1" customHeight="1">
      <c r="A131" s="243">
        <v>2</v>
      </c>
      <c r="B131" s="238">
        <v>6</v>
      </c>
      <c r="C131" s="239">
        <v>3</v>
      </c>
      <c r="D131" s="240">
        <v>1</v>
      </c>
      <c r="E131" s="238"/>
      <c r="F131" s="277"/>
      <c r="G131" s="240" t="s">
        <v>74</v>
      </c>
      <c r="H131" s="226">
        <v>97</v>
      </c>
      <c r="I131" s="227">
        <f t="shared" si="8"/>
        <v>0</v>
      </c>
      <c r="J131" s="270">
        <f t="shared" si="8"/>
        <v>0</v>
      </c>
      <c r="K131" s="228">
        <f t="shared" si="8"/>
        <v>0</v>
      </c>
      <c r="L131" s="227">
        <f t="shared" si="8"/>
        <v>0</v>
      </c>
      <c r="M131"/>
    </row>
    <row r="132" spans="1:13" ht="26.25" hidden="1" customHeight="1">
      <c r="A132" s="243">
        <v>2</v>
      </c>
      <c r="B132" s="238">
        <v>6</v>
      </c>
      <c r="C132" s="239">
        <v>3</v>
      </c>
      <c r="D132" s="240">
        <v>1</v>
      </c>
      <c r="E132" s="238">
        <v>1</v>
      </c>
      <c r="F132" s="277"/>
      <c r="G132" s="240" t="s">
        <v>74</v>
      </c>
      <c r="H132" s="226">
        <v>98</v>
      </c>
      <c r="I132" s="227">
        <f t="shared" si="8"/>
        <v>0</v>
      </c>
      <c r="J132" s="270">
        <f t="shared" si="8"/>
        <v>0</v>
      </c>
      <c r="K132" s="228">
        <f t="shared" si="8"/>
        <v>0</v>
      </c>
      <c r="L132" s="227">
        <f t="shared" si="8"/>
        <v>0</v>
      </c>
      <c r="M132"/>
    </row>
    <row r="133" spans="1:13" ht="27" hidden="1" customHeight="1">
      <c r="A133" s="243">
        <v>2</v>
      </c>
      <c r="B133" s="238">
        <v>6</v>
      </c>
      <c r="C133" s="239">
        <v>3</v>
      </c>
      <c r="D133" s="240">
        <v>1</v>
      </c>
      <c r="E133" s="238">
        <v>1</v>
      </c>
      <c r="F133" s="277">
        <v>1</v>
      </c>
      <c r="G133" s="240" t="s">
        <v>74</v>
      </c>
      <c r="H133" s="226">
        <v>99</v>
      </c>
      <c r="I133" s="247">
        <v>0</v>
      </c>
      <c r="J133" s="247">
        <v>0</v>
      </c>
      <c r="K133" s="247">
        <v>0</v>
      </c>
      <c r="L133" s="247">
        <v>0</v>
      </c>
      <c r="M133"/>
    </row>
    <row r="134" spans="1:13" ht="25.5" hidden="1" customHeight="1">
      <c r="A134" s="260">
        <v>2</v>
      </c>
      <c r="B134" s="233">
        <v>6</v>
      </c>
      <c r="C134" s="231">
        <v>4</v>
      </c>
      <c r="D134" s="232"/>
      <c r="E134" s="233"/>
      <c r="F134" s="280"/>
      <c r="G134" s="232" t="s">
        <v>75</v>
      </c>
      <c r="H134" s="226">
        <v>100</v>
      </c>
      <c r="I134" s="250">
        <f t="shared" ref="I134:L136" si="9">I135</f>
        <v>0</v>
      </c>
      <c r="J134" s="273">
        <f t="shared" si="9"/>
        <v>0</v>
      </c>
      <c r="K134" s="251">
        <f t="shared" si="9"/>
        <v>0</v>
      </c>
      <c r="L134" s="250">
        <f t="shared" si="9"/>
        <v>0</v>
      </c>
      <c r="M134"/>
    </row>
    <row r="135" spans="1:13" ht="27" hidden="1" customHeight="1">
      <c r="A135" s="243">
        <v>2</v>
      </c>
      <c r="B135" s="238">
        <v>6</v>
      </c>
      <c r="C135" s="239">
        <v>4</v>
      </c>
      <c r="D135" s="240">
        <v>1</v>
      </c>
      <c r="E135" s="238"/>
      <c r="F135" s="277"/>
      <c r="G135" s="240" t="s">
        <v>75</v>
      </c>
      <c r="H135" s="226">
        <v>101</v>
      </c>
      <c r="I135" s="227">
        <f t="shared" si="9"/>
        <v>0</v>
      </c>
      <c r="J135" s="270">
        <f t="shared" si="9"/>
        <v>0</v>
      </c>
      <c r="K135" s="228">
        <f t="shared" si="9"/>
        <v>0</v>
      </c>
      <c r="L135" s="227">
        <f t="shared" si="9"/>
        <v>0</v>
      </c>
      <c r="M135"/>
    </row>
    <row r="136" spans="1:13" ht="27" hidden="1" customHeight="1">
      <c r="A136" s="243">
        <v>2</v>
      </c>
      <c r="B136" s="238">
        <v>6</v>
      </c>
      <c r="C136" s="239">
        <v>4</v>
      </c>
      <c r="D136" s="240">
        <v>1</v>
      </c>
      <c r="E136" s="238">
        <v>1</v>
      </c>
      <c r="F136" s="277"/>
      <c r="G136" s="240" t="s">
        <v>75</v>
      </c>
      <c r="H136" s="226">
        <v>102</v>
      </c>
      <c r="I136" s="227">
        <f t="shared" si="9"/>
        <v>0</v>
      </c>
      <c r="J136" s="270">
        <f t="shared" si="9"/>
        <v>0</v>
      </c>
      <c r="K136" s="228">
        <f t="shared" si="9"/>
        <v>0</v>
      </c>
      <c r="L136" s="227">
        <f t="shared" si="9"/>
        <v>0</v>
      </c>
      <c r="M136"/>
    </row>
    <row r="137" spans="1:13" ht="27.75" hidden="1" customHeight="1">
      <c r="A137" s="243">
        <v>2</v>
      </c>
      <c r="B137" s="238">
        <v>6</v>
      </c>
      <c r="C137" s="239">
        <v>4</v>
      </c>
      <c r="D137" s="240">
        <v>1</v>
      </c>
      <c r="E137" s="238">
        <v>1</v>
      </c>
      <c r="F137" s="277">
        <v>1</v>
      </c>
      <c r="G137" s="240" t="s">
        <v>75</v>
      </c>
      <c r="H137" s="226">
        <v>103</v>
      </c>
      <c r="I137" s="247">
        <v>0</v>
      </c>
      <c r="J137" s="247">
        <v>0</v>
      </c>
      <c r="K137" s="247">
        <v>0</v>
      </c>
      <c r="L137" s="247">
        <v>0</v>
      </c>
      <c r="M137"/>
    </row>
    <row r="138" spans="1:13" ht="27" hidden="1" customHeight="1">
      <c r="A138" s="252">
        <v>2</v>
      </c>
      <c r="B138" s="261">
        <v>6</v>
      </c>
      <c r="C138" s="262">
        <v>5</v>
      </c>
      <c r="D138" s="264"/>
      <c r="E138" s="261"/>
      <c r="F138" s="287"/>
      <c r="G138" s="264" t="s">
        <v>76</v>
      </c>
      <c r="H138" s="226">
        <v>104</v>
      </c>
      <c r="I138" s="257">
        <f t="shared" ref="I138:L140" si="10">I139</f>
        <v>0</v>
      </c>
      <c r="J138" s="288">
        <f t="shared" si="10"/>
        <v>0</v>
      </c>
      <c r="K138" s="258">
        <f t="shared" si="10"/>
        <v>0</v>
      </c>
      <c r="L138" s="257">
        <f t="shared" si="10"/>
        <v>0</v>
      </c>
      <c r="M138"/>
    </row>
    <row r="139" spans="1:13" ht="29.25" hidden="1" customHeight="1">
      <c r="A139" s="243">
        <v>2</v>
      </c>
      <c r="B139" s="238">
        <v>6</v>
      </c>
      <c r="C139" s="239">
        <v>5</v>
      </c>
      <c r="D139" s="240">
        <v>1</v>
      </c>
      <c r="E139" s="238"/>
      <c r="F139" s="277"/>
      <c r="G139" s="264" t="s">
        <v>76</v>
      </c>
      <c r="H139" s="226">
        <v>105</v>
      </c>
      <c r="I139" s="227">
        <f t="shared" si="10"/>
        <v>0</v>
      </c>
      <c r="J139" s="270">
        <f t="shared" si="10"/>
        <v>0</v>
      </c>
      <c r="K139" s="228">
        <f t="shared" si="10"/>
        <v>0</v>
      </c>
      <c r="L139" s="227">
        <f t="shared" si="10"/>
        <v>0</v>
      </c>
      <c r="M139"/>
    </row>
    <row r="140" spans="1:13" ht="25.5" hidden="1" customHeight="1">
      <c r="A140" s="243">
        <v>2</v>
      </c>
      <c r="B140" s="238">
        <v>6</v>
      </c>
      <c r="C140" s="239">
        <v>5</v>
      </c>
      <c r="D140" s="240">
        <v>1</v>
      </c>
      <c r="E140" s="238">
        <v>1</v>
      </c>
      <c r="F140" s="277"/>
      <c r="G140" s="264" t="s">
        <v>76</v>
      </c>
      <c r="H140" s="226">
        <v>106</v>
      </c>
      <c r="I140" s="227">
        <f t="shared" si="10"/>
        <v>0</v>
      </c>
      <c r="J140" s="270">
        <f t="shared" si="10"/>
        <v>0</v>
      </c>
      <c r="K140" s="228">
        <f t="shared" si="10"/>
        <v>0</v>
      </c>
      <c r="L140" s="227">
        <f t="shared" si="10"/>
        <v>0</v>
      </c>
      <c r="M140"/>
    </row>
    <row r="141" spans="1:13" ht="27.75" hidden="1" customHeight="1">
      <c r="A141" s="238">
        <v>2</v>
      </c>
      <c r="B141" s="239">
        <v>6</v>
      </c>
      <c r="C141" s="238">
        <v>5</v>
      </c>
      <c r="D141" s="238">
        <v>1</v>
      </c>
      <c r="E141" s="240">
        <v>1</v>
      </c>
      <c r="F141" s="277">
        <v>1</v>
      </c>
      <c r="G141" s="238" t="s">
        <v>77</v>
      </c>
      <c r="H141" s="226">
        <v>107</v>
      </c>
      <c r="I141" s="247">
        <v>0</v>
      </c>
      <c r="J141" s="247">
        <v>0</v>
      </c>
      <c r="K141" s="247">
        <v>0</v>
      </c>
      <c r="L141" s="247">
        <v>0</v>
      </c>
      <c r="M141"/>
    </row>
    <row r="142" spans="1:13" ht="27.75" hidden="1" customHeight="1">
      <c r="A142" s="243">
        <v>2</v>
      </c>
      <c r="B142" s="239">
        <v>6</v>
      </c>
      <c r="C142" s="238">
        <v>6</v>
      </c>
      <c r="D142" s="239"/>
      <c r="E142" s="240"/>
      <c r="F142" s="241"/>
      <c r="G142" s="289" t="s">
        <v>78</v>
      </c>
      <c r="H142" s="226">
        <v>108</v>
      </c>
      <c r="I142" s="228">
        <f t="shared" ref="I142:L144" si="11">I143</f>
        <v>0</v>
      </c>
      <c r="J142" s="227">
        <f t="shared" si="11"/>
        <v>0</v>
      </c>
      <c r="K142" s="227">
        <f t="shared" si="11"/>
        <v>0</v>
      </c>
      <c r="L142" s="227">
        <f t="shared" si="11"/>
        <v>0</v>
      </c>
      <c r="M142"/>
    </row>
    <row r="143" spans="1:13" ht="27.75" hidden="1" customHeight="1">
      <c r="A143" s="243">
        <v>2</v>
      </c>
      <c r="B143" s="239">
        <v>6</v>
      </c>
      <c r="C143" s="238">
        <v>6</v>
      </c>
      <c r="D143" s="239">
        <v>1</v>
      </c>
      <c r="E143" s="240"/>
      <c r="F143" s="241"/>
      <c r="G143" s="289" t="s">
        <v>78</v>
      </c>
      <c r="H143" s="226">
        <v>109</v>
      </c>
      <c r="I143" s="227">
        <f t="shared" si="11"/>
        <v>0</v>
      </c>
      <c r="J143" s="227">
        <f t="shared" si="11"/>
        <v>0</v>
      </c>
      <c r="K143" s="227">
        <f t="shared" si="11"/>
        <v>0</v>
      </c>
      <c r="L143" s="227">
        <f t="shared" si="11"/>
        <v>0</v>
      </c>
      <c r="M143"/>
    </row>
    <row r="144" spans="1:13" ht="27.75" hidden="1" customHeight="1">
      <c r="A144" s="243">
        <v>2</v>
      </c>
      <c r="B144" s="239">
        <v>6</v>
      </c>
      <c r="C144" s="238">
        <v>6</v>
      </c>
      <c r="D144" s="239">
        <v>1</v>
      </c>
      <c r="E144" s="240">
        <v>1</v>
      </c>
      <c r="F144" s="241"/>
      <c r="G144" s="289" t="s">
        <v>78</v>
      </c>
      <c r="H144" s="226">
        <v>110</v>
      </c>
      <c r="I144" s="227">
        <f t="shared" si="11"/>
        <v>0</v>
      </c>
      <c r="J144" s="227">
        <f t="shared" si="11"/>
        <v>0</v>
      </c>
      <c r="K144" s="227">
        <f t="shared" si="11"/>
        <v>0</v>
      </c>
      <c r="L144" s="227">
        <f t="shared" si="11"/>
        <v>0</v>
      </c>
      <c r="M144"/>
    </row>
    <row r="145" spans="1:13" ht="27.75" hidden="1" customHeight="1">
      <c r="A145" s="243">
        <v>2</v>
      </c>
      <c r="B145" s="239">
        <v>6</v>
      </c>
      <c r="C145" s="238">
        <v>6</v>
      </c>
      <c r="D145" s="239">
        <v>1</v>
      </c>
      <c r="E145" s="240">
        <v>1</v>
      </c>
      <c r="F145" s="241">
        <v>1</v>
      </c>
      <c r="G145" s="290" t="s">
        <v>78</v>
      </c>
      <c r="H145" s="226">
        <v>111</v>
      </c>
      <c r="I145" s="247">
        <v>0</v>
      </c>
      <c r="J145" s="291">
        <v>0</v>
      </c>
      <c r="K145" s="247">
        <v>0</v>
      </c>
      <c r="L145" s="247">
        <v>0</v>
      </c>
      <c r="M145"/>
    </row>
    <row r="146" spans="1:13" ht="28.5" hidden="1" customHeight="1">
      <c r="A146" s="266">
        <v>2</v>
      </c>
      <c r="B146" s="222">
        <v>7</v>
      </c>
      <c r="C146" s="222"/>
      <c r="D146" s="223"/>
      <c r="E146" s="223"/>
      <c r="F146" s="225"/>
      <c r="G146" s="279" t="s">
        <v>79</v>
      </c>
      <c r="H146" s="226">
        <v>112</v>
      </c>
      <c r="I146" s="228">
        <f>SUM(I147+I152+I160)</f>
        <v>0</v>
      </c>
      <c r="J146" s="270">
        <f>SUM(J147+J152+J160)</f>
        <v>0</v>
      </c>
      <c r="K146" s="228">
        <f>SUM(K147+K152+K160)</f>
        <v>0</v>
      </c>
      <c r="L146" s="227">
        <f>SUM(L147+L152+L160)</f>
        <v>0</v>
      </c>
      <c r="M146"/>
    </row>
    <row r="147" spans="1:13" hidden="1">
      <c r="A147" s="243">
        <v>2</v>
      </c>
      <c r="B147" s="238">
        <v>7</v>
      </c>
      <c r="C147" s="238">
        <v>1</v>
      </c>
      <c r="D147" s="239"/>
      <c r="E147" s="239"/>
      <c r="F147" s="241"/>
      <c r="G147" s="240" t="s">
        <v>80</v>
      </c>
      <c r="H147" s="226">
        <v>113</v>
      </c>
      <c r="I147" s="228">
        <f t="shared" ref="I147:L148" si="12">I148</f>
        <v>0</v>
      </c>
      <c r="J147" s="270">
        <f t="shared" si="12"/>
        <v>0</v>
      </c>
      <c r="K147" s="228">
        <f t="shared" si="12"/>
        <v>0</v>
      </c>
      <c r="L147" s="227">
        <f t="shared" si="12"/>
        <v>0</v>
      </c>
    </row>
    <row r="148" spans="1:13" ht="24" hidden="1" customHeight="1">
      <c r="A148" s="243">
        <v>2</v>
      </c>
      <c r="B148" s="238">
        <v>7</v>
      </c>
      <c r="C148" s="238">
        <v>1</v>
      </c>
      <c r="D148" s="239">
        <v>1</v>
      </c>
      <c r="E148" s="239"/>
      <c r="F148" s="241"/>
      <c r="G148" s="242" t="s">
        <v>80</v>
      </c>
      <c r="H148" s="226">
        <v>114</v>
      </c>
      <c r="I148" s="228">
        <f t="shared" si="12"/>
        <v>0</v>
      </c>
      <c r="J148" s="270">
        <f t="shared" si="12"/>
        <v>0</v>
      </c>
      <c r="K148" s="228">
        <f t="shared" si="12"/>
        <v>0</v>
      </c>
      <c r="L148" s="227">
        <f t="shared" si="12"/>
        <v>0</v>
      </c>
      <c r="M148"/>
    </row>
    <row r="149" spans="1:13" ht="28.5" hidden="1" customHeight="1">
      <c r="A149" s="243">
        <v>2</v>
      </c>
      <c r="B149" s="238">
        <v>7</v>
      </c>
      <c r="C149" s="238">
        <v>1</v>
      </c>
      <c r="D149" s="239">
        <v>1</v>
      </c>
      <c r="E149" s="239">
        <v>1</v>
      </c>
      <c r="F149" s="241"/>
      <c r="G149" s="242" t="s">
        <v>80</v>
      </c>
      <c r="H149" s="226">
        <v>115</v>
      </c>
      <c r="I149" s="228">
        <f>SUM(I150:I151)</f>
        <v>0</v>
      </c>
      <c r="J149" s="270">
        <f>SUM(J150:J151)</f>
        <v>0</v>
      </c>
      <c r="K149" s="228">
        <f>SUM(K150:K151)</f>
        <v>0</v>
      </c>
      <c r="L149" s="227">
        <f>SUM(L150:L151)</f>
        <v>0</v>
      </c>
      <c r="M149"/>
    </row>
    <row r="150" spans="1:13" ht="26.25" hidden="1" customHeight="1">
      <c r="A150" s="260">
        <v>2</v>
      </c>
      <c r="B150" s="233">
        <v>7</v>
      </c>
      <c r="C150" s="260">
        <v>1</v>
      </c>
      <c r="D150" s="238">
        <v>1</v>
      </c>
      <c r="E150" s="231">
        <v>1</v>
      </c>
      <c r="F150" s="234">
        <v>1</v>
      </c>
      <c r="G150" s="272" t="s">
        <v>81</v>
      </c>
      <c r="H150" s="226">
        <v>116</v>
      </c>
      <c r="I150" s="292">
        <v>0</v>
      </c>
      <c r="J150" s="292">
        <v>0</v>
      </c>
      <c r="K150" s="292">
        <v>0</v>
      </c>
      <c r="L150" s="292">
        <v>0</v>
      </c>
      <c r="M150"/>
    </row>
    <row r="151" spans="1:13" ht="24" hidden="1" customHeight="1">
      <c r="A151" s="238">
        <v>2</v>
      </c>
      <c r="B151" s="238">
        <v>7</v>
      </c>
      <c r="C151" s="243">
        <v>1</v>
      </c>
      <c r="D151" s="238">
        <v>1</v>
      </c>
      <c r="E151" s="239">
        <v>1</v>
      </c>
      <c r="F151" s="241">
        <v>2</v>
      </c>
      <c r="G151" s="242" t="s">
        <v>82</v>
      </c>
      <c r="H151" s="226">
        <v>117</v>
      </c>
      <c r="I151" s="246">
        <v>0</v>
      </c>
      <c r="J151" s="246">
        <v>0</v>
      </c>
      <c r="K151" s="246">
        <v>0</v>
      </c>
      <c r="L151" s="246">
        <v>0</v>
      </c>
      <c r="M151"/>
    </row>
    <row r="152" spans="1:13" ht="25.5" hidden="1" customHeight="1">
      <c r="A152" s="252">
        <v>2</v>
      </c>
      <c r="B152" s="253">
        <v>7</v>
      </c>
      <c r="C152" s="252">
        <v>2</v>
      </c>
      <c r="D152" s="253"/>
      <c r="E152" s="254"/>
      <c r="F152" s="256"/>
      <c r="G152" s="255" t="s">
        <v>231</v>
      </c>
      <c r="H152" s="226">
        <v>118</v>
      </c>
      <c r="I152" s="236">
        <f>I153+I157</f>
        <v>0</v>
      </c>
      <c r="J152" s="236">
        <f>J153+J157</f>
        <v>0</v>
      </c>
      <c r="K152" s="236">
        <f>K153+K157</f>
        <v>0</v>
      </c>
      <c r="L152" s="236">
        <f>L153+L157</f>
        <v>0</v>
      </c>
      <c r="M152"/>
    </row>
    <row r="153" spans="1:13" ht="25.5" hidden="1" customHeight="1">
      <c r="A153" s="243">
        <v>2</v>
      </c>
      <c r="B153" s="238">
        <v>7</v>
      </c>
      <c r="C153" s="243">
        <v>2</v>
      </c>
      <c r="D153" s="238">
        <v>1</v>
      </c>
      <c r="E153" s="239"/>
      <c r="F153" s="241"/>
      <c r="G153" s="242" t="s">
        <v>83</v>
      </c>
      <c r="H153" s="226">
        <v>119</v>
      </c>
      <c r="I153" s="228">
        <f>I154</f>
        <v>0</v>
      </c>
      <c r="J153" s="270">
        <f>J154</f>
        <v>0</v>
      </c>
      <c r="K153" s="228">
        <f>K154</f>
        <v>0</v>
      </c>
      <c r="L153" s="227">
        <f>L154</f>
        <v>0</v>
      </c>
      <c r="M153"/>
    </row>
    <row r="154" spans="1:13" ht="25.5" hidden="1" customHeight="1">
      <c r="A154" s="243">
        <v>2</v>
      </c>
      <c r="B154" s="238">
        <v>7</v>
      </c>
      <c r="C154" s="243">
        <v>2</v>
      </c>
      <c r="D154" s="238">
        <v>1</v>
      </c>
      <c r="E154" s="239">
        <v>1</v>
      </c>
      <c r="F154" s="241"/>
      <c r="G154" s="242" t="s">
        <v>83</v>
      </c>
      <c r="H154" s="226">
        <v>120</v>
      </c>
      <c r="I154" s="228">
        <f>SUM(I155:I156)</f>
        <v>0</v>
      </c>
      <c r="J154" s="270">
        <f>SUM(J155:J156)</f>
        <v>0</v>
      </c>
      <c r="K154" s="228">
        <f>SUM(K155:K156)</f>
        <v>0</v>
      </c>
      <c r="L154" s="227">
        <f>SUM(L155:L156)</f>
        <v>0</v>
      </c>
      <c r="M154"/>
    </row>
    <row r="155" spans="1:13" ht="23.25" hidden="1" customHeight="1">
      <c r="A155" s="243">
        <v>2</v>
      </c>
      <c r="B155" s="238">
        <v>7</v>
      </c>
      <c r="C155" s="243">
        <v>2</v>
      </c>
      <c r="D155" s="238">
        <v>1</v>
      </c>
      <c r="E155" s="239">
        <v>1</v>
      </c>
      <c r="F155" s="241">
        <v>1</v>
      </c>
      <c r="G155" s="242" t="s">
        <v>84</v>
      </c>
      <c r="H155" s="226">
        <v>121</v>
      </c>
      <c r="I155" s="246">
        <v>0</v>
      </c>
      <c r="J155" s="246">
        <v>0</v>
      </c>
      <c r="K155" s="246">
        <v>0</v>
      </c>
      <c r="L155" s="246">
        <v>0</v>
      </c>
      <c r="M155"/>
    </row>
    <row r="156" spans="1:13" ht="26.25" hidden="1" customHeight="1">
      <c r="A156" s="243">
        <v>2</v>
      </c>
      <c r="B156" s="238">
        <v>7</v>
      </c>
      <c r="C156" s="243">
        <v>2</v>
      </c>
      <c r="D156" s="238">
        <v>1</v>
      </c>
      <c r="E156" s="239">
        <v>1</v>
      </c>
      <c r="F156" s="241">
        <v>2</v>
      </c>
      <c r="G156" s="242" t="s">
        <v>85</v>
      </c>
      <c r="H156" s="226">
        <v>122</v>
      </c>
      <c r="I156" s="246">
        <v>0</v>
      </c>
      <c r="J156" s="246">
        <v>0</v>
      </c>
      <c r="K156" s="246">
        <v>0</v>
      </c>
      <c r="L156" s="246">
        <v>0</v>
      </c>
      <c r="M156"/>
    </row>
    <row r="157" spans="1:13" ht="27.75" hidden="1" customHeight="1">
      <c r="A157" s="243">
        <v>2</v>
      </c>
      <c r="B157" s="238">
        <v>7</v>
      </c>
      <c r="C157" s="243">
        <v>2</v>
      </c>
      <c r="D157" s="238">
        <v>2</v>
      </c>
      <c r="E157" s="239"/>
      <c r="F157" s="241"/>
      <c r="G157" s="242" t="s">
        <v>86</v>
      </c>
      <c r="H157" s="226">
        <v>123</v>
      </c>
      <c r="I157" s="228">
        <f>I158</f>
        <v>0</v>
      </c>
      <c r="J157" s="228">
        <f>J158</f>
        <v>0</v>
      </c>
      <c r="K157" s="228">
        <f>K158</f>
        <v>0</v>
      </c>
      <c r="L157" s="228">
        <f>L158</f>
        <v>0</v>
      </c>
      <c r="M157"/>
    </row>
    <row r="158" spans="1:13" ht="24.75" hidden="1" customHeight="1">
      <c r="A158" s="243">
        <v>2</v>
      </c>
      <c r="B158" s="238">
        <v>7</v>
      </c>
      <c r="C158" s="243">
        <v>2</v>
      </c>
      <c r="D158" s="238">
        <v>2</v>
      </c>
      <c r="E158" s="239">
        <v>1</v>
      </c>
      <c r="F158" s="241"/>
      <c r="G158" s="242" t="s">
        <v>86</v>
      </c>
      <c r="H158" s="226">
        <v>124</v>
      </c>
      <c r="I158" s="228">
        <f>SUM(I159)</f>
        <v>0</v>
      </c>
      <c r="J158" s="228">
        <f>SUM(J159)</f>
        <v>0</v>
      </c>
      <c r="K158" s="228">
        <f>SUM(K159)</f>
        <v>0</v>
      </c>
      <c r="L158" s="228">
        <f>SUM(L159)</f>
        <v>0</v>
      </c>
      <c r="M158"/>
    </row>
    <row r="159" spans="1:13" ht="27" hidden="1" customHeight="1">
      <c r="A159" s="243">
        <v>2</v>
      </c>
      <c r="B159" s="238">
        <v>7</v>
      </c>
      <c r="C159" s="243">
        <v>2</v>
      </c>
      <c r="D159" s="238">
        <v>2</v>
      </c>
      <c r="E159" s="239">
        <v>1</v>
      </c>
      <c r="F159" s="241">
        <v>1</v>
      </c>
      <c r="G159" s="242" t="s">
        <v>86</v>
      </c>
      <c r="H159" s="226">
        <v>125</v>
      </c>
      <c r="I159" s="246">
        <v>0</v>
      </c>
      <c r="J159" s="246">
        <v>0</v>
      </c>
      <c r="K159" s="246">
        <v>0</v>
      </c>
      <c r="L159" s="246">
        <v>0</v>
      </c>
      <c r="M159"/>
    </row>
    <row r="160" spans="1:13" hidden="1">
      <c r="A160" s="243">
        <v>2</v>
      </c>
      <c r="B160" s="238">
        <v>7</v>
      </c>
      <c r="C160" s="243">
        <v>3</v>
      </c>
      <c r="D160" s="238"/>
      <c r="E160" s="239"/>
      <c r="F160" s="241"/>
      <c r="G160" s="240" t="s">
        <v>87</v>
      </c>
      <c r="H160" s="226">
        <v>126</v>
      </c>
      <c r="I160" s="228">
        <f t="shared" ref="I160:L161" si="13">I161</f>
        <v>0</v>
      </c>
      <c r="J160" s="270">
        <f t="shared" si="13"/>
        <v>0</v>
      </c>
      <c r="K160" s="228">
        <f t="shared" si="13"/>
        <v>0</v>
      </c>
      <c r="L160" s="227">
        <f t="shared" si="13"/>
        <v>0</v>
      </c>
    </row>
    <row r="161" spans="1:13" hidden="1">
      <c r="A161" s="252">
        <v>2</v>
      </c>
      <c r="B161" s="261">
        <v>7</v>
      </c>
      <c r="C161" s="293">
        <v>3</v>
      </c>
      <c r="D161" s="261">
        <v>1</v>
      </c>
      <c r="E161" s="262"/>
      <c r="F161" s="263"/>
      <c r="G161" s="294" t="s">
        <v>87</v>
      </c>
      <c r="H161" s="226">
        <v>127</v>
      </c>
      <c r="I161" s="258">
        <f t="shared" si="13"/>
        <v>0</v>
      </c>
      <c r="J161" s="288">
        <f t="shared" si="13"/>
        <v>0</v>
      </c>
      <c r="K161" s="258">
        <f t="shared" si="13"/>
        <v>0</v>
      </c>
      <c r="L161" s="257">
        <f t="shared" si="13"/>
        <v>0</v>
      </c>
    </row>
    <row r="162" spans="1:13" hidden="1">
      <c r="A162" s="243">
        <v>2</v>
      </c>
      <c r="B162" s="238">
        <v>7</v>
      </c>
      <c r="C162" s="243">
        <v>3</v>
      </c>
      <c r="D162" s="238">
        <v>1</v>
      </c>
      <c r="E162" s="239">
        <v>1</v>
      </c>
      <c r="F162" s="241"/>
      <c r="G162" s="242" t="s">
        <v>87</v>
      </c>
      <c r="H162" s="226">
        <v>128</v>
      </c>
      <c r="I162" s="228">
        <f>SUM(I163:I165)</f>
        <v>0</v>
      </c>
      <c r="J162" s="228">
        <f>SUM(J163:J165)</f>
        <v>0</v>
      </c>
      <c r="K162" s="228">
        <f>SUM(K163:K165)</f>
        <v>0</v>
      </c>
      <c r="L162" s="228">
        <f>SUM(L163:L165)</f>
        <v>0</v>
      </c>
    </row>
    <row r="163" spans="1:13" hidden="1">
      <c r="A163" s="260">
        <v>2</v>
      </c>
      <c r="B163" s="233">
        <v>7</v>
      </c>
      <c r="C163" s="260">
        <v>3</v>
      </c>
      <c r="D163" s="233">
        <v>1</v>
      </c>
      <c r="E163" s="231">
        <v>1</v>
      </c>
      <c r="F163" s="234">
        <v>1</v>
      </c>
      <c r="G163" s="272" t="s">
        <v>88</v>
      </c>
      <c r="H163" s="226">
        <v>129</v>
      </c>
      <c r="I163" s="292">
        <v>0</v>
      </c>
      <c r="J163" s="292">
        <v>0</v>
      </c>
      <c r="K163" s="292">
        <v>0</v>
      </c>
      <c r="L163" s="292">
        <v>0</v>
      </c>
    </row>
    <row r="164" spans="1:13" ht="25.5" hidden="1" customHeight="1">
      <c r="A164" s="243">
        <v>2</v>
      </c>
      <c r="B164" s="238">
        <v>7</v>
      </c>
      <c r="C164" s="243">
        <v>3</v>
      </c>
      <c r="D164" s="238">
        <v>1</v>
      </c>
      <c r="E164" s="239">
        <v>1</v>
      </c>
      <c r="F164" s="241">
        <v>2</v>
      </c>
      <c r="G164" s="242" t="s">
        <v>89</v>
      </c>
      <c r="H164" s="226">
        <v>130</v>
      </c>
      <c r="I164" s="246">
        <v>0</v>
      </c>
      <c r="J164" s="247">
        <v>0</v>
      </c>
      <c r="K164" s="247">
        <v>0</v>
      </c>
      <c r="L164" s="247">
        <v>0</v>
      </c>
      <c r="M164"/>
    </row>
    <row r="165" spans="1:13" ht="25.5" hidden="1" customHeight="1">
      <c r="A165" s="266">
        <v>2</v>
      </c>
      <c r="B165" s="266">
        <v>7</v>
      </c>
      <c r="C165" s="266">
        <v>3</v>
      </c>
      <c r="D165" s="249">
        <v>1</v>
      </c>
      <c r="E165" s="230">
        <v>1</v>
      </c>
      <c r="F165" s="295">
        <v>3</v>
      </c>
      <c r="G165" s="296" t="s">
        <v>232</v>
      </c>
      <c r="H165" s="226">
        <v>131</v>
      </c>
      <c r="I165" s="292">
        <v>0</v>
      </c>
      <c r="J165" s="297">
        <v>0</v>
      </c>
      <c r="K165" s="245">
        <v>0</v>
      </c>
      <c r="L165" s="245">
        <v>0</v>
      </c>
      <c r="M165"/>
    </row>
    <row r="166" spans="1:13" ht="24" hidden="1" customHeight="1">
      <c r="A166" s="266">
        <v>2</v>
      </c>
      <c r="B166" s="266">
        <v>8</v>
      </c>
      <c r="C166" s="222"/>
      <c r="D166" s="249"/>
      <c r="E166" s="230"/>
      <c r="F166" s="295"/>
      <c r="G166" s="235" t="s">
        <v>90</v>
      </c>
      <c r="H166" s="226">
        <v>132</v>
      </c>
      <c r="I166" s="251">
        <f>I167</f>
        <v>0</v>
      </c>
      <c r="J166" s="273">
        <f>J167</f>
        <v>0</v>
      </c>
      <c r="K166" s="251">
        <f>K167</f>
        <v>0</v>
      </c>
      <c r="L166" s="250">
        <f>L167</f>
        <v>0</v>
      </c>
      <c r="M166"/>
    </row>
    <row r="167" spans="1:13" ht="21.75" hidden="1" customHeight="1">
      <c r="A167" s="252">
        <v>2</v>
      </c>
      <c r="B167" s="252">
        <v>8</v>
      </c>
      <c r="C167" s="252">
        <v>1</v>
      </c>
      <c r="D167" s="253"/>
      <c r="E167" s="254"/>
      <c r="F167" s="256"/>
      <c r="G167" s="272" t="s">
        <v>90</v>
      </c>
      <c r="H167" s="226">
        <v>133</v>
      </c>
      <c r="I167" s="251">
        <f>I168+I173</f>
        <v>0</v>
      </c>
      <c r="J167" s="273">
        <f>J168+J173</f>
        <v>0</v>
      </c>
      <c r="K167" s="251">
        <f>K168+K173</f>
        <v>0</v>
      </c>
      <c r="L167" s="250">
        <f>L168+L173</f>
        <v>0</v>
      </c>
      <c r="M167"/>
    </row>
    <row r="168" spans="1:13" ht="14.25" hidden="1" customHeight="1">
      <c r="A168" s="243">
        <v>2</v>
      </c>
      <c r="B168" s="238">
        <v>8</v>
      </c>
      <c r="C168" s="240">
        <v>1</v>
      </c>
      <c r="D168" s="238">
        <v>1</v>
      </c>
      <c r="E168" s="239"/>
      <c r="F168" s="241"/>
      <c r="G168" s="242" t="s">
        <v>233</v>
      </c>
      <c r="H168" s="226">
        <v>134</v>
      </c>
      <c r="I168" s="228">
        <f>I169</f>
        <v>0</v>
      </c>
      <c r="J168" s="270">
        <f>J169</f>
        <v>0</v>
      </c>
      <c r="K168" s="228">
        <f>K169</f>
        <v>0</v>
      </c>
      <c r="L168" s="227">
        <f>L169</f>
        <v>0</v>
      </c>
      <c r="M168"/>
    </row>
    <row r="169" spans="1:13" ht="15.75" hidden="1" customHeight="1">
      <c r="A169" s="243">
        <v>2</v>
      </c>
      <c r="B169" s="238">
        <v>8</v>
      </c>
      <c r="C169" s="232">
        <v>1</v>
      </c>
      <c r="D169" s="233">
        <v>1</v>
      </c>
      <c r="E169" s="231">
        <v>1</v>
      </c>
      <c r="F169" s="234"/>
      <c r="G169" s="242" t="s">
        <v>233</v>
      </c>
      <c r="H169" s="226">
        <v>135</v>
      </c>
      <c r="I169" s="251">
        <f>SUM(I170:I172)</f>
        <v>0</v>
      </c>
      <c r="J169" s="251">
        <f>SUM(J170:J172)</f>
        <v>0</v>
      </c>
      <c r="K169" s="251">
        <f>SUM(K170:K172)</f>
        <v>0</v>
      </c>
      <c r="L169" s="251">
        <f>SUM(L170:L172)</f>
        <v>0</v>
      </c>
      <c r="M169"/>
    </row>
    <row r="170" spans="1:13" ht="23.25" hidden="1" customHeight="1">
      <c r="A170" s="238">
        <v>2</v>
      </c>
      <c r="B170" s="233">
        <v>8</v>
      </c>
      <c r="C170" s="240">
        <v>1</v>
      </c>
      <c r="D170" s="238">
        <v>1</v>
      </c>
      <c r="E170" s="239">
        <v>1</v>
      </c>
      <c r="F170" s="241">
        <v>1</v>
      </c>
      <c r="G170" s="242" t="s">
        <v>91</v>
      </c>
      <c r="H170" s="226">
        <v>136</v>
      </c>
      <c r="I170" s="246">
        <v>0</v>
      </c>
      <c r="J170" s="246">
        <v>0</v>
      </c>
      <c r="K170" s="246">
        <v>0</v>
      </c>
      <c r="L170" s="246">
        <v>0</v>
      </c>
      <c r="M170"/>
    </row>
    <row r="171" spans="1:13" ht="17.25" hidden="1" customHeight="1">
      <c r="A171" s="252">
        <v>2</v>
      </c>
      <c r="B171" s="261">
        <v>8</v>
      </c>
      <c r="C171" s="264">
        <v>1</v>
      </c>
      <c r="D171" s="261">
        <v>1</v>
      </c>
      <c r="E171" s="262">
        <v>1</v>
      </c>
      <c r="F171" s="263">
        <v>2</v>
      </c>
      <c r="G171" s="294" t="s">
        <v>234</v>
      </c>
      <c r="H171" s="226">
        <v>137</v>
      </c>
      <c r="I171" s="298">
        <v>0</v>
      </c>
      <c r="J171" s="298">
        <v>0</v>
      </c>
      <c r="K171" s="298">
        <v>0</v>
      </c>
      <c r="L171" s="298">
        <v>0</v>
      </c>
      <c r="M171"/>
    </row>
    <row r="172" spans="1:13" hidden="1">
      <c r="A172" s="252">
        <v>2</v>
      </c>
      <c r="B172" s="261">
        <v>8</v>
      </c>
      <c r="C172" s="264">
        <v>1</v>
      </c>
      <c r="D172" s="261">
        <v>1</v>
      </c>
      <c r="E172" s="262">
        <v>1</v>
      </c>
      <c r="F172" s="263">
        <v>3</v>
      </c>
      <c r="G172" s="294" t="s">
        <v>92</v>
      </c>
      <c r="H172" s="226">
        <v>138</v>
      </c>
      <c r="I172" s="298">
        <v>0</v>
      </c>
      <c r="J172" s="299">
        <v>0</v>
      </c>
      <c r="K172" s="298">
        <v>0</v>
      </c>
      <c r="L172" s="300">
        <v>0</v>
      </c>
    </row>
    <row r="173" spans="1:13" ht="23.25" hidden="1" customHeight="1">
      <c r="A173" s="243">
        <v>2</v>
      </c>
      <c r="B173" s="238">
        <v>8</v>
      </c>
      <c r="C173" s="240">
        <v>1</v>
      </c>
      <c r="D173" s="238">
        <v>2</v>
      </c>
      <c r="E173" s="239"/>
      <c r="F173" s="241"/>
      <c r="G173" s="242" t="s">
        <v>93</v>
      </c>
      <c r="H173" s="226">
        <v>139</v>
      </c>
      <c r="I173" s="228">
        <f t="shared" ref="I173:L174" si="14">I174</f>
        <v>0</v>
      </c>
      <c r="J173" s="270">
        <f t="shared" si="14"/>
        <v>0</v>
      </c>
      <c r="K173" s="228">
        <f t="shared" si="14"/>
        <v>0</v>
      </c>
      <c r="L173" s="227">
        <f t="shared" si="14"/>
        <v>0</v>
      </c>
      <c r="M173"/>
    </row>
    <row r="174" spans="1:13" hidden="1">
      <c r="A174" s="243">
        <v>2</v>
      </c>
      <c r="B174" s="238">
        <v>8</v>
      </c>
      <c r="C174" s="240">
        <v>1</v>
      </c>
      <c r="D174" s="238">
        <v>2</v>
      </c>
      <c r="E174" s="239">
        <v>1</v>
      </c>
      <c r="F174" s="241"/>
      <c r="G174" s="240" t="s">
        <v>93</v>
      </c>
      <c r="H174" s="226">
        <v>140</v>
      </c>
      <c r="I174" s="228">
        <f t="shared" si="14"/>
        <v>0</v>
      </c>
      <c r="J174" s="270">
        <f t="shared" si="14"/>
        <v>0</v>
      </c>
      <c r="K174" s="228">
        <f t="shared" si="14"/>
        <v>0</v>
      </c>
      <c r="L174" s="227">
        <f t="shared" si="14"/>
        <v>0</v>
      </c>
    </row>
    <row r="175" spans="1:13" hidden="1">
      <c r="A175" s="252">
        <v>2</v>
      </c>
      <c r="B175" s="253">
        <v>8</v>
      </c>
      <c r="C175" s="255">
        <v>1</v>
      </c>
      <c r="D175" s="253">
        <v>2</v>
      </c>
      <c r="E175" s="254">
        <v>1</v>
      </c>
      <c r="F175" s="256">
        <v>1</v>
      </c>
      <c r="G175" s="240" t="s">
        <v>93</v>
      </c>
      <c r="H175" s="226">
        <v>141</v>
      </c>
      <c r="I175" s="301">
        <v>0</v>
      </c>
      <c r="J175" s="247">
        <v>0</v>
      </c>
      <c r="K175" s="247">
        <v>0</v>
      </c>
      <c r="L175" s="247">
        <v>0</v>
      </c>
    </row>
    <row r="176" spans="1:13" ht="91.5" hidden="1" customHeight="1">
      <c r="A176" s="266">
        <v>2</v>
      </c>
      <c r="B176" s="222">
        <v>9</v>
      </c>
      <c r="C176" s="224"/>
      <c r="D176" s="222"/>
      <c r="E176" s="223"/>
      <c r="F176" s="225"/>
      <c r="G176" s="279" t="s">
        <v>235</v>
      </c>
      <c r="H176" s="226">
        <v>142</v>
      </c>
      <c r="I176" s="228">
        <f>I177+I181</f>
        <v>0</v>
      </c>
      <c r="J176" s="270">
        <f>J177+J181</f>
        <v>0</v>
      </c>
      <c r="K176" s="228">
        <f>K177+K181</f>
        <v>0</v>
      </c>
      <c r="L176" s="227">
        <f>L177+L181</f>
        <v>0</v>
      </c>
      <c r="M176"/>
    </row>
    <row r="177" spans="1:13" s="255" customFormat="1" ht="39" hidden="1" customHeight="1">
      <c r="A177" s="243">
        <v>2</v>
      </c>
      <c r="B177" s="238">
        <v>9</v>
      </c>
      <c r="C177" s="240">
        <v>1</v>
      </c>
      <c r="D177" s="238"/>
      <c r="E177" s="239"/>
      <c r="F177" s="241"/>
      <c r="G177" s="240" t="s">
        <v>94</v>
      </c>
      <c r="H177" s="226">
        <v>143</v>
      </c>
      <c r="I177" s="228">
        <f t="shared" ref="I177:L179" si="15">I178</f>
        <v>0</v>
      </c>
      <c r="J177" s="270">
        <f t="shared" si="15"/>
        <v>0</v>
      </c>
      <c r="K177" s="228">
        <f t="shared" si="15"/>
        <v>0</v>
      </c>
      <c r="L177" s="227">
        <f t="shared" si="15"/>
        <v>0</v>
      </c>
    </row>
    <row r="178" spans="1:13" ht="42.75" hidden="1" customHeight="1">
      <c r="A178" s="260">
        <v>2</v>
      </c>
      <c r="B178" s="233">
        <v>9</v>
      </c>
      <c r="C178" s="232">
        <v>1</v>
      </c>
      <c r="D178" s="233">
        <v>1</v>
      </c>
      <c r="E178" s="231"/>
      <c r="F178" s="234"/>
      <c r="G178" s="240" t="s">
        <v>94</v>
      </c>
      <c r="H178" s="226">
        <v>144</v>
      </c>
      <c r="I178" s="251">
        <f t="shared" si="15"/>
        <v>0</v>
      </c>
      <c r="J178" s="273">
        <f t="shared" si="15"/>
        <v>0</v>
      </c>
      <c r="K178" s="251">
        <f t="shared" si="15"/>
        <v>0</v>
      </c>
      <c r="L178" s="250">
        <f t="shared" si="15"/>
        <v>0</v>
      </c>
      <c r="M178"/>
    </row>
    <row r="179" spans="1:13" ht="38.25" hidden="1" customHeight="1">
      <c r="A179" s="243">
        <v>2</v>
      </c>
      <c r="B179" s="238">
        <v>9</v>
      </c>
      <c r="C179" s="243">
        <v>1</v>
      </c>
      <c r="D179" s="238">
        <v>1</v>
      </c>
      <c r="E179" s="239">
        <v>1</v>
      </c>
      <c r="F179" s="241"/>
      <c r="G179" s="240" t="s">
        <v>94</v>
      </c>
      <c r="H179" s="226">
        <v>145</v>
      </c>
      <c r="I179" s="228">
        <f t="shared" si="15"/>
        <v>0</v>
      </c>
      <c r="J179" s="270">
        <f t="shared" si="15"/>
        <v>0</v>
      </c>
      <c r="K179" s="228">
        <f t="shared" si="15"/>
        <v>0</v>
      </c>
      <c r="L179" s="227">
        <f t="shared" si="15"/>
        <v>0</v>
      </c>
      <c r="M179"/>
    </row>
    <row r="180" spans="1:13" ht="38.25" hidden="1" customHeight="1">
      <c r="A180" s="260">
        <v>2</v>
      </c>
      <c r="B180" s="233">
        <v>9</v>
      </c>
      <c r="C180" s="233">
        <v>1</v>
      </c>
      <c r="D180" s="233">
        <v>1</v>
      </c>
      <c r="E180" s="231">
        <v>1</v>
      </c>
      <c r="F180" s="234">
        <v>1</v>
      </c>
      <c r="G180" s="240" t="s">
        <v>94</v>
      </c>
      <c r="H180" s="226">
        <v>146</v>
      </c>
      <c r="I180" s="292">
        <v>0</v>
      </c>
      <c r="J180" s="292">
        <v>0</v>
      </c>
      <c r="K180" s="292">
        <v>0</v>
      </c>
      <c r="L180" s="292">
        <v>0</v>
      </c>
      <c r="M180"/>
    </row>
    <row r="181" spans="1:13" ht="89.25" hidden="1" customHeight="1">
      <c r="A181" s="243">
        <v>2</v>
      </c>
      <c r="B181" s="238">
        <v>9</v>
      </c>
      <c r="C181" s="238">
        <v>2</v>
      </c>
      <c r="D181" s="238"/>
      <c r="E181" s="239"/>
      <c r="F181" s="241"/>
      <c r="G181" s="242" t="s">
        <v>236</v>
      </c>
      <c r="H181" s="226">
        <v>147</v>
      </c>
      <c r="I181" s="228">
        <f>SUM(I182+I187)</f>
        <v>0</v>
      </c>
      <c r="J181" s="228">
        <f>SUM(J182+J187)</f>
        <v>0</v>
      </c>
      <c r="K181" s="228">
        <f>SUM(K182+K187)</f>
        <v>0</v>
      </c>
      <c r="L181" s="228">
        <f>SUM(L182+L187)</f>
        <v>0</v>
      </c>
      <c r="M181"/>
    </row>
    <row r="182" spans="1:13" ht="105" hidden="1" customHeight="1">
      <c r="A182" s="243">
        <v>2</v>
      </c>
      <c r="B182" s="238">
        <v>9</v>
      </c>
      <c r="C182" s="238">
        <v>2</v>
      </c>
      <c r="D182" s="233">
        <v>1</v>
      </c>
      <c r="E182" s="231"/>
      <c r="F182" s="234"/>
      <c r="G182" s="272" t="s">
        <v>237</v>
      </c>
      <c r="H182" s="226">
        <v>148</v>
      </c>
      <c r="I182" s="251">
        <f>I183</f>
        <v>0</v>
      </c>
      <c r="J182" s="273">
        <f>J183</f>
        <v>0</v>
      </c>
      <c r="K182" s="251">
        <f>K183</f>
        <v>0</v>
      </c>
      <c r="L182" s="250">
        <f>L183</f>
        <v>0</v>
      </c>
      <c r="M182"/>
    </row>
    <row r="183" spans="1:13" ht="105.75" hidden="1" customHeight="1">
      <c r="A183" s="260">
        <v>2</v>
      </c>
      <c r="B183" s="233">
        <v>9</v>
      </c>
      <c r="C183" s="233">
        <v>2</v>
      </c>
      <c r="D183" s="238">
        <v>1</v>
      </c>
      <c r="E183" s="239">
        <v>1</v>
      </c>
      <c r="F183" s="241"/>
      <c r="G183" s="232" t="s">
        <v>238</v>
      </c>
      <c r="H183" s="226">
        <v>149</v>
      </c>
      <c r="I183" s="228">
        <f>SUM(I184:I186)</f>
        <v>0</v>
      </c>
      <c r="J183" s="270">
        <f>SUM(J184:J186)</f>
        <v>0</v>
      </c>
      <c r="K183" s="228">
        <f>SUM(K184:K186)</f>
        <v>0</v>
      </c>
      <c r="L183" s="227">
        <f>SUM(L184:L186)</f>
        <v>0</v>
      </c>
      <c r="M183"/>
    </row>
    <row r="184" spans="1:13" ht="115.5" hidden="1" customHeight="1">
      <c r="A184" s="252">
        <v>2</v>
      </c>
      <c r="B184" s="261">
        <v>9</v>
      </c>
      <c r="C184" s="261">
        <v>2</v>
      </c>
      <c r="D184" s="261">
        <v>1</v>
      </c>
      <c r="E184" s="262">
        <v>1</v>
      </c>
      <c r="F184" s="263">
        <v>1</v>
      </c>
      <c r="G184" s="232" t="s">
        <v>239</v>
      </c>
      <c r="H184" s="226">
        <v>150</v>
      </c>
      <c r="I184" s="298">
        <v>0</v>
      </c>
      <c r="J184" s="245">
        <v>0</v>
      </c>
      <c r="K184" s="245">
        <v>0</v>
      </c>
      <c r="L184" s="245">
        <v>0</v>
      </c>
      <c r="M184"/>
    </row>
    <row r="185" spans="1:13" ht="117.75" hidden="1" customHeight="1">
      <c r="A185" s="243">
        <v>2</v>
      </c>
      <c r="B185" s="238">
        <v>9</v>
      </c>
      <c r="C185" s="238">
        <v>2</v>
      </c>
      <c r="D185" s="238">
        <v>1</v>
      </c>
      <c r="E185" s="239">
        <v>1</v>
      </c>
      <c r="F185" s="241">
        <v>2</v>
      </c>
      <c r="G185" s="232" t="s">
        <v>240</v>
      </c>
      <c r="H185" s="226">
        <v>151</v>
      </c>
      <c r="I185" s="298">
        <v>0</v>
      </c>
      <c r="J185" s="282">
        <v>0</v>
      </c>
      <c r="K185" s="282">
        <v>0</v>
      </c>
      <c r="L185" s="282">
        <v>0</v>
      </c>
      <c r="M185"/>
    </row>
    <row r="186" spans="1:13" ht="114.75" hidden="1" customHeight="1">
      <c r="A186" s="243">
        <v>2</v>
      </c>
      <c r="B186" s="238">
        <v>9</v>
      </c>
      <c r="C186" s="238">
        <v>2</v>
      </c>
      <c r="D186" s="238">
        <v>1</v>
      </c>
      <c r="E186" s="239">
        <v>1</v>
      </c>
      <c r="F186" s="241">
        <v>3</v>
      </c>
      <c r="G186" s="232" t="s">
        <v>241</v>
      </c>
      <c r="H186" s="226">
        <v>152</v>
      </c>
      <c r="I186" s="246">
        <v>0</v>
      </c>
      <c r="J186" s="246">
        <v>0</v>
      </c>
      <c r="K186" s="246">
        <v>0</v>
      </c>
      <c r="L186" s="246">
        <v>0</v>
      </c>
      <c r="M186"/>
    </row>
    <row r="187" spans="1:13" ht="90" hidden="1" customHeight="1">
      <c r="A187" s="302">
        <v>2</v>
      </c>
      <c r="B187" s="302">
        <v>9</v>
      </c>
      <c r="C187" s="302">
        <v>2</v>
      </c>
      <c r="D187" s="302">
        <v>2</v>
      </c>
      <c r="E187" s="302"/>
      <c r="F187" s="302"/>
      <c r="G187" s="242" t="s">
        <v>242</v>
      </c>
      <c r="H187" s="226">
        <v>153</v>
      </c>
      <c r="I187" s="228">
        <f>I188</f>
        <v>0</v>
      </c>
      <c r="J187" s="270">
        <f>J188</f>
        <v>0</v>
      </c>
      <c r="K187" s="228">
        <f>K188</f>
        <v>0</v>
      </c>
      <c r="L187" s="227">
        <f>L188</f>
        <v>0</v>
      </c>
      <c r="M187"/>
    </row>
    <row r="188" spans="1:13" ht="91.5" hidden="1" customHeight="1">
      <c r="A188" s="243">
        <v>2</v>
      </c>
      <c r="B188" s="238">
        <v>9</v>
      </c>
      <c r="C188" s="238">
        <v>2</v>
      </c>
      <c r="D188" s="238">
        <v>2</v>
      </c>
      <c r="E188" s="239">
        <v>1</v>
      </c>
      <c r="F188" s="241"/>
      <c r="G188" s="232" t="s">
        <v>243</v>
      </c>
      <c r="H188" s="226">
        <v>154</v>
      </c>
      <c r="I188" s="251">
        <f>SUM(I189:I191)</f>
        <v>0</v>
      </c>
      <c r="J188" s="251">
        <f>SUM(J189:J191)</f>
        <v>0</v>
      </c>
      <c r="K188" s="251">
        <f>SUM(K189:K191)</f>
        <v>0</v>
      </c>
      <c r="L188" s="251">
        <f>SUM(L189:L191)</f>
        <v>0</v>
      </c>
      <c r="M188"/>
    </row>
    <row r="189" spans="1:13" ht="114" hidden="1" customHeight="1">
      <c r="A189" s="243">
        <v>2</v>
      </c>
      <c r="B189" s="238">
        <v>9</v>
      </c>
      <c r="C189" s="238">
        <v>2</v>
      </c>
      <c r="D189" s="238">
        <v>2</v>
      </c>
      <c r="E189" s="238">
        <v>1</v>
      </c>
      <c r="F189" s="241">
        <v>1</v>
      </c>
      <c r="G189" s="303" t="s">
        <v>244</v>
      </c>
      <c r="H189" s="226">
        <v>155</v>
      </c>
      <c r="I189" s="246">
        <v>0</v>
      </c>
      <c r="J189" s="245">
        <v>0</v>
      </c>
      <c r="K189" s="245">
        <v>0</v>
      </c>
      <c r="L189" s="245">
        <v>0</v>
      </c>
      <c r="M189"/>
    </row>
    <row r="190" spans="1:13" ht="103.5" hidden="1" customHeight="1">
      <c r="A190" s="253">
        <v>2</v>
      </c>
      <c r="B190" s="255">
        <v>9</v>
      </c>
      <c r="C190" s="253">
        <v>2</v>
      </c>
      <c r="D190" s="254">
        <v>2</v>
      </c>
      <c r="E190" s="254">
        <v>1</v>
      </c>
      <c r="F190" s="256">
        <v>2</v>
      </c>
      <c r="G190" s="255" t="s">
        <v>245</v>
      </c>
      <c r="H190" s="226">
        <v>156</v>
      </c>
      <c r="I190" s="246">
        <v>0</v>
      </c>
      <c r="J190" s="247">
        <v>0</v>
      </c>
      <c r="K190" s="247">
        <v>0</v>
      </c>
      <c r="L190" s="247">
        <v>0</v>
      </c>
      <c r="M190"/>
    </row>
    <row r="191" spans="1:13" ht="105.75" hidden="1" customHeight="1">
      <c r="A191" s="238">
        <v>2</v>
      </c>
      <c r="B191" s="264">
        <v>9</v>
      </c>
      <c r="C191" s="261">
        <v>2</v>
      </c>
      <c r="D191" s="262">
        <v>2</v>
      </c>
      <c r="E191" s="262">
        <v>1</v>
      </c>
      <c r="F191" s="263">
        <v>3</v>
      </c>
      <c r="G191" s="264" t="s">
        <v>246</v>
      </c>
      <c r="H191" s="226">
        <v>157</v>
      </c>
      <c r="I191" s="246">
        <v>0</v>
      </c>
      <c r="J191" s="282">
        <v>0</v>
      </c>
      <c r="K191" s="282">
        <v>0</v>
      </c>
      <c r="L191" s="282">
        <v>0</v>
      </c>
      <c r="M191"/>
    </row>
    <row r="192" spans="1:13" ht="76.5" hidden="1" customHeight="1">
      <c r="A192" s="222">
        <v>3</v>
      </c>
      <c r="B192" s="224"/>
      <c r="C192" s="222"/>
      <c r="D192" s="223"/>
      <c r="E192" s="223"/>
      <c r="F192" s="225"/>
      <c r="G192" s="304" t="s">
        <v>95</v>
      </c>
      <c r="H192" s="226">
        <v>158</v>
      </c>
      <c r="I192" s="227">
        <f>SUM(I193+I246+I311)</f>
        <v>0</v>
      </c>
      <c r="J192" s="270">
        <f>SUM(J193+J246+J311)</f>
        <v>0</v>
      </c>
      <c r="K192" s="228">
        <f>SUM(K193+K246+K311)</f>
        <v>0</v>
      </c>
      <c r="L192" s="227">
        <f>SUM(L193+L246+L311)</f>
        <v>0</v>
      </c>
      <c r="M192"/>
    </row>
    <row r="193" spans="1:13" ht="34.5" hidden="1" customHeight="1">
      <c r="A193" s="266">
        <v>3</v>
      </c>
      <c r="B193" s="222">
        <v>1</v>
      </c>
      <c r="C193" s="249"/>
      <c r="D193" s="230"/>
      <c r="E193" s="230"/>
      <c r="F193" s="295"/>
      <c r="G193" s="305" t="s">
        <v>96</v>
      </c>
      <c r="H193" s="226">
        <v>159</v>
      </c>
      <c r="I193" s="227">
        <f>SUM(I194+I217+I224+I236+I240)</f>
        <v>0</v>
      </c>
      <c r="J193" s="250">
        <f>SUM(J194+J217+J224+J236+J240)</f>
        <v>0</v>
      </c>
      <c r="K193" s="250">
        <f>SUM(K194+K217+K224+K236+K240)</f>
        <v>0</v>
      </c>
      <c r="L193" s="250">
        <f>SUM(L194+L217+L224+L236+L240)</f>
        <v>0</v>
      </c>
      <c r="M193"/>
    </row>
    <row r="194" spans="1:13" ht="30.75" hidden="1" customHeight="1">
      <c r="A194" s="233">
        <v>3</v>
      </c>
      <c r="B194" s="232">
        <v>1</v>
      </c>
      <c r="C194" s="233">
        <v>1</v>
      </c>
      <c r="D194" s="231"/>
      <c r="E194" s="231"/>
      <c r="F194" s="306"/>
      <c r="G194" s="275" t="s">
        <v>97</v>
      </c>
      <c r="H194" s="226">
        <v>160</v>
      </c>
      <c r="I194" s="250">
        <f>SUM(I195+I198+I203+I209+I214)</f>
        <v>0</v>
      </c>
      <c r="J194" s="270">
        <f>SUM(J195+J198+J203+J209+J214)</f>
        <v>0</v>
      </c>
      <c r="K194" s="228">
        <f>SUM(K195+K198+K203+K209+K214)</f>
        <v>0</v>
      </c>
      <c r="L194" s="227">
        <f>SUM(L195+L198+L203+L209+L214)</f>
        <v>0</v>
      </c>
      <c r="M194"/>
    </row>
    <row r="195" spans="1:13" ht="33" hidden="1" customHeight="1">
      <c r="A195" s="238">
        <v>3</v>
      </c>
      <c r="B195" s="240">
        <v>1</v>
      </c>
      <c r="C195" s="238">
        <v>1</v>
      </c>
      <c r="D195" s="239">
        <v>1</v>
      </c>
      <c r="E195" s="239"/>
      <c r="F195" s="307"/>
      <c r="G195" s="243" t="s">
        <v>98</v>
      </c>
      <c r="H195" s="226">
        <v>161</v>
      </c>
      <c r="I195" s="227">
        <f t="shared" ref="I195:L196" si="16">I196</f>
        <v>0</v>
      </c>
      <c r="J195" s="273">
        <f t="shared" si="16"/>
        <v>0</v>
      </c>
      <c r="K195" s="251">
        <f t="shared" si="16"/>
        <v>0</v>
      </c>
      <c r="L195" s="250">
        <f t="shared" si="16"/>
        <v>0</v>
      </c>
      <c r="M195"/>
    </row>
    <row r="196" spans="1:13" ht="24" hidden="1" customHeight="1">
      <c r="A196" s="238">
        <v>3</v>
      </c>
      <c r="B196" s="240">
        <v>1</v>
      </c>
      <c r="C196" s="238">
        <v>1</v>
      </c>
      <c r="D196" s="239">
        <v>1</v>
      </c>
      <c r="E196" s="239">
        <v>1</v>
      </c>
      <c r="F196" s="277"/>
      <c r="G196" s="243" t="s">
        <v>98</v>
      </c>
      <c r="H196" s="226">
        <v>162</v>
      </c>
      <c r="I196" s="250">
        <f t="shared" si="16"/>
        <v>0</v>
      </c>
      <c r="J196" s="227">
        <f t="shared" si="16"/>
        <v>0</v>
      </c>
      <c r="K196" s="227">
        <f t="shared" si="16"/>
        <v>0</v>
      </c>
      <c r="L196" s="227">
        <f t="shared" si="16"/>
        <v>0</v>
      </c>
      <c r="M196"/>
    </row>
    <row r="197" spans="1:13" ht="31.5" hidden="1" customHeight="1">
      <c r="A197" s="238">
        <v>3</v>
      </c>
      <c r="B197" s="240">
        <v>1</v>
      </c>
      <c r="C197" s="238">
        <v>1</v>
      </c>
      <c r="D197" s="239">
        <v>1</v>
      </c>
      <c r="E197" s="239">
        <v>1</v>
      </c>
      <c r="F197" s="277">
        <v>1</v>
      </c>
      <c r="G197" s="243" t="s">
        <v>98</v>
      </c>
      <c r="H197" s="226">
        <v>163</v>
      </c>
      <c r="I197" s="247">
        <v>0</v>
      </c>
      <c r="J197" s="247">
        <v>0</v>
      </c>
      <c r="K197" s="247">
        <v>0</v>
      </c>
      <c r="L197" s="247">
        <v>0</v>
      </c>
      <c r="M197"/>
    </row>
    <row r="198" spans="1:13" ht="27.75" hidden="1" customHeight="1">
      <c r="A198" s="233">
        <v>3</v>
      </c>
      <c r="B198" s="231">
        <v>1</v>
      </c>
      <c r="C198" s="231">
        <v>1</v>
      </c>
      <c r="D198" s="231">
        <v>2</v>
      </c>
      <c r="E198" s="231"/>
      <c r="F198" s="234"/>
      <c r="G198" s="232" t="s">
        <v>99</v>
      </c>
      <c r="H198" s="226">
        <v>164</v>
      </c>
      <c r="I198" s="250">
        <f>I199</f>
        <v>0</v>
      </c>
      <c r="J198" s="273">
        <f>J199</f>
        <v>0</v>
      </c>
      <c r="K198" s="251">
        <f>K199</f>
        <v>0</v>
      </c>
      <c r="L198" s="250">
        <f>L199</f>
        <v>0</v>
      </c>
      <c r="M198"/>
    </row>
    <row r="199" spans="1:13" ht="27.75" hidden="1" customHeight="1">
      <c r="A199" s="238">
        <v>3</v>
      </c>
      <c r="B199" s="239">
        <v>1</v>
      </c>
      <c r="C199" s="239">
        <v>1</v>
      </c>
      <c r="D199" s="239">
        <v>2</v>
      </c>
      <c r="E199" s="239">
        <v>1</v>
      </c>
      <c r="F199" s="241"/>
      <c r="G199" s="232" t="s">
        <v>99</v>
      </c>
      <c r="H199" s="226">
        <v>165</v>
      </c>
      <c r="I199" s="227">
        <f>SUM(I200:I202)</f>
        <v>0</v>
      </c>
      <c r="J199" s="270">
        <f>SUM(J200:J202)</f>
        <v>0</v>
      </c>
      <c r="K199" s="228">
        <f>SUM(K200:K202)</f>
        <v>0</v>
      </c>
      <c r="L199" s="227">
        <f>SUM(L200:L202)</f>
        <v>0</v>
      </c>
      <c r="M199"/>
    </row>
    <row r="200" spans="1:13" ht="27" hidden="1" customHeight="1">
      <c r="A200" s="233">
        <v>3</v>
      </c>
      <c r="B200" s="231">
        <v>1</v>
      </c>
      <c r="C200" s="231">
        <v>1</v>
      </c>
      <c r="D200" s="231">
        <v>2</v>
      </c>
      <c r="E200" s="231">
        <v>1</v>
      </c>
      <c r="F200" s="234">
        <v>1</v>
      </c>
      <c r="G200" s="232" t="s">
        <v>100</v>
      </c>
      <c r="H200" s="226">
        <v>166</v>
      </c>
      <c r="I200" s="245">
        <v>0</v>
      </c>
      <c r="J200" s="245">
        <v>0</v>
      </c>
      <c r="K200" s="245">
        <v>0</v>
      </c>
      <c r="L200" s="282">
        <v>0</v>
      </c>
      <c r="M200"/>
    </row>
    <row r="201" spans="1:13" ht="27" hidden="1" customHeight="1">
      <c r="A201" s="238">
        <v>3</v>
      </c>
      <c r="B201" s="239">
        <v>1</v>
      </c>
      <c r="C201" s="239">
        <v>1</v>
      </c>
      <c r="D201" s="239">
        <v>2</v>
      </c>
      <c r="E201" s="239">
        <v>1</v>
      </c>
      <c r="F201" s="241">
        <v>2</v>
      </c>
      <c r="G201" s="240" t="s">
        <v>101</v>
      </c>
      <c r="H201" s="226">
        <v>167</v>
      </c>
      <c r="I201" s="245">
        <v>0</v>
      </c>
      <c r="J201" s="247">
        <v>0</v>
      </c>
      <c r="K201" s="247">
        <v>0</v>
      </c>
      <c r="L201" s="247">
        <v>0</v>
      </c>
      <c r="M201"/>
    </row>
    <row r="202" spans="1:13" ht="26.25" hidden="1" customHeight="1">
      <c r="A202" s="233">
        <v>3</v>
      </c>
      <c r="B202" s="231">
        <v>1</v>
      </c>
      <c r="C202" s="231">
        <v>1</v>
      </c>
      <c r="D202" s="231">
        <v>2</v>
      </c>
      <c r="E202" s="231">
        <v>1</v>
      </c>
      <c r="F202" s="234">
        <v>3</v>
      </c>
      <c r="G202" s="232" t="s">
        <v>102</v>
      </c>
      <c r="H202" s="226">
        <v>168</v>
      </c>
      <c r="I202" s="245">
        <v>0</v>
      </c>
      <c r="J202" s="245">
        <v>0</v>
      </c>
      <c r="K202" s="245">
        <v>0</v>
      </c>
      <c r="L202" s="282">
        <v>0</v>
      </c>
      <c r="M202"/>
    </row>
    <row r="203" spans="1:13" ht="27.75" hidden="1" customHeight="1">
      <c r="A203" s="238">
        <v>3</v>
      </c>
      <c r="B203" s="239">
        <v>1</v>
      </c>
      <c r="C203" s="239">
        <v>1</v>
      </c>
      <c r="D203" s="239">
        <v>3</v>
      </c>
      <c r="E203" s="239"/>
      <c r="F203" s="241"/>
      <c r="G203" s="240" t="s">
        <v>103</v>
      </c>
      <c r="H203" s="226">
        <v>169</v>
      </c>
      <c r="I203" s="227">
        <f>I204</f>
        <v>0</v>
      </c>
      <c r="J203" s="270">
        <f>J204</f>
        <v>0</v>
      </c>
      <c r="K203" s="228">
        <f>K204</f>
        <v>0</v>
      </c>
      <c r="L203" s="227">
        <f>L204</f>
        <v>0</v>
      </c>
      <c r="M203"/>
    </row>
    <row r="204" spans="1:13" ht="23.25" hidden="1" customHeight="1">
      <c r="A204" s="238">
        <v>3</v>
      </c>
      <c r="B204" s="239">
        <v>1</v>
      </c>
      <c r="C204" s="239">
        <v>1</v>
      </c>
      <c r="D204" s="239">
        <v>3</v>
      </c>
      <c r="E204" s="239">
        <v>1</v>
      </c>
      <c r="F204" s="241"/>
      <c r="G204" s="240" t="s">
        <v>103</v>
      </c>
      <c r="H204" s="226">
        <v>170</v>
      </c>
      <c r="I204" s="227">
        <f>SUM(I205:I208)</f>
        <v>0</v>
      </c>
      <c r="J204" s="227">
        <f>SUM(J205:J208)</f>
        <v>0</v>
      </c>
      <c r="K204" s="227">
        <f>SUM(K205:K208)</f>
        <v>0</v>
      </c>
      <c r="L204" s="227">
        <f>SUM(L205:L208)</f>
        <v>0</v>
      </c>
      <c r="M204"/>
    </row>
    <row r="205" spans="1:13" ht="23.25" hidden="1" customHeight="1">
      <c r="A205" s="238">
        <v>3</v>
      </c>
      <c r="B205" s="239">
        <v>1</v>
      </c>
      <c r="C205" s="239">
        <v>1</v>
      </c>
      <c r="D205" s="239">
        <v>3</v>
      </c>
      <c r="E205" s="239">
        <v>1</v>
      </c>
      <c r="F205" s="241">
        <v>1</v>
      </c>
      <c r="G205" s="240" t="s">
        <v>104</v>
      </c>
      <c r="H205" s="226">
        <v>171</v>
      </c>
      <c r="I205" s="247">
        <v>0</v>
      </c>
      <c r="J205" s="247">
        <v>0</v>
      </c>
      <c r="K205" s="247">
        <v>0</v>
      </c>
      <c r="L205" s="282">
        <v>0</v>
      </c>
      <c r="M205"/>
    </row>
    <row r="206" spans="1:13" ht="29.25" hidden="1" customHeight="1">
      <c r="A206" s="238">
        <v>3</v>
      </c>
      <c r="B206" s="239">
        <v>1</v>
      </c>
      <c r="C206" s="239">
        <v>1</v>
      </c>
      <c r="D206" s="239">
        <v>3</v>
      </c>
      <c r="E206" s="239">
        <v>1</v>
      </c>
      <c r="F206" s="241">
        <v>2</v>
      </c>
      <c r="G206" s="240" t="s">
        <v>105</v>
      </c>
      <c r="H206" s="226">
        <v>172</v>
      </c>
      <c r="I206" s="247">
        <v>0</v>
      </c>
      <c r="J206" s="247">
        <v>0</v>
      </c>
      <c r="K206" s="247">
        <v>0</v>
      </c>
      <c r="L206" s="247">
        <v>0</v>
      </c>
      <c r="M206"/>
    </row>
    <row r="207" spans="1:13" ht="27" hidden="1" customHeight="1">
      <c r="A207" s="238">
        <v>3</v>
      </c>
      <c r="B207" s="239">
        <v>1</v>
      </c>
      <c r="C207" s="239">
        <v>1</v>
      </c>
      <c r="D207" s="239">
        <v>3</v>
      </c>
      <c r="E207" s="239">
        <v>1</v>
      </c>
      <c r="F207" s="241">
        <v>3</v>
      </c>
      <c r="G207" s="243" t="s">
        <v>106</v>
      </c>
      <c r="H207" s="226">
        <v>173</v>
      </c>
      <c r="I207" s="247">
        <v>0</v>
      </c>
      <c r="J207" s="300">
        <v>0</v>
      </c>
      <c r="K207" s="300">
        <v>0</v>
      </c>
      <c r="L207" s="300">
        <v>0</v>
      </c>
      <c r="M207"/>
    </row>
    <row r="208" spans="1:13" ht="25.5" hidden="1" customHeight="1">
      <c r="A208" s="253">
        <v>3</v>
      </c>
      <c r="B208" s="254">
        <v>1</v>
      </c>
      <c r="C208" s="254">
        <v>1</v>
      </c>
      <c r="D208" s="254">
        <v>3</v>
      </c>
      <c r="E208" s="254">
        <v>1</v>
      </c>
      <c r="F208" s="256">
        <v>4</v>
      </c>
      <c r="G208" s="289" t="s">
        <v>107</v>
      </c>
      <c r="H208" s="226">
        <v>174</v>
      </c>
      <c r="I208" s="247">
        <v>0</v>
      </c>
      <c r="J208" s="308">
        <v>0</v>
      </c>
      <c r="K208" s="247">
        <v>0</v>
      </c>
      <c r="L208" s="247">
        <v>0</v>
      </c>
      <c r="M208"/>
    </row>
    <row r="209" spans="1:13" ht="27" hidden="1" customHeight="1">
      <c r="A209" s="253">
        <v>3</v>
      </c>
      <c r="B209" s="254">
        <v>1</v>
      </c>
      <c r="C209" s="254">
        <v>1</v>
      </c>
      <c r="D209" s="254">
        <v>4</v>
      </c>
      <c r="E209" s="254"/>
      <c r="F209" s="256"/>
      <c r="G209" s="238" t="s">
        <v>108</v>
      </c>
      <c r="H209" s="226">
        <v>175</v>
      </c>
      <c r="I209" s="227">
        <f>I210</f>
        <v>0</v>
      </c>
      <c r="J209" s="274">
        <f>J210</f>
        <v>0</v>
      </c>
      <c r="K209" s="236">
        <f>K210</f>
        <v>0</v>
      </c>
      <c r="L209" s="237">
        <f>L210</f>
        <v>0</v>
      </c>
      <c r="M209"/>
    </row>
    <row r="210" spans="1:13" ht="27.75" hidden="1" customHeight="1">
      <c r="A210" s="238">
        <v>3</v>
      </c>
      <c r="B210" s="239">
        <v>1</v>
      </c>
      <c r="C210" s="239">
        <v>1</v>
      </c>
      <c r="D210" s="239">
        <v>4</v>
      </c>
      <c r="E210" s="239">
        <v>1</v>
      </c>
      <c r="F210" s="241"/>
      <c r="G210" s="238" t="s">
        <v>108</v>
      </c>
      <c r="H210" s="226">
        <v>176</v>
      </c>
      <c r="I210" s="250">
        <f>SUM(I211:I213)</f>
        <v>0</v>
      </c>
      <c r="J210" s="270">
        <f>SUM(J211:J213)</f>
        <v>0</v>
      </c>
      <c r="K210" s="228">
        <f>SUM(K211:K213)</f>
        <v>0</v>
      </c>
      <c r="L210" s="227">
        <f>SUM(L211:L213)</f>
        <v>0</v>
      </c>
      <c r="M210"/>
    </row>
    <row r="211" spans="1:13" ht="24.75" hidden="1" customHeight="1">
      <c r="A211" s="238">
        <v>3</v>
      </c>
      <c r="B211" s="239">
        <v>1</v>
      </c>
      <c r="C211" s="239">
        <v>1</v>
      </c>
      <c r="D211" s="239">
        <v>4</v>
      </c>
      <c r="E211" s="239">
        <v>1</v>
      </c>
      <c r="F211" s="241">
        <v>1</v>
      </c>
      <c r="G211" s="240" t="s">
        <v>109</v>
      </c>
      <c r="H211" s="226">
        <v>177</v>
      </c>
      <c r="I211" s="247">
        <v>0</v>
      </c>
      <c r="J211" s="247">
        <v>0</v>
      </c>
      <c r="K211" s="247">
        <v>0</v>
      </c>
      <c r="L211" s="282">
        <v>0</v>
      </c>
      <c r="M211"/>
    </row>
    <row r="212" spans="1:13" ht="25.5" hidden="1" customHeight="1">
      <c r="A212" s="233">
        <v>3</v>
      </c>
      <c r="B212" s="231">
        <v>1</v>
      </c>
      <c r="C212" s="231">
        <v>1</v>
      </c>
      <c r="D212" s="231">
        <v>4</v>
      </c>
      <c r="E212" s="231">
        <v>1</v>
      </c>
      <c r="F212" s="234">
        <v>2</v>
      </c>
      <c r="G212" s="232" t="s">
        <v>194</v>
      </c>
      <c r="H212" s="226">
        <v>178</v>
      </c>
      <c r="I212" s="247">
        <v>0</v>
      </c>
      <c r="J212" s="245">
        <v>0</v>
      </c>
      <c r="K212" s="246">
        <v>0</v>
      </c>
      <c r="L212" s="247">
        <v>0</v>
      </c>
      <c r="M212"/>
    </row>
    <row r="213" spans="1:13" ht="31.5" hidden="1" customHeight="1">
      <c r="A213" s="238">
        <v>3</v>
      </c>
      <c r="B213" s="239">
        <v>1</v>
      </c>
      <c r="C213" s="239">
        <v>1</v>
      </c>
      <c r="D213" s="239">
        <v>4</v>
      </c>
      <c r="E213" s="239">
        <v>1</v>
      </c>
      <c r="F213" s="241">
        <v>3</v>
      </c>
      <c r="G213" s="240" t="s">
        <v>110</v>
      </c>
      <c r="H213" s="226">
        <v>179</v>
      </c>
      <c r="I213" s="247">
        <v>0</v>
      </c>
      <c r="J213" s="245">
        <v>0</v>
      </c>
      <c r="K213" s="245">
        <v>0</v>
      </c>
      <c r="L213" s="247">
        <v>0</v>
      </c>
      <c r="M213"/>
    </row>
    <row r="214" spans="1:13" ht="25.5" hidden="1" customHeight="1">
      <c r="A214" s="238">
        <v>3</v>
      </c>
      <c r="B214" s="239">
        <v>1</v>
      </c>
      <c r="C214" s="239">
        <v>1</v>
      </c>
      <c r="D214" s="239">
        <v>5</v>
      </c>
      <c r="E214" s="239"/>
      <c r="F214" s="241"/>
      <c r="G214" s="240" t="s">
        <v>111</v>
      </c>
      <c r="H214" s="226">
        <v>180</v>
      </c>
      <c r="I214" s="227">
        <f t="shared" ref="I214:L215" si="17">I215</f>
        <v>0</v>
      </c>
      <c r="J214" s="270">
        <f t="shared" si="17"/>
        <v>0</v>
      </c>
      <c r="K214" s="228">
        <f t="shared" si="17"/>
        <v>0</v>
      </c>
      <c r="L214" s="227">
        <f t="shared" si="17"/>
        <v>0</v>
      </c>
      <c r="M214"/>
    </row>
    <row r="215" spans="1:13" ht="26.25" hidden="1" customHeight="1">
      <c r="A215" s="253">
        <v>3</v>
      </c>
      <c r="B215" s="254">
        <v>1</v>
      </c>
      <c r="C215" s="254">
        <v>1</v>
      </c>
      <c r="D215" s="254">
        <v>5</v>
      </c>
      <c r="E215" s="254">
        <v>1</v>
      </c>
      <c r="F215" s="256"/>
      <c r="G215" s="240" t="s">
        <v>111</v>
      </c>
      <c r="H215" s="226">
        <v>181</v>
      </c>
      <c r="I215" s="228">
        <f t="shared" si="17"/>
        <v>0</v>
      </c>
      <c r="J215" s="228">
        <f t="shared" si="17"/>
        <v>0</v>
      </c>
      <c r="K215" s="228">
        <f t="shared" si="17"/>
        <v>0</v>
      </c>
      <c r="L215" s="228">
        <f t="shared" si="17"/>
        <v>0</v>
      </c>
      <c r="M215"/>
    </row>
    <row r="216" spans="1:13" ht="27" hidden="1" customHeight="1">
      <c r="A216" s="238">
        <v>3</v>
      </c>
      <c r="B216" s="239">
        <v>1</v>
      </c>
      <c r="C216" s="239">
        <v>1</v>
      </c>
      <c r="D216" s="239">
        <v>5</v>
      </c>
      <c r="E216" s="239">
        <v>1</v>
      </c>
      <c r="F216" s="241">
        <v>1</v>
      </c>
      <c r="G216" s="240" t="s">
        <v>111</v>
      </c>
      <c r="H216" s="226">
        <v>182</v>
      </c>
      <c r="I216" s="245">
        <v>0</v>
      </c>
      <c r="J216" s="247">
        <v>0</v>
      </c>
      <c r="K216" s="247">
        <v>0</v>
      </c>
      <c r="L216" s="247">
        <v>0</v>
      </c>
      <c r="M216"/>
    </row>
    <row r="217" spans="1:13" ht="26.25" hidden="1" customHeight="1">
      <c r="A217" s="253">
        <v>3</v>
      </c>
      <c r="B217" s="254">
        <v>1</v>
      </c>
      <c r="C217" s="254">
        <v>2</v>
      </c>
      <c r="D217" s="254"/>
      <c r="E217" s="254"/>
      <c r="F217" s="256"/>
      <c r="G217" s="309" t="s">
        <v>112</v>
      </c>
      <c r="H217" s="226">
        <v>183</v>
      </c>
      <c r="I217" s="227">
        <f t="shared" ref="I217:L218" si="18">I218</f>
        <v>0</v>
      </c>
      <c r="J217" s="274">
        <f t="shared" si="18"/>
        <v>0</v>
      </c>
      <c r="K217" s="236">
        <f t="shared" si="18"/>
        <v>0</v>
      </c>
      <c r="L217" s="237">
        <f t="shared" si="18"/>
        <v>0</v>
      </c>
      <c r="M217"/>
    </row>
    <row r="218" spans="1:13" ht="25.5" hidden="1" customHeight="1">
      <c r="A218" s="238">
        <v>3</v>
      </c>
      <c r="B218" s="239">
        <v>1</v>
      </c>
      <c r="C218" s="239">
        <v>2</v>
      </c>
      <c r="D218" s="239">
        <v>1</v>
      </c>
      <c r="E218" s="239"/>
      <c r="F218" s="241"/>
      <c r="G218" s="255" t="s">
        <v>112</v>
      </c>
      <c r="H218" s="226">
        <v>184</v>
      </c>
      <c r="I218" s="250">
        <f t="shared" si="18"/>
        <v>0</v>
      </c>
      <c r="J218" s="270">
        <f t="shared" si="18"/>
        <v>0</v>
      </c>
      <c r="K218" s="228">
        <f t="shared" si="18"/>
        <v>0</v>
      </c>
      <c r="L218" s="227">
        <f t="shared" si="18"/>
        <v>0</v>
      </c>
      <c r="M218"/>
    </row>
    <row r="219" spans="1:13" ht="26.25" hidden="1" customHeight="1">
      <c r="A219" s="233">
        <v>3</v>
      </c>
      <c r="B219" s="231">
        <v>1</v>
      </c>
      <c r="C219" s="231">
        <v>2</v>
      </c>
      <c r="D219" s="231">
        <v>1</v>
      </c>
      <c r="E219" s="231">
        <v>1</v>
      </c>
      <c r="F219" s="234"/>
      <c r="G219" s="255" t="s">
        <v>112</v>
      </c>
      <c r="H219" s="226">
        <v>185</v>
      </c>
      <c r="I219" s="227">
        <f>SUM(I220:I223)</f>
        <v>0</v>
      </c>
      <c r="J219" s="273">
        <f>SUM(J220:J223)</f>
        <v>0</v>
      </c>
      <c r="K219" s="251">
        <f>SUM(K220:K223)</f>
        <v>0</v>
      </c>
      <c r="L219" s="250">
        <f>SUM(L220:L223)</f>
        <v>0</v>
      </c>
      <c r="M219"/>
    </row>
    <row r="220" spans="1:13" ht="41.25" hidden="1" customHeight="1">
      <c r="A220" s="238">
        <v>3</v>
      </c>
      <c r="B220" s="239">
        <v>1</v>
      </c>
      <c r="C220" s="239">
        <v>2</v>
      </c>
      <c r="D220" s="239">
        <v>1</v>
      </c>
      <c r="E220" s="239">
        <v>1</v>
      </c>
      <c r="F220" s="241">
        <v>2</v>
      </c>
      <c r="G220" s="240" t="s">
        <v>247</v>
      </c>
      <c r="H220" s="226">
        <v>186</v>
      </c>
      <c r="I220" s="247">
        <v>0</v>
      </c>
      <c r="J220" s="247">
        <v>0</v>
      </c>
      <c r="K220" s="247">
        <v>0</v>
      </c>
      <c r="L220" s="247">
        <v>0</v>
      </c>
      <c r="M220"/>
    </row>
    <row r="221" spans="1:13" ht="26.25" hidden="1" customHeight="1">
      <c r="A221" s="238">
        <v>3</v>
      </c>
      <c r="B221" s="239">
        <v>1</v>
      </c>
      <c r="C221" s="239">
        <v>2</v>
      </c>
      <c r="D221" s="238">
        <v>1</v>
      </c>
      <c r="E221" s="239">
        <v>1</v>
      </c>
      <c r="F221" s="241">
        <v>3</v>
      </c>
      <c r="G221" s="240" t="s">
        <v>113</v>
      </c>
      <c r="H221" s="226">
        <v>187</v>
      </c>
      <c r="I221" s="247">
        <v>0</v>
      </c>
      <c r="J221" s="247">
        <v>0</v>
      </c>
      <c r="K221" s="247">
        <v>0</v>
      </c>
      <c r="L221" s="247">
        <v>0</v>
      </c>
      <c r="M221"/>
    </row>
    <row r="222" spans="1:13" ht="27.75" hidden="1" customHeight="1">
      <c r="A222" s="238">
        <v>3</v>
      </c>
      <c r="B222" s="239">
        <v>1</v>
      </c>
      <c r="C222" s="239">
        <v>2</v>
      </c>
      <c r="D222" s="238">
        <v>1</v>
      </c>
      <c r="E222" s="239">
        <v>1</v>
      </c>
      <c r="F222" s="241">
        <v>4</v>
      </c>
      <c r="G222" s="240" t="s">
        <v>114</v>
      </c>
      <c r="H222" s="226">
        <v>188</v>
      </c>
      <c r="I222" s="247">
        <v>0</v>
      </c>
      <c r="J222" s="247">
        <v>0</v>
      </c>
      <c r="K222" s="247">
        <v>0</v>
      </c>
      <c r="L222" s="247">
        <v>0</v>
      </c>
      <c r="M222"/>
    </row>
    <row r="223" spans="1:13" ht="27" hidden="1" customHeight="1">
      <c r="A223" s="253">
        <v>3</v>
      </c>
      <c r="B223" s="262">
        <v>1</v>
      </c>
      <c r="C223" s="262">
        <v>2</v>
      </c>
      <c r="D223" s="261">
        <v>1</v>
      </c>
      <c r="E223" s="262">
        <v>1</v>
      </c>
      <c r="F223" s="263">
        <v>5</v>
      </c>
      <c r="G223" s="264" t="s">
        <v>115</v>
      </c>
      <c r="H223" s="226">
        <v>189</v>
      </c>
      <c r="I223" s="247">
        <v>0</v>
      </c>
      <c r="J223" s="247">
        <v>0</v>
      </c>
      <c r="K223" s="247">
        <v>0</v>
      </c>
      <c r="L223" s="282">
        <v>0</v>
      </c>
      <c r="M223"/>
    </row>
    <row r="224" spans="1:13" ht="29.25" hidden="1" customHeight="1">
      <c r="A224" s="238">
        <v>3</v>
      </c>
      <c r="B224" s="239">
        <v>1</v>
      </c>
      <c r="C224" s="239">
        <v>3</v>
      </c>
      <c r="D224" s="238"/>
      <c r="E224" s="239"/>
      <c r="F224" s="241"/>
      <c r="G224" s="242" t="s">
        <v>116</v>
      </c>
      <c r="H224" s="226">
        <v>190</v>
      </c>
      <c r="I224" s="227">
        <f>SUM(I225+I228)</f>
        <v>0</v>
      </c>
      <c r="J224" s="270">
        <f>SUM(J225+J228)</f>
        <v>0</v>
      </c>
      <c r="K224" s="228">
        <f>SUM(K225+K228)</f>
        <v>0</v>
      </c>
      <c r="L224" s="227">
        <f>SUM(L225+L228)</f>
        <v>0</v>
      </c>
      <c r="M224"/>
    </row>
    <row r="225" spans="1:16" ht="27.75" hidden="1" customHeight="1">
      <c r="A225" s="233">
        <v>3</v>
      </c>
      <c r="B225" s="231">
        <v>1</v>
      </c>
      <c r="C225" s="231">
        <v>3</v>
      </c>
      <c r="D225" s="233">
        <v>1</v>
      </c>
      <c r="E225" s="238"/>
      <c r="F225" s="234"/>
      <c r="G225" s="232" t="s">
        <v>117</v>
      </c>
      <c r="H225" s="226">
        <v>191</v>
      </c>
      <c r="I225" s="250">
        <f t="shared" ref="I225:L226" si="19">I226</f>
        <v>0</v>
      </c>
      <c r="J225" s="273">
        <f t="shared" si="19"/>
        <v>0</v>
      </c>
      <c r="K225" s="251">
        <f t="shared" si="19"/>
        <v>0</v>
      </c>
      <c r="L225" s="250">
        <f t="shared" si="19"/>
        <v>0</v>
      </c>
      <c r="M225"/>
    </row>
    <row r="226" spans="1:16" ht="30.75" hidden="1" customHeight="1">
      <c r="A226" s="238">
        <v>3</v>
      </c>
      <c r="B226" s="239">
        <v>1</v>
      </c>
      <c r="C226" s="239">
        <v>3</v>
      </c>
      <c r="D226" s="238">
        <v>1</v>
      </c>
      <c r="E226" s="238">
        <v>1</v>
      </c>
      <c r="F226" s="241"/>
      <c r="G226" s="232" t="s">
        <v>117</v>
      </c>
      <c r="H226" s="226">
        <v>192</v>
      </c>
      <c r="I226" s="227">
        <f t="shared" si="19"/>
        <v>0</v>
      </c>
      <c r="J226" s="270">
        <f t="shared" si="19"/>
        <v>0</v>
      </c>
      <c r="K226" s="228">
        <f t="shared" si="19"/>
        <v>0</v>
      </c>
      <c r="L226" s="227">
        <f t="shared" si="19"/>
        <v>0</v>
      </c>
      <c r="M226"/>
    </row>
    <row r="227" spans="1:16" ht="27.75" hidden="1" customHeight="1">
      <c r="A227" s="238">
        <v>3</v>
      </c>
      <c r="B227" s="240">
        <v>1</v>
      </c>
      <c r="C227" s="238">
        <v>3</v>
      </c>
      <c r="D227" s="239">
        <v>1</v>
      </c>
      <c r="E227" s="239">
        <v>1</v>
      </c>
      <c r="F227" s="241">
        <v>1</v>
      </c>
      <c r="G227" s="232" t="s">
        <v>117</v>
      </c>
      <c r="H227" s="226">
        <v>193</v>
      </c>
      <c r="I227" s="282">
        <v>0</v>
      </c>
      <c r="J227" s="282">
        <v>0</v>
      </c>
      <c r="K227" s="282">
        <v>0</v>
      </c>
      <c r="L227" s="282">
        <v>0</v>
      </c>
      <c r="M227"/>
    </row>
    <row r="228" spans="1:16" ht="30.75" hidden="1" customHeight="1">
      <c r="A228" s="238">
        <v>3</v>
      </c>
      <c r="B228" s="240">
        <v>1</v>
      </c>
      <c r="C228" s="238">
        <v>3</v>
      </c>
      <c r="D228" s="239">
        <v>2</v>
      </c>
      <c r="E228" s="239"/>
      <c r="F228" s="241"/>
      <c r="G228" s="240" t="s">
        <v>118</v>
      </c>
      <c r="H228" s="226">
        <v>194</v>
      </c>
      <c r="I228" s="227">
        <f>I229</f>
        <v>0</v>
      </c>
      <c r="J228" s="270">
        <f>J229</f>
        <v>0</v>
      </c>
      <c r="K228" s="228">
        <f>K229</f>
        <v>0</v>
      </c>
      <c r="L228" s="227">
        <f>L229</f>
        <v>0</v>
      </c>
      <c r="M228"/>
    </row>
    <row r="229" spans="1:16" ht="27" hidden="1" customHeight="1">
      <c r="A229" s="233">
        <v>3</v>
      </c>
      <c r="B229" s="232">
        <v>1</v>
      </c>
      <c r="C229" s="233">
        <v>3</v>
      </c>
      <c r="D229" s="231">
        <v>2</v>
      </c>
      <c r="E229" s="231">
        <v>1</v>
      </c>
      <c r="F229" s="234"/>
      <c r="G229" s="242" t="s">
        <v>118</v>
      </c>
      <c r="H229" s="226">
        <v>195</v>
      </c>
      <c r="I229" s="227">
        <f t="shared" ref="I229:P229" si="20">SUM(I230:I235)</f>
        <v>0</v>
      </c>
      <c r="J229" s="227">
        <f t="shared" si="20"/>
        <v>0</v>
      </c>
      <c r="K229" s="227">
        <f t="shared" si="20"/>
        <v>0</v>
      </c>
      <c r="L229" s="227">
        <f t="shared" si="20"/>
        <v>0</v>
      </c>
      <c r="M229" s="310">
        <f t="shared" si="20"/>
        <v>0</v>
      </c>
      <c r="N229" s="310">
        <f t="shared" si="20"/>
        <v>0</v>
      </c>
      <c r="O229" s="310">
        <f t="shared" si="20"/>
        <v>0</v>
      </c>
      <c r="P229" s="310">
        <f t="shared" si="20"/>
        <v>0</v>
      </c>
    </row>
    <row r="230" spans="1:16" ht="24.75" hidden="1" customHeight="1">
      <c r="A230" s="238">
        <v>3</v>
      </c>
      <c r="B230" s="240">
        <v>1</v>
      </c>
      <c r="C230" s="238">
        <v>3</v>
      </c>
      <c r="D230" s="239">
        <v>2</v>
      </c>
      <c r="E230" s="239">
        <v>1</v>
      </c>
      <c r="F230" s="241">
        <v>1</v>
      </c>
      <c r="G230" s="242" t="s">
        <v>119</v>
      </c>
      <c r="H230" s="226">
        <v>196</v>
      </c>
      <c r="I230" s="247">
        <v>0</v>
      </c>
      <c r="J230" s="247">
        <v>0</v>
      </c>
      <c r="K230" s="247">
        <v>0</v>
      </c>
      <c r="L230" s="282">
        <v>0</v>
      </c>
      <c r="M230"/>
    </row>
    <row r="231" spans="1:16" ht="26.25" hidden="1" customHeight="1">
      <c r="A231" s="238">
        <v>3</v>
      </c>
      <c r="B231" s="240">
        <v>1</v>
      </c>
      <c r="C231" s="238">
        <v>3</v>
      </c>
      <c r="D231" s="239">
        <v>2</v>
      </c>
      <c r="E231" s="239">
        <v>1</v>
      </c>
      <c r="F231" s="241">
        <v>2</v>
      </c>
      <c r="G231" s="242" t="s">
        <v>120</v>
      </c>
      <c r="H231" s="226">
        <v>197</v>
      </c>
      <c r="I231" s="247">
        <v>0</v>
      </c>
      <c r="J231" s="247">
        <v>0</v>
      </c>
      <c r="K231" s="247">
        <v>0</v>
      </c>
      <c r="L231" s="247">
        <v>0</v>
      </c>
      <c r="M231"/>
    </row>
    <row r="232" spans="1:16" ht="26.25" hidden="1" customHeight="1">
      <c r="A232" s="238">
        <v>3</v>
      </c>
      <c r="B232" s="240">
        <v>1</v>
      </c>
      <c r="C232" s="238">
        <v>3</v>
      </c>
      <c r="D232" s="239">
        <v>2</v>
      </c>
      <c r="E232" s="239">
        <v>1</v>
      </c>
      <c r="F232" s="241">
        <v>3</v>
      </c>
      <c r="G232" s="242" t="s">
        <v>121</v>
      </c>
      <c r="H232" s="226">
        <v>198</v>
      </c>
      <c r="I232" s="247">
        <v>0</v>
      </c>
      <c r="J232" s="247">
        <v>0</v>
      </c>
      <c r="K232" s="247">
        <v>0</v>
      </c>
      <c r="L232" s="247">
        <v>0</v>
      </c>
      <c r="M232"/>
    </row>
    <row r="233" spans="1:16" ht="27.75" hidden="1" customHeight="1">
      <c r="A233" s="238">
        <v>3</v>
      </c>
      <c r="B233" s="240">
        <v>1</v>
      </c>
      <c r="C233" s="238">
        <v>3</v>
      </c>
      <c r="D233" s="239">
        <v>2</v>
      </c>
      <c r="E233" s="239">
        <v>1</v>
      </c>
      <c r="F233" s="241">
        <v>4</v>
      </c>
      <c r="G233" s="242" t="s">
        <v>195</v>
      </c>
      <c r="H233" s="226">
        <v>199</v>
      </c>
      <c r="I233" s="247">
        <v>0</v>
      </c>
      <c r="J233" s="247">
        <v>0</v>
      </c>
      <c r="K233" s="247">
        <v>0</v>
      </c>
      <c r="L233" s="282">
        <v>0</v>
      </c>
      <c r="M233"/>
    </row>
    <row r="234" spans="1:16" ht="29.25" hidden="1" customHeight="1">
      <c r="A234" s="238">
        <v>3</v>
      </c>
      <c r="B234" s="240">
        <v>1</v>
      </c>
      <c r="C234" s="238">
        <v>3</v>
      </c>
      <c r="D234" s="239">
        <v>2</v>
      </c>
      <c r="E234" s="239">
        <v>1</v>
      </c>
      <c r="F234" s="241">
        <v>5</v>
      </c>
      <c r="G234" s="272" t="s">
        <v>122</v>
      </c>
      <c r="H234" s="226">
        <v>200</v>
      </c>
      <c r="I234" s="247">
        <v>0</v>
      </c>
      <c r="J234" s="247">
        <v>0</v>
      </c>
      <c r="K234" s="247">
        <v>0</v>
      </c>
      <c r="L234" s="247">
        <v>0</v>
      </c>
      <c r="M234"/>
    </row>
    <row r="235" spans="1:16" ht="25.5" hidden="1" customHeight="1">
      <c r="A235" s="238">
        <v>3</v>
      </c>
      <c r="B235" s="240">
        <v>1</v>
      </c>
      <c r="C235" s="238">
        <v>3</v>
      </c>
      <c r="D235" s="239">
        <v>2</v>
      </c>
      <c r="E235" s="239">
        <v>1</v>
      </c>
      <c r="F235" s="241">
        <v>6</v>
      </c>
      <c r="G235" s="272" t="s">
        <v>118</v>
      </c>
      <c r="H235" s="226">
        <v>201</v>
      </c>
      <c r="I235" s="247">
        <v>0</v>
      </c>
      <c r="J235" s="247">
        <v>0</v>
      </c>
      <c r="K235" s="247">
        <v>0</v>
      </c>
      <c r="L235" s="282">
        <v>0</v>
      </c>
      <c r="M235"/>
    </row>
    <row r="236" spans="1:16" ht="27" hidden="1" customHeight="1">
      <c r="A236" s="233">
        <v>3</v>
      </c>
      <c r="B236" s="231">
        <v>1</v>
      </c>
      <c r="C236" s="231">
        <v>4</v>
      </c>
      <c r="D236" s="231"/>
      <c r="E236" s="231"/>
      <c r="F236" s="234"/>
      <c r="G236" s="272" t="s">
        <v>123</v>
      </c>
      <c r="H236" s="226">
        <v>202</v>
      </c>
      <c r="I236" s="250">
        <f t="shared" ref="I236:L238" si="21">I237</f>
        <v>0</v>
      </c>
      <c r="J236" s="273">
        <f t="shared" si="21"/>
        <v>0</v>
      </c>
      <c r="K236" s="251">
        <f t="shared" si="21"/>
        <v>0</v>
      </c>
      <c r="L236" s="251">
        <f t="shared" si="21"/>
        <v>0</v>
      </c>
      <c r="M236"/>
    </row>
    <row r="237" spans="1:16" ht="27" hidden="1" customHeight="1">
      <c r="A237" s="253">
        <v>3</v>
      </c>
      <c r="B237" s="262">
        <v>1</v>
      </c>
      <c r="C237" s="262">
        <v>4</v>
      </c>
      <c r="D237" s="262">
        <v>1</v>
      </c>
      <c r="E237" s="262"/>
      <c r="F237" s="263"/>
      <c r="G237" s="272" t="s">
        <v>123</v>
      </c>
      <c r="H237" s="226">
        <v>203</v>
      </c>
      <c r="I237" s="257">
        <f t="shared" si="21"/>
        <v>0</v>
      </c>
      <c r="J237" s="288">
        <f t="shared" si="21"/>
        <v>0</v>
      </c>
      <c r="K237" s="258">
        <f t="shared" si="21"/>
        <v>0</v>
      </c>
      <c r="L237" s="258">
        <f t="shared" si="21"/>
        <v>0</v>
      </c>
      <c r="M237"/>
    </row>
    <row r="238" spans="1:16" ht="27.75" hidden="1" customHeight="1">
      <c r="A238" s="238">
        <v>3</v>
      </c>
      <c r="B238" s="239">
        <v>1</v>
      </c>
      <c r="C238" s="239">
        <v>4</v>
      </c>
      <c r="D238" s="239">
        <v>1</v>
      </c>
      <c r="E238" s="239">
        <v>1</v>
      </c>
      <c r="F238" s="241"/>
      <c r="G238" s="272" t="s">
        <v>124</v>
      </c>
      <c r="H238" s="226">
        <v>204</v>
      </c>
      <c r="I238" s="227">
        <f t="shared" si="21"/>
        <v>0</v>
      </c>
      <c r="J238" s="270">
        <f t="shared" si="21"/>
        <v>0</v>
      </c>
      <c r="K238" s="228">
        <f t="shared" si="21"/>
        <v>0</v>
      </c>
      <c r="L238" s="228">
        <f t="shared" si="21"/>
        <v>0</v>
      </c>
      <c r="M238"/>
    </row>
    <row r="239" spans="1:16" ht="27" hidden="1" customHeight="1">
      <c r="A239" s="243">
        <v>3</v>
      </c>
      <c r="B239" s="238">
        <v>1</v>
      </c>
      <c r="C239" s="239">
        <v>4</v>
      </c>
      <c r="D239" s="239">
        <v>1</v>
      </c>
      <c r="E239" s="239">
        <v>1</v>
      </c>
      <c r="F239" s="241">
        <v>1</v>
      </c>
      <c r="G239" s="272" t="s">
        <v>124</v>
      </c>
      <c r="H239" s="226">
        <v>205</v>
      </c>
      <c r="I239" s="247">
        <v>0</v>
      </c>
      <c r="J239" s="247">
        <v>0</v>
      </c>
      <c r="K239" s="247">
        <v>0</v>
      </c>
      <c r="L239" s="247">
        <v>0</v>
      </c>
      <c r="M239"/>
    </row>
    <row r="240" spans="1:16" ht="26.25" hidden="1" customHeight="1">
      <c r="A240" s="243">
        <v>3</v>
      </c>
      <c r="B240" s="239">
        <v>1</v>
      </c>
      <c r="C240" s="239">
        <v>5</v>
      </c>
      <c r="D240" s="239"/>
      <c r="E240" s="239"/>
      <c r="F240" s="241"/>
      <c r="G240" s="242" t="s">
        <v>248</v>
      </c>
      <c r="H240" s="226">
        <v>206</v>
      </c>
      <c r="I240" s="227">
        <f t="shared" ref="I240:L241" si="22">I241</f>
        <v>0</v>
      </c>
      <c r="J240" s="227">
        <f t="shared" si="22"/>
        <v>0</v>
      </c>
      <c r="K240" s="227">
        <f t="shared" si="22"/>
        <v>0</v>
      </c>
      <c r="L240" s="227">
        <f t="shared" si="22"/>
        <v>0</v>
      </c>
      <c r="M240"/>
    </row>
    <row r="241" spans="1:13" ht="30" hidden="1" customHeight="1">
      <c r="A241" s="243">
        <v>3</v>
      </c>
      <c r="B241" s="239">
        <v>1</v>
      </c>
      <c r="C241" s="239">
        <v>5</v>
      </c>
      <c r="D241" s="239">
        <v>1</v>
      </c>
      <c r="E241" s="239"/>
      <c r="F241" s="241"/>
      <c r="G241" s="242" t="s">
        <v>248</v>
      </c>
      <c r="H241" s="226">
        <v>207</v>
      </c>
      <c r="I241" s="227">
        <f t="shared" si="22"/>
        <v>0</v>
      </c>
      <c r="J241" s="227">
        <f t="shared" si="22"/>
        <v>0</v>
      </c>
      <c r="K241" s="227">
        <f t="shared" si="22"/>
        <v>0</v>
      </c>
      <c r="L241" s="227">
        <f t="shared" si="22"/>
        <v>0</v>
      </c>
      <c r="M241"/>
    </row>
    <row r="242" spans="1:13" ht="27" hidden="1" customHeight="1">
      <c r="A242" s="243">
        <v>3</v>
      </c>
      <c r="B242" s="239">
        <v>1</v>
      </c>
      <c r="C242" s="239">
        <v>5</v>
      </c>
      <c r="D242" s="239">
        <v>1</v>
      </c>
      <c r="E242" s="239">
        <v>1</v>
      </c>
      <c r="F242" s="241"/>
      <c r="G242" s="242" t="s">
        <v>248</v>
      </c>
      <c r="H242" s="226">
        <v>208</v>
      </c>
      <c r="I242" s="227">
        <f>SUM(I243:I245)</f>
        <v>0</v>
      </c>
      <c r="J242" s="227">
        <f>SUM(J243:J245)</f>
        <v>0</v>
      </c>
      <c r="K242" s="227">
        <f>SUM(K243:K245)</f>
        <v>0</v>
      </c>
      <c r="L242" s="227">
        <f>SUM(L243:L245)</f>
        <v>0</v>
      </c>
      <c r="M242"/>
    </row>
    <row r="243" spans="1:13" ht="31.5" hidden="1" customHeight="1">
      <c r="A243" s="243">
        <v>3</v>
      </c>
      <c r="B243" s="239">
        <v>1</v>
      </c>
      <c r="C243" s="239">
        <v>5</v>
      </c>
      <c r="D243" s="239">
        <v>1</v>
      </c>
      <c r="E243" s="239">
        <v>1</v>
      </c>
      <c r="F243" s="241">
        <v>1</v>
      </c>
      <c r="G243" s="311" t="s">
        <v>125</v>
      </c>
      <c r="H243" s="226">
        <v>209</v>
      </c>
      <c r="I243" s="247">
        <v>0</v>
      </c>
      <c r="J243" s="247">
        <v>0</v>
      </c>
      <c r="K243" s="247">
        <v>0</v>
      </c>
      <c r="L243" s="247">
        <v>0</v>
      </c>
      <c r="M243"/>
    </row>
    <row r="244" spans="1:13" ht="25.5" hidden="1" customHeight="1">
      <c r="A244" s="243">
        <v>3</v>
      </c>
      <c r="B244" s="239">
        <v>1</v>
      </c>
      <c r="C244" s="239">
        <v>5</v>
      </c>
      <c r="D244" s="239">
        <v>1</v>
      </c>
      <c r="E244" s="239">
        <v>1</v>
      </c>
      <c r="F244" s="241">
        <v>2</v>
      </c>
      <c r="G244" s="311" t="s">
        <v>126</v>
      </c>
      <c r="H244" s="226">
        <v>210</v>
      </c>
      <c r="I244" s="247">
        <v>0</v>
      </c>
      <c r="J244" s="247">
        <v>0</v>
      </c>
      <c r="K244" s="247">
        <v>0</v>
      </c>
      <c r="L244" s="247">
        <v>0</v>
      </c>
      <c r="M244"/>
    </row>
    <row r="245" spans="1:13" ht="28.5" hidden="1" customHeight="1">
      <c r="A245" s="243">
        <v>3</v>
      </c>
      <c r="B245" s="239">
        <v>1</v>
      </c>
      <c r="C245" s="239">
        <v>5</v>
      </c>
      <c r="D245" s="239">
        <v>1</v>
      </c>
      <c r="E245" s="239">
        <v>1</v>
      </c>
      <c r="F245" s="241">
        <v>3</v>
      </c>
      <c r="G245" s="311" t="s">
        <v>127</v>
      </c>
      <c r="H245" s="226">
        <v>211</v>
      </c>
      <c r="I245" s="247">
        <v>0</v>
      </c>
      <c r="J245" s="247">
        <v>0</v>
      </c>
      <c r="K245" s="247">
        <v>0</v>
      </c>
      <c r="L245" s="247">
        <v>0</v>
      </c>
      <c r="M245"/>
    </row>
    <row r="246" spans="1:13" ht="41.25" hidden="1" customHeight="1">
      <c r="A246" s="222">
        <v>3</v>
      </c>
      <c r="B246" s="223">
        <v>2</v>
      </c>
      <c r="C246" s="223"/>
      <c r="D246" s="223"/>
      <c r="E246" s="223"/>
      <c r="F246" s="225"/>
      <c r="G246" s="312" t="s">
        <v>196</v>
      </c>
      <c r="H246" s="226">
        <v>212</v>
      </c>
      <c r="I246" s="227">
        <f>SUM(I247+I279)</f>
        <v>0</v>
      </c>
      <c r="J246" s="270">
        <f>SUM(J247+J279)</f>
        <v>0</v>
      </c>
      <c r="K246" s="228">
        <f>SUM(K247+K279)</f>
        <v>0</v>
      </c>
      <c r="L246" s="228">
        <f>SUM(L247+L279)</f>
        <v>0</v>
      </c>
      <c r="M246"/>
    </row>
    <row r="247" spans="1:13" ht="26.25" hidden="1" customHeight="1">
      <c r="A247" s="253">
        <v>3</v>
      </c>
      <c r="B247" s="261">
        <v>2</v>
      </c>
      <c r="C247" s="262">
        <v>1</v>
      </c>
      <c r="D247" s="262"/>
      <c r="E247" s="262"/>
      <c r="F247" s="263"/>
      <c r="G247" s="264" t="s">
        <v>128</v>
      </c>
      <c r="H247" s="226">
        <v>213</v>
      </c>
      <c r="I247" s="257">
        <f>SUM(I248+I257+I261+I265+I269+I272+I275)</f>
        <v>0</v>
      </c>
      <c r="J247" s="288">
        <f>SUM(J248+J257+J261+J265+J269+J272+J275)</f>
        <v>0</v>
      </c>
      <c r="K247" s="258">
        <f>SUM(K248+K257+K261+K265+K269+K272+K275)</f>
        <v>0</v>
      </c>
      <c r="L247" s="258">
        <f>SUM(L248+L257+L261+L265+L269+L272+L275)</f>
        <v>0</v>
      </c>
      <c r="M247"/>
    </row>
    <row r="248" spans="1:13" ht="30" hidden="1" customHeight="1">
      <c r="A248" s="238">
        <v>3</v>
      </c>
      <c r="B248" s="239">
        <v>2</v>
      </c>
      <c r="C248" s="239">
        <v>1</v>
      </c>
      <c r="D248" s="239">
        <v>1</v>
      </c>
      <c r="E248" s="239"/>
      <c r="F248" s="241"/>
      <c r="G248" s="240" t="s">
        <v>129</v>
      </c>
      <c r="H248" s="226">
        <v>214</v>
      </c>
      <c r="I248" s="257">
        <f>I249+I251+I254</f>
        <v>0</v>
      </c>
      <c r="J248" s="257">
        <f>J249+J251+J254</f>
        <v>0</v>
      </c>
      <c r="K248" s="257">
        <f>K249+K251+K254</f>
        <v>0</v>
      </c>
      <c r="L248" s="257">
        <f>L249+L251+L254</f>
        <v>0</v>
      </c>
      <c r="M248"/>
    </row>
    <row r="249" spans="1:13" ht="27" hidden="1" customHeight="1">
      <c r="A249" s="238">
        <v>3</v>
      </c>
      <c r="B249" s="238">
        <v>2</v>
      </c>
      <c r="C249" s="239">
        <v>1</v>
      </c>
      <c r="D249" s="239">
        <v>1</v>
      </c>
      <c r="E249" s="239">
        <v>1</v>
      </c>
      <c r="F249" s="241"/>
      <c r="G249" s="240" t="s">
        <v>130</v>
      </c>
      <c r="H249" s="226">
        <v>215</v>
      </c>
      <c r="I249" s="227">
        <f>SUM(I250:I250)</f>
        <v>0</v>
      </c>
      <c r="J249" s="270">
        <f>SUM(J250:J250)</f>
        <v>0</v>
      </c>
      <c r="K249" s="228">
        <f>SUM(K250:K250)</f>
        <v>0</v>
      </c>
      <c r="L249" s="228">
        <f>SUM(L250:L250)</f>
        <v>0</v>
      </c>
      <c r="M249"/>
    </row>
    <row r="250" spans="1:13" ht="25.5" hidden="1" customHeight="1">
      <c r="A250" s="253">
        <v>3</v>
      </c>
      <c r="B250" s="253">
        <v>2</v>
      </c>
      <c r="C250" s="262">
        <v>1</v>
      </c>
      <c r="D250" s="262">
        <v>1</v>
      </c>
      <c r="E250" s="262">
        <v>1</v>
      </c>
      <c r="F250" s="263">
        <v>1</v>
      </c>
      <c r="G250" s="264" t="s">
        <v>130</v>
      </c>
      <c r="H250" s="226">
        <v>216</v>
      </c>
      <c r="I250" s="247">
        <v>0</v>
      </c>
      <c r="J250" s="247">
        <v>0</v>
      </c>
      <c r="K250" s="247">
        <v>0</v>
      </c>
      <c r="L250" s="247">
        <v>0</v>
      </c>
      <c r="M250"/>
    </row>
    <row r="251" spans="1:13" ht="25.5" hidden="1" customHeight="1">
      <c r="A251" s="253">
        <v>3</v>
      </c>
      <c r="B251" s="262">
        <v>2</v>
      </c>
      <c r="C251" s="262">
        <v>1</v>
      </c>
      <c r="D251" s="262">
        <v>1</v>
      </c>
      <c r="E251" s="262">
        <v>2</v>
      </c>
      <c r="F251" s="263"/>
      <c r="G251" s="264" t="s">
        <v>131</v>
      </c>
      <c r="H251" s="226">
        <v>217</v>
      </c>
      <c r="I251" s="227">
        <f>SUM(I252:I253)</f>
        <v>0</v>
      </c>
      <c r="J251" s="227">
        <f>SUM(J252:J253)</f>
        <v>0</v>
      </c>
      <c r="K251" s="227">
        <f>SUM(K252:K253)</f>
        <v>0</v>
      </c>
      <c r="L251" s="227">
        <f>SUM(L252:L253)</f>
        <v>0</v>
      </c>
      <c r="M251"/>
    </row>
    <row r="252" spans="1:13" ht="24.75" hidden="1" customHeight="1">
      <c r="A252" s="253">
        <v>3</v>
      </c>
      <c r="B252" s="262">
        <v>2</v>
      </c>
      <c r="C252" s="262">
        <v>1</v>
      </c>
      <c r="D252" s="262">
        <v>1</v>
      </c>
      <c r="E252" s="262">
        <v>2</v>
      </c>
      <c r="F252" s="263">
        <v>1</v>
      </c>
      <c r="G252" s="264" t="s">
        <v>132</v>
      </c>
      <c r="H252" s="226">
        <v>218</v>
      </c>
      <c r="I252" s="247">
        <v>0</v>
      </c>
      <c r="J252" s="247">
        <v>0</v>
      </c>
      <c r="K252" s="247">
        <v>0</v>
      </c>
      <c r="L252" s="247">
        <v>0</v>
      </c>
      <c r="M252"/>
    </row>
    <row r="253" spans="1:13" ht="25.5" hidden="1" customHeight="1">
      <c r="A253" s="253">
        <v>3</v>
      </c>
      <c r="B253" s="262">
        <v>2</v>
      </c>
      <c r="C253" s="262">
        <v>1</v>
      </c>
      <c r="D253" s="262">
        <v>1</v>
      </c>
      <c r="E253" s="262">
        <v>2</v>
      </c>
      <c r="F253" s="263">
        <v>2</v>
      </c>
      <c r="G253" s="264" t="s">
        <v>133</v>
      </c>
      <c r="H253" s="226">
        <v>219</v>
      </c>
      <c r="I253" s="247">
        <v>0</v>
      </c>
      <c r="J253" s="247">
        <v>0</v>
      </c>
      <c r="K253" s="247">
        <v>0</v>
      </c>
      <c r="L253" s="247">
        <v>0</v>
      </c>
      <c r="M253"/>
    </row>
    <row r="254" spans="1:13" ht="25.5" hidden="1" customHeight="1">
      <c r="A254" s="253">
        <v>3</v>
      </c>
      <c r="B254" s="262">
        <v>2</v>
      </c>
      <c r="C254" s="262">
        <v>1</v>
      </c>
      <c r="D254" s="262">
        <v>1</v>
      </c>
      <c r="E254" s="262">
        <v>3</v>
      </c>
      <c r="F254" s="313"/>
      <c r="G254" s="264" t="s">
        <v>134</v>
      </c>
      <c r="H254" s="226">
        <v>220</v>
      </c>
      <c r="I254" s="227">
        <f>SUM(I255:I256)</f>
        <v>0</v>
      </c>
      <c r="J254" s="227">
        <f>SUM(J255:J256)</f>
        <v>0</v>
      </c>
      <c r="K254" s="227">
        <f>SUM(K255:K256)</f>
        <v>0</v>
      </c>
      <c r="L254" s="227">
        <f>SUM(L255:L256)</f>
        <v>0</v>
      </c>
      <c r="M254"/>
    </row>
    <row r="255" spans="1:13" ht="29.25" hidden="1" customHeight="1">
      <c r="A255" s="253">
        <v>3</v>
      </c>
      <c r="B255" s="262">
        <v>2</v>
      </c>
      <c r="C255" s="262">
        <v>1</v>
      </c>
      <c r="D255" s="262">
        <v>1</v>
      </c>
      <c r="E255" s="262">
        <v>3</v>
      </c>
      <c r="F255" s="263">
        <v>1</v>
      </c>
      <c r="G255" s="264" t="s">
        <v>135</v>
      </c>
      <c r="H255" s="226">
        <v>221</v>
      </c>
      <c r="I255" s="247">
        <v>0</v>
      </c>
      <c r="J255" s="247">
        <v>0</v>
      </c>
      <c r="K255" s="247">
        <v>0</v>
      </c>
      <c r="L255" s="247">
        <v>0</v>
      </c>
      <c r="M255"/>
    </row>
    <row r="256" spans="1:13" ht="25.5" hidden="1" customHeight="1">
      <c r="A256" s="253">
        <v>3</v>
      </c>
      <c r="B256" s="262">
        <v>2</v>
      </c>
      <c r="C256" s="262">
        <v>1</v>
      </c>
      <c r="D256" s="262">
        <v>1</v>
      </c>
      <c r="E256" s="262">
        <v>3</v>
      </c>
      <c r="F256" s="263">
        <v>2</v>
      </c>
      <c r="G256" s="264" t="s">
        <v>136</v>
      </c>
      <c r="H256" s="226">
        <v>222</v>
      </c>
      <c r="I256" s="247">
        <v>0</v>
      </c>
      <c r="J256" s="247">
        <v>0</v>
      </c>
      <c r="K256" s="247">
        <v>0</v>
      </c>
      <c r="L256" s="247">
        <v>0</v>
      </c>
      <c r="M256"/>
    </row>
    <row r="257" spans="1:13" ht="27" hidden="1" customHeight="1">
      <c r="A257" s="238">
        <v>3</v>
      </c>
      <c r="B257" s="239">
        <v>2</v>
      </c>
      <c r="C257" s="239">
        <v>1</v>
      </c>
      <c r="D257" s="239">
        <v>2</v>
      </c>
      <c r="E257" s="239"/>
      <c r="F257" s="241"/>
      <c r="G257" s="240" t="s">
        <v>137</v>
      </c>
      <c r="H257" s="226">
        <v>223</v>
      </c>
      <c r="I257" s="227">
        <f>I258</f>
        <v>0</v>
      </c>
      <c r="J257" s="227">
        <f>J258</f>
        <v>0</v>
      </c>
      <c r="K257" s="227">
        <f>K258</f>
        <v>0</v>
      </c>
      <c r="L257" s="227">
        <f>L258</f>
        <v>0</v>
      </c>
      <c r="M257"/>
    </row>
    <row r="258" spans="1:13" ht="27.75" hidden="1" customHeight="1">
      <c r="A258" s="238">
        <v>3</v>
      </c>
      <c r="B258" s="239">
        <v>2</v>
      </c>
      <c r="C258" s="239">
        <v>1</v>
      </c>
      <c r="D258" s="239">
        <v>2</v>
      </c>
      <c r="E258" s="239">
        <v>1</v>
      </c>
      <c r="F258" s="241"/>
      <c r="G258" s="240" t="s">
        <v>137</v>
      </c>
      <c r="H258" s="226">
        <v>224</v>
      </c>
      <c r="I258" s="227">
        <f>SUM(I259:I260)</f>
        <v>0</v>
      </c>
      <c r="J258" s="270">
        <f>SUM(J259:J260)</f>
        <v>0</v>
      </c>
      <c r="K258" s="228">
        <f>SUM(K259:K260)</f>
        <v>0</v>
      </c>
      <c r="L258" s="228">
        <f>SUM(L259:L260)</f>
        <v>0</v>
      </c>
      <c r="M258"/>
    </row>
    <row r="259" spans="1:13" ht="27" hidden="1" customHeight="1">
      <c r="A259" s="253">
        <v>3</v>
      </c>
      <c r="B259" s="261">
        <v>2</v>
      </c>
      <c r="C259" s="262">
        <v>1</v>
      </c>
      <c r="D259" s="262">
        <v>2</v>
      </c>
      <c r="E259" s="262">
        <v>1</v>
      </c>
      <c r="F259" s="263">
        <v>1</v>
      </c>
      <c r="G259" s="264" t="s">
        <v>138</v>
      </c>
      <c r="H259" s="226">
        <v>225</v>
      </c>
      <c r="I259" s="247">
        <v>0</v>
      </c>
      <c r="J259" s="247">
        <v>0</v>
      </c>
      <c r="K259" s="247">
        <v>0</v>
      </c>
      <c r="L259" s="247">
        <v>0</v>
      </c>
      <c r="M259"/>
    </row>
    <row r="260" spans="1:13" ht="25.5" hidden="1" customHeight="1">
      <c r="A260" s="238">
        <v>3</v>
      </c>
      <c r="B260" s="239">
        <v>2</v>
      </c>
      <c r="C260" s="239">
        <v>1</v>
      </c>
      <c r="D260" s="239">
        <v>2</v>
      </c>
      <c r="E260" s="239">
        <v>1</v>
      </c>
      <c r="F260" s="241">
        <v>2</v>
      </c>
      <c r="G260" s="240" t="s">
        <v>139</v>
      </c>
      <c r="H260" s="226">
        <v>226</v>
      </c>
      <c r="I260" s="247">
        <v>0</v>
      </c>
      <c r="J260" s="247">
        <v>0</v>
      </c>
      <c r="K260" s="247">
        <v>0</v>
      </c>
      <c r="L260" s="247">
        <v>0</v>
      </c>
      <c r="M260"/>
    </row>
    <row r="261" spans="1:13" ht="26.25" hidden="1" customHeight="1">
      <c r="A261" s="233">
        <v>3</v>
      </c>
      <c r="B261" s="231">
        <v>2</v>
      </c>
      <c r="C261" s="231">
        <v>1</v>
      </c>
      <c r="D261" s="231">
        <v>3</v>
      </c>
      <c r="E261" s="231"/>
      <c r="F261" s="234"/>
      <c r="G261" s="232" t="s">
        <v>140</v>
      </c>
      <c r="H261" s="226">
        <v>227</v>
      </c>
      <c r="I261" s="250">
        <f>I262</f>
        <v>0</v>
      </c>
      <c r="J261" s="273">
        <f>J262</f>
        <v>0</v>
      </c>
      <c r="K261" s="251">
        <f>K262</f>
        <v>0</v>
      </c>
      <c r="L261" s="251">
        <f>L262</f>
        <v>0</v>
      </c>
      <c r="M261"/>
    </row>
    <row r="262" spans="1:13" ht="29.25" hidden="1" customHeight="1">
      <c r="A262" s="238">
        <v>3</v>
      </c>
      <c r="B262" s="239">
        <v>2</v>
      </c>
      <c r="C262" s="239">
        <v>1</v>
      </c>
      <c r="D262" s="239">
        <v>3</v>
      </c>
      <c r="E262" s="239">
        <v>1</v>
      </c>
      <c r="F262" s="241"/>
      <c r="G262" s="232" t="s">
        <v>140</v>
      </c>
      <c r="H262" s="226">
        <v>228</v>
      </c>
      <c r="I262" s="227">
        <f>I263+I264</f>
        <v>0</v>
      </c>
      <c r="J262" s="227">
        <f>J263+J264</f>
        <v>0</v>
      </c>
      <c r="K262" s="227">
        <f>K263+K264</f>
        <v>0</v>
      </c>
      <c r="L262" s="227">
        <f>L263+L264</f>
        <v>0</v>
      </c>
      <c r="M262"/>
    </row>
    <row r="263" spans="1:13" ht="30" hidden="1" customHeight="1">
      <c r="A263" s="238">
        <v>3</v>
      </c>
      <c r="B263" s="239">
        <v>2</v>
      </c>
      <c r="C263" s="239">
        <v>1</v>
      </c>
      <c r="D263" s="239">
        <v>3</v>
      </c>
      <c r="E263" s="239">
        <v>1</v>
      </c>
      <c r="F263" s="241">
        <v>1</v>
      </c>
      <c r="G263" s="240" t="s">
        <v>141</v>
      </c>
      <c r="H263" s="226">
        <v>229</v>
      </c>
      <c r="I263" s="247">
        <v>0</v>
      </c>
      <c r="J263" s="247">
        <v>0</v>
      </c>
      <c r="K263" s="247">
        <v>0</v>
      </c>
      <c r="L263" s="247">
        <v>0</v>
      </c>
      <c r="M263"/>
    </row>
    <row r="264" spans="1:13" ht="27.75" hidden="1" customHeight="1">
      <c r="A264" s="238">
        <v>3</v>
      </c>
      <c r="B264" s="239">
        <v>2</v>
      </c>
      <c r="C264" s="239">
        <v>1</v>
      </c>
      <c r="D264" s="239">
        <v>3</v>
      </c>
      <c r="E264" s="239">
        <v>1</v>
      </c>
      <c r="F264" s="241">
        <v>2</v>
      </c>
      <c r="G264" s="240" t="s">
        <v>142</v>
      </c>
      <c r="H264" s="226">
        <v>230</v>
      </c>
      <c r="I264" s="282">
        <v>0</v>
      </c>
      <c r="J264" s="298">
        <v>0</v>
      </c>
      <c r="K264" s="282">
        <v>0</v>
      </c>
      <c r="L264" s="282">
        <v>0</v>
      </c>
      <c r="M264"/>
    </row>
    <row r="265" spans="1:13" ht="26.25" hidden="1" customHeight="1">
      <c r="A265" s="238">
        <v>3</v>
      </c>
      <c r="B265" s="239">
        <v>2</v>
      </c>
      <c r="C265" s="239">
        <v>1</v>
      </c>
      <c r="D265" s="239">
        <v>4</v>
      </c>
      <c r="E265" s="239"/>
      <c r="F265" s="241"/>
      <c r="G265" s="240" t="s">
        <v>143</v>
      </c>
      <c r="H265" s="226">
        <v>231</v>
      </c>
      <c r="I265" s="227">
        <f>I266</f>
        <v>0</v>
      </c>
      <c r="J265" s="228">
        <f>J266</f>
        <v>0</v>
      </c>
      <c r="K265" s="227">
        <f>K266</f>
        <v>0</v>
      </c>
      <c r="L265" s="228">
        <f>L266</f>
        <v>0</v>
      </c>
      <c r="M265"/>
    </row>
    <row r="266" spans="1:13" ht="27.75" hidden="1" customHeight="1">
      <c r="A266" s="233">
        <v>3</v>
      </c>
      <c r="B266" s="231">
        <v>2</v>
      </c>
      <c r="C266" s="231">
        <v>1</v>
      </c>
      <c r="D266" s="231">
        <v>4</v>
      </c>
      <c r="E266" s="231">
        <v>1</v>
      </c>
      <c r="F266" s="234"/>
      <c r="G266" s="232" t="s">
        <v>143</v>
      </c>
      <c r="H266" s="226">
        <v>232</v>
      </c>
      <c r="I266" s="250">
        <f>SUM(I267:I268)</f>
        <v>0</v>
      </c>
      <c r="J266" s="273">
        <f>SUM(J267:J268)</f>
        <v>0</v>
      </c>
      <c r="K266" s="251">
        <f>SUM(K267:K268)</f>
        <v>0</v>
      </c>
      <c r="L266" s="251">
        <f>SUM(L267:L268)</f>
        <v>0</v>
      </c>
      <c r="M266"/>
    </row>
    <row r="267" spans="1:13" ht="25.5" hidden="1" customHeight="1">
      <c r="A267" s="238">
        <v>3</v>
      </c>
      <c r="B267" s="239">
        <v>2</v>
      </c>
      <c r="C267" s="239">
        <v>1</v>
      </c>
      <c r="D267" s="239">
        <v>4</v>
      </c>
      <c r="E267" s="239">
        <v>1</v>
      </c>
      <c r="F267" s="241">
        <v>1</v>
      </c>
      <c r="G267" s="240" t="s">
        <v>144</v>
      </c>
      <c r="H267" s="226">
        <v>233</v>
      </c>
      <c r="I267" s="247">
        <v>0</v>
      </c>
      <c r="J267" s="247">
        <v>0</v>
      </c>
      <c r="K267" s="247">
        <v>0</v>
      </c>
      <c r="L267" s="247">
        <v>0</v>
      </c>
      <c r="M267"/>
    </row>
    <row r="268" spans="1:13" ht="27.75" hidden="1" customHeight="1">
      <c r="A268" s="238">
        <v>3</v>
      </c>
      <c r="B268" s="239">
        <v>2</v>
      </c>
      <c r="C268" s="239">
        <v>1</v>
      </c>
      <c r="D268" s="239">
        <v>4</v>
      </c>
      <c r="E268" s="239">
        <v>1</v>
      </c>
      <c r="F268" s="241">
        <v>2</v>
      </c>
      <c r="G268" s="240" t="s">
        <v>145</v>
      </c>
      <c r="H268" s="226">
        <v>234</v>
      </c>
      <c r="I268" s="247">
        <v>0</v>
      </c>
      <c r="J268" s="247">
        <v>0</v>
      </c>
      <c r="K268" s="247">
        <v>0</v>
      </c>
      <c r="L268" s="247">
        <v>0</v>
      </c>
      <c r="M268"/>
    </row>
    <row r="269" spans="1:13" hidden="1">
      <c r="A269" s="238">
        <v>3</v>
      </c>
      <c r="B269" s="239">
        <v>2</v>
      </c>
      <c r="C269" s="239">
        <v>1</v>
      </c>
      <c r="D269" s="239">
        <v>5</v>
      </c>
      <c r="E269" s="239"/>
      <c r="F269" s="241"/>
      <c r="G269" s="240" t="s">
        <v>146</v>
      </c>
      <c r="H269" s="226">
        <v>235</v>
      </c>
      <c r="I269" s="227">
        <f t="shared" ref="I269:L270" si="23">I270</f>
        <v>0</v>
      </c>
      <c r="J269" s="270">
        <f t="shared" si="23"/>
        <v>0</v>
      </c>
      <c r="K269" s="228">
        <f t="shared" si="23"/>
        <v>0</v>
      </c>
      <c r="L269" s="228">
        <f t="shared" si="23"/>
        <v>0</v>
      </c>
    </row>
    <row r="270" spans="1:13" ht="29.25" hidden="1" customHeight="1">
      <c r="A270" s="238">
        <v>3</v>
      </c>
      <c r="B270" s="239">
        <v>2</v>
      </c>
      <c r="C270" s="239">
        <v>1</v>
      </c>
      <c r="D270" s="239">
        <v>5</v>
      </c>
      <c r="E270" s="239">
        <v>1</v>
      </c>
      <c r="F270" s="241"/>
      <c r="G270" s="240" t="s">
        <v>146</v>
      </c>
      <c r="H270" s="226">
        <v>236</v>
      </c>
      <c r="I270" s="228">
        <f t="shared" si="23"/>
        <v>0</v>
      </c>
      <c r="J270" s="270">
        <f t="shared" si="23"/>
        <v>0</v>
      </c>
      <c r="K270" s="228">
        <f t="shared" si="23"/>
        <v>0</v>
      </c>
      <c r="L270" s="228">
        <f t="shared" si="23"/>
        <v>0</v>
      </c>
      <c r="M270"/>
    </row>
    <row r="271" spans="1:13" hidden="1">
      <c r="A271" s="261">
        <v>3</v>
      </c>
      <c r="B271" s="262">
        <v>2</v>
      </c>
      <c r="C271" s="262">
        <v>1</v>
      </c>
      <c r="D271" s="262">
        <v>5</v>
      </c>
      <c r="E271" s="262">
        <v>1</v>
      </c>
      <c r="F271" s="263">
        <v>1</v>
      </c>
      <c r="G271" s="240" t="s">
        <v>146</v>
      </c>
      <c r="H271" s="226">
        <v>237</v>
      </c>
      <c r="I271" s="282">
        <v>0</v>
      </c>
      <c r="J271" s="282">
        <v>0</v>
      </c>
      <c r="K271" s="282">
        <v>0</v>
      </c>
      <c r="L271" s="282">
        <v>0</v>
      </c>
    </row>
    <row r="272" spans="1:13" hidden="1">
      <c r="A272" s="238">
        <v>3</v>
      </c>
      <c r="B272" s="239">
        <v>2</v>
      </c>
      <c r="C272" s="239">
        <v>1</v>
      </c>
      <c r="D272" s="239">
        <v>6</v>
      </c>
      <c r="E272" s="239"/>
      <c r="F272" s="241"/>
      <c r="G272" s="240" t="s">
        <v>147</v>
      </c>
      <c r="H272" s="226">
        <v>238</v>
      </c>
      <c r="I272" s="227">
        <f t="shared" ref="I272:L273" si="24">I273</f>
        <v>0</v>
      </c>
      <c r="J272" s="270">
        <f t="shared" si="24"/>
        <v>0</v>
      </c>
      <c r="K272" s="228">
        <f t="shared" si="24"/>
        <v>0</v>
      </c>
      <c r="L272" s="228">
        <f t="shared" si="24"/>
        <v>0</v>
      </c>
    </row>
    <row r="273" spans="1:13" hidden="1">
      <c r="A273" s="238">
        <v>3</v>
      </c>
      <c r="B273" s="238">
        <v>2</v>
      </c>
      <c r="C273" s="239">
        <v>1</v>
      </c>
      <c r="D273" s="239">
        <v>6</v>
      </c>
      <c r="E273" s="239">
        <v>1</v>
      </c>
      <c r="F273" s="241"/>
      <c r="G273" s="240" t="s">
        <v>147</v>
      </c>
      <c r="H273" s="226">
        <v>239</v>
      </c>
      <c r="I273" s="227">
        <f t="shared" si="24"/>
        <v>0</v>
      </c>
      <c r="J273" s="270">
        <f t="shared" si="24"/>
        <v>0</v>
      </c>
      <c r="K273" s="228">
        <f t="shared" si="24"/>
        <v>0</v>
      </c>
      <c r="L273" s="228">
        <f t="shared" si="24"/>
        <v>0</v>
      </c>
    </row>
    <row r="274" spans="1:13" ht="24" hidden="1" customHeight="1">
      <c r="A274" s="233">
        <v>3</v>
      </c>
      <c r="B274" s="233">
        <v>2</v>
      </c>
      <c r="C274" s="239">
        <v>1</v>
      </c>
      <c r="D274" s="239">
        <v>6</v>
      </c>
      <c r="E274" s="239">
        <v>1</v>
      </c>
      <c r="F274" s="241">
        <v>1</v>
      </c>
      <c r="G274" s="240" t="s">
        <v>147</v>
      </c>
      <c r="H274" s="226">
        <v>240</v>
      </c>
      <c r="I274" s="282">
        <v>0</v>
      </c>
      <c r="J274" s="282">
        <v>0</v>
      </c>
      <c r="K274" s="282">
        <v>0</v>
      </c>
      <c r="L274" s="282">
        <v>0</v>
      </c>
      <c r="M274"/>
    </row>
    <row r="275" spans="1:13" ht="27.75" hidden="1" customHeight="1">
      <c r="A275" s="238">
        <v>3</v>
      </c>
      <c r="B275" s="238">
        <v>2</v>
      </c>
      <c r="C275" s="239">
        <v>1</v>
      </c>
      <c r="D275" s="239">
        <v>7</v>
      </c>
      <c r="E275" s="239"/>
      <c r="F275" s="241"/>
      <c r="G275" s="240" t="s">
        <v>148</v>
      </c>
      <c r="H275" s="226">
        <v>241</v>
      </c>
      <c r="I275" s="227">
        <f>I276</f>
        <v>0</v>
      </c>
      <c r="J275" s="270">
        <f>J276</f>
        <v>0</v>
      </c>
      <c r="K275" s="228">
        <f>K276</f>
        <v>0</v>
      </c>
      <c r="L275" s="228">
        <f>L276</f>
        <v>0</v>
      </c>
      <c r="M275"/>
    </row>
    <row r="276" spans="1:13" hidden="1">
      <c r="A276" s="238">
        <v>3</v>
      </c>
      <c r="B276" s="239">
        <v>2</v>
      </c>
      <c r="C276" s="239">
        <v>1</v>
      </c>
      <c r="D276" s="239">
        <v>7</v>
      </c>
      <c r="E276" s="239">
        <v>1</v>
      </c>
      <c r="F276" s="241"/>
      <c r="G276" s="240" t="s">
        <v>148</v>
      </c>
      <c r="H276" s="226">
        <v>242</v>
      </c>
      <c r="I276" s="227">
        <f>I277+I278</f>
        <v>0</v>
      </c>
      <c r="J276" s="227">
        <f>J277+J278</f>
        <v>0</v>
      </c>
      <c r="K276" s="227">
        <f>K277+K278</f>
        <v>0</v>
      </c>
      <c r="L276" s="227">
        <f>L277+L278</f>
        <v>0</v>
      </c>
    </row>
    <row r="277" spans="1:13" ht="27" hidden="1" customHeight="1">
      <c r="A277" s="238">
        <v>3</v>
      </c>
      <c r="B277" s="239">
        <v>2</v>
      </c>
      <c r="C277" s="239">
        <v>1</v>
      </c>
      <c r="D277" s="239">
        <v>7</v>
      </c>
      <c r="E277" s="239">
        <v>1</v>
      </c>
      <c r="F277" s="241">
        <v>1</v>
      </c>
      <c r="G277" s="240" t="s">
        <v>149</v>
      </c>
      <c r="H277" s="226">
        <v>243</v>
      </c>
      <c r="I277" s="246">
        <v>0</v>
      </c>
      <c r="J277" s="247">
        <v>0</v>
      </c>
      <c r="K277" s="247">
        <v>0</v>
      </c>
      <c r="L277" s="247">
        <v>0</v>
      </c>
      <c r="M277"/>
    </row>
    <row r="278" spans="1:13" ht="24.75" hidden="1" customHeight="1">
      <c r="A278" s="238">
        <v>3</v>
      </c>
      <c r="B278" s="239">
        <v>2</v>
      </c>
      <c r="C278" s="239">
        <v>1</v>
      </c>
      <c r="D278" s="239">
        <v>7</v>
      </c>
      <c r="E278" s="239">
        <v>1</v>
      </c>
      <c r="F278" s="241">
        <v>2</v>
      </c>
      <c r="G278" s="240" t="s">
        <v>150</v>
      </c>
      <c r="H278" s="226">
        <v>244</v>
      </c>
      <c r="I278" s="247">
        <v>0</v>
      </c>
      <c r="J278" s="247">
        <v>0</v>
      </c>
      <c r="K278" s="247">
        <v>0</v>
      </c>
      <c r="L278" s="247">
        <v>0</v>
      </c>
      <c r="M278"/>
    </row>
    <row r="279" spans="1:13" ht="38.25" hidden="1" customHeight="1">
      <c r="A279" s="238">
        <v>3</v>
      </c>
      <c r="B279" s="239">
        <v>2</v>
      </c>
      <c r="C279" s="239">
        <v>2</v>
      </c>
      <c r="D279" s="314"/>
      <c r="E279" s="314"/>
      <c r="F279" s="315"/>
      <c r="G279" s="240" t="s">
        <v>151</v>
      </c>
      <c r="H279" s="226">
        <v>245</v>
      </c>
      <c r="I279" s="227">
        <f>SUM(I280+I289+I293+I297+I301+I304+I307)</f>
        <v>0</v>
      </c>
      <c r="J279" s="270">
        <f>SUM(J280+J289+J293+J297+J301+J304+J307)</f>
        <v>0</v>
      </c>
      <c r="K279" s="228">
        <f>SUM(K280+K289+K293+K297+K301+K304+K307)</f>
        <v>0</v>
      </c>
      <c r="L279" s="228">
        <f>SUM(L280+L289+L293+L297+L301+L304+L307)</f>
        <v>0</v>
      </c>
      <c r="M279"/>
    </row>
    <row r="280" spans="1:13" hidden="1">
      <c r="A280" s="238">
        <v>3</v>
      </c>
      <c r="B280" s="239">
        <v>2</v>
      </c>
      <c r="C280" s="239">
        <v>2</v>
      </c>
      <c r="D280" s="239">
        <v>1</v>
      </c>
      <c r="E280" s="239"/>
      <c r="F280" s="241"/>
      <c r="G280" s="240" t="s">
        <v>152</v>
      </c>
      <c r="H280" s="226">
        <v>246</v>
      </c>
      <c r="I280" s="227">
        <f>I281+I283+I286</f>
        <v>0</v>
      </c>
      <c r="J280" s="227">
        <f>J281+J283+J286</f>
        <v>0</v>
      </c>
      <c r="K280" s="227">
        <f>K281+K283+K286</f>
        <v>0</v>
      </c>
      <c r="L280" s="227">
        <f>L281+L283+L286</f>
        <v>0</v>
      </c>
    </row>
    <row r="281" spans="1:13" hidden="1">
      <c r="A281" s="243">
        <v>3</v>
      </c>
      <c r="B281" s="238">
        <v>2</v>
      </c>
      <c r="C281" s="239">
        <v>2</v>
      </c>
      <c r="D281" s="239">
        <v>1</v>
      </c>
      <c r="E281" s="239">
        <v>1</v>
      </c>
      <c r="F281" s="241"/>
      <c r="G281" s="240" t="s">
        <v>130</v>
      </c>
      <c r="H281" s="226">
        <v>247</v>
      </c>
      <c r="I281" s="227">
        <f>SUM(I282)</f>
        <v>0</v>
      </c>
      <c r="J281" s="227">
        <f>SUM(J282)</f>
        <v>0</v>
      </c>
      <c r="K281" s="227">
        <f>SUM(K282)</f>
        <v>0</v>
      </c>
      <c r="L281" s="227">
        <f>SUM(L282)</f>
        <v>0</v>
      </c>
    </row>
    <row r="282" spans="1:13" hidden="1">
      <c r="A282" s="243">
        <v>3</v>
      </c>
      <c r="B282" s="238">
        <v>2</v>
      </c>
      <c r="C282" s="239">
        <v>2</v>
      </c>
      <c r="D282" s="239">
        <v>1</v>
      </c>
      <c r="E282" s="239">
        <v>1</v>
      </c>
      <c r="F282" s="241">
        <v>1</v>
      </c>
      <c r="G282" s="240" t="s">
        <v>130</v>
      </c>
      <c r="H282" s="226">
        <v>248</v>
      </c>
      <c r="I282" s="247">
        <v>0</v>
      </c>
      <c r="J282" s="247">
        <v>0</v>
      </c>
      <c r="K282" s="247">
        <v>0</v>
      </c>
      <c r="L282" s="247">
        <v>0</v>
      </c>
    </row>
    <row r="283" spans="1:13" ht="24" hidden="1" customHeight="1">
      <c r="A283" s="243">
        <v>3</v>
      </c>
      <c r="B283" s="238">
        <v>2</v>
      </c>
      <c r="C283" s="239">
        <v>2</v>
      </c>
      <c r="D283" s="239">
        <v>1</v>
      </c>
      <c r="E283" s="239">
        <v>2</v>
      </c>
      <c r="F283" s="241"/>
      <c r="G283" s="240" t="s">
        <v>153</v>
      </c>
      <c r="H283" s="226">
        <v>249</v>
      </c>
      <c r="I283" s="227">
        <f>SUM(I284:I285)</f>
        <v>0</v>
      </c>
      <c r="J283" s="227">
        <f>SUM(J284:J285)</f>
        <v>0</v>
      </c>
      <c r="K283" s="227">
        <f>SUM(K284:K285)</f>
        <v>0</v>
      </c>
      <c r="L283" s="227">
        <f>SUM(L284:L285)</f>
        <v>0</v>
      </c>
      <c r="M283"/>
    </row>
    <row r="284" spans="1:13" ht="24" hidden="1" customHeight="1">
      <c r="A284" s="243">
        <v>3</v>
      </c>
      <c r="B284" s="238">
        <v>2</v>
      </c>
      <c r="C284" s="239">
        <v>2</v>
      </c>
      <c r="D284" s="239">
        <v>1</v>
      </c>
      <c r="E284" s="239">
        <v>2</v>
      </c>
      <c r="F284" s="241">
        <v>1</v>
      </c>
      <c r="G284" s="240" t="s">
        <v>132</v>
      </c>
      <c r="H284" s="226">
        <v>250</v>
      </c>
      <c r="I284" s="247">
        <v>0</v>
      </c>
      <c r="J284" s="246">
        <v>0</v>
      </c>
      <c r="K284" s="247">
        <v>0</v>
      </c>
      <c r="L284" s="247">
        <v>0</v>
      </c>
      <c r="M284"/>
    </row>
    <row r="285" spans="1:13" ht="32.25" hidden="1" customHeight="1">
      <c r="A285" s="243">
        <v>3</v>
      </c>
      <c r="B285" s="238">
        <v>2</v>
      </c>
      <c r="C285" s="239">
        <v>2</v>
      </c>
      <c r="D285" s="239">
        <v>1</v>
      </c>
      <c r="E285" s="239">
        <v>2</v>
      </c>
      <c r="F285" s="241">
        <v>2</v>
      </c>
      <c r="G285" s="240" t="s">
        <v>133</v>
      </c>
      <c r="H285" s="226">
        <v>251</v>
      </c>
      <c r="I285" s="247">
        <v>0</v>
      </c>
      <c r="J285" s="246">
        <v>0</v>
      </c>
      <c r="K285" s="247">
        <v>0</v>
      </c>
      <c r="L285" s="247">
        <v>0</v>
      </c>
      <c r="M285"/>
    </row>
    <row r="286" spans="1:13" ht="27" hidden="1" customHeight="1">
      <c r="A286" s="243">
        <v>3</v>
      </c>
      <c r="B286" s="238">
        <v>2</v>
      </c>
      <c r="C286" s="239">
        <v>2</v>
      </c>
      <c r="D286" s="239">
        <v>1</v>
      </c>
      <c r="E286" s="239">
        <v>3</v>
      </c>
      <c r="F286" s="241"/>
      <c r="G286" s="240" t="s">
        <v>134</v>
      </c>
      <c r="H286" s="226">
        <v>252</v>
      </c>
      <c r="I286" s="227">
        <f>SUM(I287:I288)</f>
        <v>0</v>
      </c>
      <c r="J286" s="227">
        <f>SUM(J287:J288)</f>
        <v>0</v>
      </c>
      <c r="K286" s="227">
        <f>SUM(K287:K288)</f>
        <v>0</v>
      </c>
      <c r="L286" s="227">
        <f>SUM(L287:L288)</f>
        <v>0</v>
      </c>
      <c r="M286"/>
    </row>
    <row r="287" spans="1:13" ht="27.75" hidden="1" customHeight="1">
      <c r="A287" s="243">
        <v>3</v>
      </c>
      <c r="B287" s="238">
        <v>2</v>
      </c>
      <c r="C287" s="239">
        <v>2</v>
      </c>
      <c r="D287" s="239">
        <v>1</v>
      </c>
      <c r="E287" s="239">
        <v>3</v>
      </c>
      <c r="F287" s="241">
        <v>1</v>
      </c>
      <c r="G287" s="240" t="s">
        <v>135</v>
      </c>
      <c r="H287" s="226">
        <v>253</v>
      </c>
      <c r="I287" s="247">
        <v>0</v>
      </c>
      <c r="J287" s="246">
        <v>0</v>
      </c>
      <c r="K287" s="247">
        <v>0</v>
      </c>
      <c r="L287" s="247">
        <v>0</v>
      </c>
      <c r="M287"/>
    </row>
    <row r="288" spans="1:13" ht="27" hidden="1" customHeight="1">
      <c r="A288" s="243">
        <v>3</v>
      </c>
      <c r="B288" s="238">
        <v>2</v>
      </c>
      <c r="C288" s="239">
        <v>2</v>
      </c>
      <c r="D288" s="239">
        <v>1</v>
      </c>
      <c r="E288" s="239">
        <v>3</v>
      </c>
      <c r="F288" s="241">
        <v>2</v>
      </c>
      <c r="G288" s="240" t="s">
        <v>154</v>
      </c>
      <c r="H288" s="226">
        <v>254</v>
      </c>
      <c r="I288" s="247">
        <v>0</v>
      </c>
      <c r="J288" s="246">
        <v>0</v>
      </c>
      <c r="K288" s="247">
        <v>0</v>
      </c>
      <c r="L288" s="247">
        <v>0</v>
      </c>
      <c r="M288"/>
    </row>
    <row r="289" spans="1:13" ht="25.5" hidden="1" customHeight="1">
      <c r="A289" s="243">
        <v>3</v>
      </c>
      <c r="B289" s="238">
        <v>2</v>
      </c>
      <c r="C289" s="239">
        <v>2</v>
      </c>
      <c r="D289" s="239">
        <v>2</v>
      </c>
      <c r="E289" s="239"/>
      <c r="F289" s="241"/>
      <c r="G289" s="240" t="s">
        <v>155</v>
      </c>
      <c r="H289" s="226">
        <v>255</v>
      </c>
      <c r="I289" s="227">
        <f>I290</f>
        <v>0</v>
      </c>
      <c r="J289" s="228">
        <f>J290</f>
        <v>0</v>
      </c>
      <c r="K289" s="227">
        <f>K290</f>
        <v>0</v>
      </c>
      <c r="L289" s="228">
        <f>L290</f>
        <v>0</v>
      </c>
      <c r="M289"/>
    </row>
    <row r="290" spans="1:13" ht="32.25" hidden="1" customHeight="1">
      <c r="A290" s="238">
        <v>3</v>
      </c>
      <c r="B290" s="239">
        <v>2</v>
      </c>
      <c r="C290" s="231">
        <v>2</v>
      </c>
      <c r="D290" s="231">
        <v>2</v>
      </c>
      <c r="E290" s="231">
        <v>1</v>
      </c>
      <c r="F290" s="234"/>
      <c r="G290" s="240" t="s">
        <v>155</v>
      </c>
      <c r="H290" s="226">
        <v>256</v>
      </c>
      <c r="I290" s="250">
        <f>SUM(I291:I292)</f>
        <v>0</v>
      </c>
      <c r="J290" s="273">
        <f>SUM(J291:J292)</f>
        <v>0</v>
      </c>
      <c r="K290" s="251">
        <f>SUM(K291:K292)</f>
        <v>0</v>
      </c>
      <c r="L290" s="251">
        <f>SUM(L291:L292)</f>
        <v>0</v>
      </c>
      <c r="M290"/>
    </row>
    <row r="291" spans="1:13" ht="25.5" hidden="1" customHeight="1">
      <c r="A291" s="238">
        <v>3</v>
      </c>
      <c r="B291" s="239">
        <v>2</v>
      </c>
      <c r="C291" s="239">
        <v>2</v>
      </c>
      <c r="D291" s="239">
        <v>2</v>
      </c>
      <c r="E291" s="239">
        <v>1</v>
      </c>
      <c r="F291" s="241">
        <v>1</v>
      </c>
      <c r="G291" s="240" t="s">
        <v>156</v>
      </c>
      <c r="H291" s="226">
        <v>257</v>
      </c>
      <c r="I291" s="247">
        <v>0</v>
      </c>
      <c r="J291" s="247">
        <v>0</v>
      </c>
      <c r="K291" s="247">
        <v>0</v>
      </c>
      <c r="L291" s="247">
        <v>0</v>
      </c>
      <c r="M291"/>
    </row>
    <row r="292" spans="1:13" ht="25.5" hidden="1" customHeight="1">
      <c r="A292" s="238">
        <v>3</v>
      </c>
      <c r="B292" s="239">
        <v>2</v>
      </c>
      <c r="C292" s="239">
        <v>2</v>
      </c>
      <c r="D292" s="239">
        <v>2</v>
      </c>
      <c r="E292" s="239">
        <v>1</v>
      </c>
      <c r="F292" s="241">
        <v>2</v>
      </c>
      <c r="G292" s="243" t="s">
        <v>157</v>
      </c>
      <c r="H292" s="226">
        <v>258</v>
      </c>
      <c r="I292" s="247">
        <v>0</v>
      </c>
      <c r="J292" s="247">
        <v>0</v>
      </c>
      <c r="K292" s="247">
        <v>0</v>
      </c>
      <c r="L292" s="247">
        <v>0</v>
      </c>
      <c r="M292"/>
    </row>
    <row r="293" spans="1:13" ht="25.5" hidden="1" customHeight="1">
      <c r="A293" s="238">
        <v>3</v>
      </c>
      <c r="B293" s="239">
        <v>2</v>
      </c>
      <c r="C293" s="239">
        <v>2</v>
      </c>
      <c r="D293" s="239">
        <v>3</v>
      </c>
      <c r="E293" s="239"/>
      <c r="F293" s="241"/>
      <c r="G293" s="240" t="s">
        <v>158</v>
      </c>
      <c r="H293" s="226">
        <v>259</v>
      </c>
      <c r="I293" s="227">
        <f>I294</f>
        <v>0</v>
      </c>
      <c r="J293" s="270">
        <f>J294</f>
        <v>0</v>
      </c>
      <c r="K293" s="228">
        <f>K294</f>
        <v>0</v>
      </c>
      <c r="L293" s="228">
        <f>L294</f>
        <v>0</v>
      </c>
      <c r="M293"/>
    </row>
    <row r="294" spans="1:13" ht="30" hidden="1" customHeight="1">
      <c r="A294" s="233">
        <v>3</v>
      </c>
      <c r="B294" s="239">
        <v>2</v>
      </c>
      <c r="C294" s="239">
        <v>2</v>
      </c>
      <c r="D294" s="239">
        <v>3</v>
      </c>
      <c r="E294" s="239">
        <v>1</v>
      </c>
      <c r="F294" s="241"/>
      <c r="G294" s="240" t="s">
        <v>158</v>
      </c>
      <c r="H294" s="226">
        <v>260</v>
      </c>
      <c r="I294" s="227">
        <f>I295+I296</f>
        <v>0</v>
      </c>
      <c r="J294" s="227">
        <f>J295+J296</f>
        <v>0</v>
      </c>
      <c r="K294" s="227">
        <f>K295+K296</f>
        <v>0</v>
      </c>
      <c r="L294" s="227">
        <f>L295+L296</f>
        <v>0</v>
      </c>
      <c r="M294"/>
    </row>
    <row r="295" spans="1:13" ht="31.5" hidden="1" customHeight="1">
      <c r="A295" s="233">
        <v>3</v>
      </c>
      <c r="B295" s="239">
        <v>2</v>
      </c>
      <c r="C295" s="239">
        <v>2</v>
      </c>
      <c r="D295" s="239">
        <v>3</v>
      </c>
      <c r="E295" s="239">
        <v>1</v>
      </c>
      <c r="F295" s="241">
        <v>1</v>
      </c>
      <c r="G295" s="240" t="s">
        <v>159</v>
      </c>
      <c r="H295" s="226">
        <v>261</v>
      </c>
      <c r="I295" s="247">
        <v>0</v>
      </c>
      <c r="J295" s="247">
        <v>0</v>
      </c>
      <c r="K295" s="247">
        <v>0</v>
      </c>
      <c r="L295" s="247">
        <v>0</v>
      </c>
      <c r="M295"/>
    </row>
    <row r="296" spans="1:13" ht="25.5" hidden="1" customHeight="1">
      <c r="A296" s="233">
        <v>3</v>
      </c>
      <c r="B296" s="239">
        <v>2</v>
      </c>
      <c r="C296" s="239">
        <v>2</v>
      </c>
      <c r="D296" s="239">
        <v>3</v>
      </c>
      <c r="E296" s="239">
        <v>1</v>
      </c>
      <c r="F296" s="241">
        <v>2</v>
      </c>
      <c r="G296" s="240" t="s">
        <v>160</v>
      </c>
      <c r="H296" s="226">
        <v>262</v>
      </c>
      <c r="I296" s="247">
        <v>0</v>
      </c>
      <c r="J296" s="247">
        <v>0</v>
      </c>
      <c r="K296" s="247">
        <v>0</v>
      </c>
      <c r="L296" s="247">
        <v>0</v>
      </c>
      <c r="M296"/>
    </row>
    <row r="297" spans="1:13" ht="27" hidden="1" customHeight="1">
      <c r="A297" s="238">
        <v>3</v>
      </c>
      <c r="B297" s="239">
        <v>2</v>
      </c>
      <c r="C297" s="239">
        <v>2</v>
      </c>
      <c r="D297" s="239">
        <v>4</v>
      </c>
      <c r="E297" s="239"/>
      <c r="F297" s="241"/>
      <c r="G297" s="240" t="s">
        <v>161</v>
      </c>
      <c r="H297" s="226">
        <v>263</v>
      </c>
      <c r="I297" s="227">
        <f>I298</f>
        <v>0</v>
      </c>
      <c r="J297" s="270">
        <f>J298</f>
        <v>0</v>
      </c>
      <c r="K297" s="228">
        <f>K298</f>
        <v>0</v>
      </c>
      <c r="L297" s="228">
        <f>L298</f>
        <v>0</v>
      </c>
      <c r="M297"/>
    </row>
    <row r="298" spans="1:13" hidden="1">
      <c r="A298" s="238">
        <v>3</v>
      </c>
      <c r="B298" s="239">
        <v>2</v>
      </c>
      <c r="C298" s="239">
        <v>2</v>
      </c>
      <c r="D298" s="239">
        <v>4</v>
      </c>
      <c r="E298" s="239">
        <v>1</v>
      </c>
      <c r="F298" s="241"/>
      <c r="G298" s="240" t="s">
        <v>161</v>
      </c>
      <c r="H298" s="226">
        <v>264</v>
      </c>
      <c r="I298" s="227">
        <f>SUM(I299:I300)</f>
        <v>0</v>
      </c>
      <c r="J298" s="270">
        <f>SUM(J299:J300)</f>
        <v>0</v>
      </c>
      <c r="K298" s="228">
        <f>SUM(K299:K300)</f>
        <v>0</v>
      </c>
      <c r="L298" s="228">
        <f>SUM(L299:L300)</f>
        <v>0</v>
      </c>
    </row>
    <row r="299" spans="1:13" ht="30.75" hidden="1" customHeight="1">
      <c r="A299" s="238">
        <v>3</v>
      </c>
      <c r="B299" s="239">
        <v>2</v>
      </c>
      <c r="C299" s="239">
        <v>2</v>
      </c>
      <c r="D299" s="239">
        <v>4</v>
      </c>
      <c r="E299" s="239">
        <v>1</v>
      </c>
      <c r="F299" s="241">
        <v>1</v>
      </c>
      <c r="G299" s="240" t="s">
        <v>162</v>
      </c>
      <c r="H299" s="226">
        <v>265</v>
      </c>
      <c r="I299" s="247">
        <v>0</v>
      </c>
      <c r="J299" s="247">
        <v>0</v>
      </c>
      <c r="K299" s="247">
        <v>0</v>
      </c>
      <c r="L299" s="247">
        <v>0</v>
      </c>
      <c r="M299"/>
    </row>
    <row r="300" spans="1:13" ht="27.75" hidden="1" customHeight="1">
      <c r="A300" s="233">
        <v>3</v>
      </c>
      <c r="B300" s="231">
        <v>2</v>
      </c>
      <c r="C300" s="231">
        <v>2</v>
      </c>
      <c r="D300" s="231">
        <v>4</v>
      </c>
      <c r="E300" s="231">
        <v>1</v>
      </c>
      <c r="F300" s="234">
        <v>2</v>
      </c>
      <c r="G300" s="243" t="s">
        <v>163</v>
      </c>
      <c r="H300" s="226">
        <v>266</v>
      </c>
      <c r="I300" s="247">
        <v>0</v>
      </c>
      <c r="J300" s="247">
        <v>0</v>
      </c>
      <c r="K300" s="247">
        <v>0</v>
      </c>
      <c r="L300" s="247">
        <v>0</v>
      </c>
      <c r="M300"/>
    </row>
    <row r="301" spans="1:13" ht="28.5" hidden="1" customHeight="1">
      <c r="A301" s="238">
        <v>3</v>
      </c>
      <c r="B301" s="239">
        <v>2</v>
      </c>
      <c r="C301" s="239">
        <v>2</v>
      </c>
      <c r="D301" s="239">
        <v>5</v>
      </c>
      <c r="E301" s="239"/>
      <c r="F301" s="241"/>
      <c r="G301" s="240" t="s">
        <v>164</v>
      </c>
      <c r="H301" s="226">
        <v>267</v>
      </c>
      <c r="I301" s="227">
        <f t="shared" ref="I301:L302" si="25">I302</f>
        <v>0</v>
      </c>
      <c r="J301" s="270">
        <f t="shared" si="25"/>
        <v>0</v>
      </c>
      <c r="K301" s="228">
        <f t="shared" si="25"/>
        <v>0</v>
      </c>
      <c r="L301" s="228">
        <f t="shared" si="25"/>
        <v>0</v>
      </c>
      <c r="M301"/>
    </row>
    <row r="302" spans="1:13" ht="26.25" hidden="1" customHeight="1">
      <c r="A302" s="238">
        <v>3</v>
      </c>
      <c r="B302" s="239">
        <v>2</v>
      </c>
      <c r="C302" s="239">
        <v>2</v>
      </c>
      <c r="D302" s="239">
        <v>5</v>
      </c>
      <c r="E302" s="239">
        <v>1</v>
      </c>
      <c r="F302" s="241"/>
      <c r="G302" s="240" t="s">
        <v>164</v>
      </c>
      <c r="H302" s="226">
        <v>268</v>
      </c>
      <c r="I302" s="227">
        <f t="shared" si="25"/>
        <v>0</v>
      </c>
      <c r="J302" s="270">
        <f t="shared" si="25"/>
        <v>0</v>
      </c>
      <c r="K302" s="228">
        <f t="shared" si="25"/>
        <v>0</v>
      </c>
      <c r="L302" s="228">
        <f t="shared" si="25"/>
        <v>0</v>
      </c>
      <c r="M302"/>
    </row>
    <row r="303" spans="1:13" ht="26.25" hidden="1" customHeight="1">
      <c r="A303" s="238">
        <v>3</v>
      </c>
      <c r="B303" s="239">
        <v>2</v>
      </c>
      <c r="C303" s="239">
        <v>2</v>
      </c>
      <c r="D303" s="239">
        <v>5</v>
      </c>
      <c r="E303" s="239">
        <v>1</v>
      </c>
      <c r="F303" s="241">
        <v>1</v>
      </c>
      <c r="G303" s="240" t="s">
        <v>164</v>
      </c>
      <c r="H303" s="226">
        <v>269</v>
      </c>
      <c r="I303" s="247">
        <v>0</v>
      </c>
      <c r="J303" s="247">
        <v>0</v>
      </c>
      <c r="K303" s="247">
        <v>0</v>
      </c>
      <c r="L303" s="247">
        <v>0</v>
      </c>
      <c r="M303"/>
    </row>
    <row r="304" spans="1:13" ht="26.25" hidden="1" customHeight="1">
      <c r="A304" s="238">
        <v>3</v>
      </c>
      <c r="B304" s="239">
        <v>2</v>
      </c>
      <c r="C304" s="239">
        <v>2</v>
      </c>
      <c r="D304" s="239">
        <v>6</v>
      </c>
      <c r="E304" s="239"/>
      <c r="F304" s="241"/>
      <c r="G304" s="240" t="s">
        <v>147</v>
      </c>
      <c r="H304" s="226">
        <v>270</v>
      </c>
      <c r="I304" s="227">
        <f t="shared" ref="I304:L305" si="26">I305</f>
        <v>0</v>
      </c>
      <c r="J304" s="316">
        <f t="shared" si="26"/>
        <v>0</v>
      </c>
      <c r="K304" s="228">
        <f t="shared" si="26"/>
        <v>0</v>
      </c>
      <c r="L304" s="228">
        <f t="shared" si="26"/>
        <v>0</v>
      </c>
      <c r="M304"/>
    </row>
    <row r="305" spans="1:13" ht="30" hidden="1" customHeight="1">
      <c r="A305" s="238">
        <v>3</v>
      </c>
      <c r="B305" s="239">
        <v>2</v>
      </c>
      <c r="C305" s="239">
        <v>2</v>
      </c>
      <c r="D305" s="239">
        <v>6</v>
      </c>
      <c r="E305" s="239">
        <v>1</v>
      </c>
      <c r="F305" s="241"/>
      <c r="G305" s="240" t="s">
        <v>147</v>
      </c>
      <c r="H305" s="226">
        <v>271</v>
      </c>
      <c r="I305" s="227">
        <f t="shared" si="26"/>
        <v>0</v>
      </c>
      <c r="J305" s="316">
        <f t="shared" si="26"/>
        <v>0</v>
      </c>
      <c r="K305" s="228">
        <f t="shared" si="26"/>
        <v>0</v>
      </c>
      <c r="L305" s="228">
        <f t="shared" si="26"/>
        <v>0</v>
      </c>
      <c r="M305"/>
    </row>
    <row r="306" spans="1:13" ht="24.75" hidden="1" customHeight="1">
      <c r="A306" s="238">
        <v>3</v>
      </c>
      <c r="B306" s="262">
        <v>2</v>
      </c>
      <c r="C306" s="262">
        <v>2</v>
      </c>
      <c r="D306" s="239">
        <v>6</v>
      </c>
      <c r="E306" s="262">
        <v>1</v>
      </c>
      <c r="F306" s="263">
        <v>1</v>
      </c>
      <c r="G306" s="264" t="s">
        <v>147</v>
      </c>
      <c r="H306" s="226">
        <v>272</v>
      </c>
      <c r="I306" s="247">
        <v>0</v>
      </c>
      <c r="J306" s="247">
        <v>0</v>
      </c>
      <c r="K306" s="247">
        <v>0</v>
      </c>
      <c r="L306" s="247">
        <v>0</v>
      </c>
      <c r="M306"/>
    </row>
    <row r="307" spans="1:13" ht="29.25" hidden="1" customHeight="1">
      <c r="A307" s="243">
        <v>3</v>
      </c>
      <c r="B307" s="238">
        <v>2</v>
      </c>
      <c r="C307" s="239">
        <v>2</v>
      </c>
      <c r="D307" s="239">
        <v>7</v>
      </c>
      <c r="E307" s="239"/>
      <c r="F307" s="241"/>
      <c r="G307" s="240" t="s">
        <v>148</v>
      </c>
      <c r="H307" s="226">
        <v>273</v>
      </c>
      <c r="I307" s="227">
        <f>I308</f>
        <v>0</v>
      </c>
      <c r="J307" s="316">
        <f>J308</f>
        <v>0</v>
      </c>
      <c r="K307" s="228">
        <f>K308</f>
        <v>0</v>
      </c>
      <c r="L307" s="228">
        <f>L308</f>
        <v>0</v>
      </c>
      <c r="M307"/>
    </row>
    <row r="308" spans="1:13" ht="26.25" hidden="1" customHeight="1">
      <c r="A308" s="243">
        <v>3</v>
      </c>
      <c r="B308" s="238">
        <v>2</v>
      </c>
      <c r="C308" s="239">
        <v>2</v>
      </c>
      <c r="D308" s="239">
        <v>7</v>
      </c>
      <c r="E308" s="239">
        <v>1</v>
      </c>
      <c r="F308" s="241"/>
      <c r="G308" s="240" t="s">
        <v>148</v>
      </c>
      <c r="H308" s="226">
        <v>274</v>
      </c>
      <c r="I308" s="227">
        <f>I309+I310</f>
        <v>0</v>
      </c>
      <c r="J308" s="227">
        <f>J309+J310</f>
        <v>0</v>
      </c>
      <c r="K308" s="227">
        <f>K309+K310</f>
        <v>0</v>
      </c>
      <c r="L308" s="227">
        <f>L309+L310</f>
        <v>0</v>
      </c>
      <c r="M308"/>
    </row>
    <row r="309" spans="1:13" ht="27.75" hidden="1" customHeight="1">
      <c r="A309" s="243">
        <v>3</v>
      </c>
      <c r="B309" s="238">
        <v>2</v>
      </c>
      <c r="C309" s="238">
        <v>2</v>
      </c>
      <c r="D309" s="239">
        <v>7</v>
      </c>
      <c r="E309" s="239">
        <v>1</v>
      </c>
      <c r="F309" s="241">
        <v>1</v>
      </c>
      <c r="G309" s="240" t="s">
        <v>149</v>
      </c>
      <c r="H309" s="226">
        <v>275</v>
      </c>
      <c r="I309" s="247">
        <v>0</v>
      </c>
      <c r="J309" s="247">
        <v>0</v>
      </c>
      <c r="K309" s="247">
        <v>0</v>
      </c>
      <c r="L309" s="247">
        <v>0</v>
      </c>
      <c r="M309"/>
    </row>
    <row r="310" spans="1:13" ht="25.5" hidden="1" customHeight="1">
      <c r="A310" s="243">
        <v>3</v>
      </c>
      <c r="B310" s="238">
        <v>2</v>
      </c>
      <c r="C310" s="238">
        <v>2</v>
      </c>
      <c r="D310" s="239">
        <v>7</v>
      </c>
      <c r="E310" s="239">
        <v>1</v>
      </c>
      <c r="F310" s="241">
        <v>2</v>
      </c>
      <c r="G310" s="240" t="s">
        <v>150</v>
      </c>
      <c r="H310" s="226">
        <v>276</v>
      </c>
      <c r="I310" s="247">
        <v>0</v>
      </c>
      <c r="J310" s="247">
        <v>0</v>
      </c>
      <c r="K310" s="247">
        <v>0</v>
      </c>
      <c r="L310" s="247">
        <v>0</v>
      </c>
      <c r="M310"/>
    </row>
    <row r="311" spans="1:13" ht="30" hidden="1" customHeight="1">
      <c r="A311" s="248">
        <v>3</v>
      </c>
      <c r="B311" s="248">
        <v>3</v>
      </c>
      <c r="C311" s="222"/>
      <c r="D311" s="223"/>
      <c r="E311" s="223"/>
      <c r="F311" s="225"/>
      <c r="G311" s="224" t="s">
        <v>165</v>
      </c>
      <c r="H311" s="226">
        <v>277</v>
      </c>
      <c r="I311" s="227">
        <f>SUM(I312+I344)</f>
        <v>0</v>
      </c>
      <c r="J311" s="316">
        <f>SUM(J312+J344)</f>
        <v>0</v>
      </c>
      <c r="K311" s="228">
        <f>SUM(K312+K344)</f>
        <v>0</v>
      </c>
      <c r="L311" s="228">
        <f>SUM(L312+L344)</f>
        <v>0</v>
      </c>
      <c r="M311"/>
    </row>
    <row r="312" spans="1:13" ht="40.5" hidden="1" customHeight="1">
      <c r="A312" s="243">
        <v>3</v>
      </c>
      <c r="B312" s="243">
        <v>3</v>
      </c>
      <c r="C312" s="238">
        <v>1</v>
      </c>
      <c r="D312" s="239"/>
      <c r="E312" s="239"/>
      <c r="F312" s="241"/>
      <c r="G312" s="242" t="s">
        <v>166</v>
      </c>
      <c r="H312" s="226">
        <v>278</v>
      </c>
      <c r="I312" s="227">
        <f>SUM(I313+I322+I326+I330+I334+I337+I340)</f>
        <v>0</v>
      </c>
      <c r="J312" s="316">
        <f>SUM(J313+J322+J326+J330+J334+J337+J340)</f>
        <v>0</v>
      </c>
      <c r="K312" s="228">
        <f>SUM(K313+K322+K326+K330+K334+K337+K340)</f>
        <v>0</v>
      </c>
      <c r="L312" s="228">
        <f>SUM(L313+L322+L326+L330+L334+L337+L340)</f>
        <v>0</v>
      </c>
      <c r="M312"/>
    </row>
    <row r="313" spans="1:13" ht="29.25" hidden="1" customHeight="1">
      <c r="A313" s="243">
        <v>3</v>
      </c>
      <c r="B313" s="243">
        <v>3</v>
      </c>
      <c r="C313" s="238">
        <v>1</v>
      </c>
      <c r="D313" s="239">
        <v>1</v>
      </c>
      <c r="E313" s="239"/>
      <c r="F313" s="241"/>
      <c r="G313" s="242" t="s">
        <v>152</v>
      </c>
      <c r="H313" s="226">
        <v>279</v>
      </c>
      <c r="I313" s="227">
        <f>SUM(I314+I316+I319)</f>
        <v>0</v>
      </c>
      <c r="J313" s="227">
        <f>SUM(J314+J316+J319)</f>
        <v>0</v>
      </c>
      <c r="K313" s="227">
        <f>SUM(K314+K316+K319)</f>
        <v>0</v>
      </c>
      <c r="L313" s="227">
        <f>SUM(L314+L316+L319)</f>
        <v>0</v>
      </c>
      <c r="M313"/>
    </row>
    <row r="314" spans="1:13" ht="27" hidden="1" customHeight="1">
      <c r="A314" s="243">
        <v>3</v>
      </c>
      <c r="B314" s="243">
        <v>3</v>
      </c>
      <c r="C314" s="238">
        <v>1</v>
      </c>
      <c r="D314" s="239">
        <v>1</v>
      </c>
      <c r="E314" s="239">
        <v>1</v>
      </c>
      <c r="F314" s="241"/>
      <c r="G314" s="242" t="s">
        <v>130</v>
      </c>
      <c r="H314" s="226">
        <v>280</v>
      </c>
      <c r="I314" s="227">
        <f>SUM(I315:I315)</f>
        <v>0</v>
      </c>
      <c r="J314" s="316">
        <f>SUM(J315:J315)</f>
        <v>0</v>
      </c>
      <c r="K314" s="228">
        <f>SUM(K315:K315)</f>
        <v>0</v>
      </c>
      <c r="L314" s="228">
        <f>SUM(L315:L315)</f>
        <v>0</v>
      </c>
      <c r="M314"/>
    </row>
    <row r="315" spans="1:13" ht="28.5" hidden="1" customHeight="1">
      <c r="A315" s="243">
        <v>3</v>
      </c>
      <c r="B315" s="243">
        <v>3</v>
      </c>
      <c r="C315" s="238">
        <v>1</v>
      </c>
      <c r="D315" s="239">
        <v>1</v>
      </c>
      <c r="E315" s="239">
        <v>1</v>
      </c>
      <c r="F315" s="241">
        <v>1</v>
      </c>
      <c r="G315" s="242" t="s">
        <v>130</v>
      </c>
      <c r="H315" s="226">
        <v>281</v>
      </c>
      <c r="I315" s="247">
        <v>0</v>
      </c>
      <c r="J315" s="247">
        <v>0</v>
      </c>
      <c r="K315" s="247">
        <v>0</v>
      </c>
      <c r="L315" s="247">
        <v>0</v>
      </c>
      <c r="M315"/>
    </row>
    <row r="316" spans="1:13" ht="31.5" hidden="1" customHeight="1">
      <c r="A316" s="243">
        <v>3</v>
      </c>
      <c r="B316" s="243">
        <v>3</v>
      </c>
      <c r="C316" s="238">
        <v>1</v>
      </c>
      <c r="D316" s="239">
        <v>1</v>
      </c>
      <c r="E316" s="239">
        <v>2</v>
      </c>
      <c r="F316" s="241"/>
      <c r="G316" s="242" t="s">
        <v>153</v>
      </c>
      <c r="H316" s="226">
        <v>282</v>
      </c>
      <c r="I316" s="227">
        <f>SUM(I317:I318)</f>
        <v>0</v>
      </c>
      <c r="J316" s="227">
        <f>SUM(J317:J318)</f>
        <v>0</v>
      </c>
      <c r="K316" s="227">
        <f>SUM(K317:K318)</f>
        <v>0</v>
      </c>
      <c r="L316" s="227">
        <f>SUM(L317:L318)</f>
        <v>0</v>
      </c>
      <c r="M316"/>
    </row>
    <row r="317" spans="1:13" ht="25.5" hidden="1" customHeight="1">
      <c r="A317" s="243">
        <v>3</v>
      </c>
      <c r="B317" s="243">
        <v>3</v>
      </c>
      <c r="C317" s="238">
        <v>1</v>
      </c>
      <c r="D317" s="239">
        <v>1</v>
      </c>
      <c r="E317" s="239">
        <v>2</v>
      </c>
      <c r="F317" s="241">
        <v>1</v>
      </c>
      <c r="G317" s="242" t="s">
        <v>132</v>
      </c>
      <c r="H317" s="226">
        <v>283</v>
      </c>
      <c r="I317" s="247">
        <v>0</v>
      </c>
      <c r="J317" s="247">
        <v>0</v>
      </c>
      <c r="K317" s="247">
        <v>0</v>
      </c>
      <c r="L317" s="247">
        <v>0</v>
      </c>
      <c r="M317"/>
    </row>
    <row r="318" spans="1:13" ht="29.25" hidden="1" customHeight="1">
      <c r="A318" s="243">
        <v>3</v>
      </c>
      <c r="B318" s="243">
        <v>3</v>
      </c>
      <c r="C318" s="238">
        <v>1</v>
      </c>
      <c r="D318" s="239">
        <v>1</v>
      </c>
      <c r="E318" s="239">
        <v>2</v>
      </c>
      <c r="F318" s="241">
        <v>2</v>
      </c>
      <c r="G318" s="242" t="s">
        <v>133</v>
      </c>
      <c r="H318" s="226">
        <v>284</v>
      </c>
      <c r="I318" s="247">
        <v>0</v>
      </c>
      <c r="J318" s="247">
        <v>0</v>
      </c>
      <c r="K318" s="247">
        <v>0</v>
      </c>
      <c r="L318" s="247">
        <v>0</v>
      </c>
      <c r="M318"/>
    </row>
    <row r="319" spans="1:13" ht="28.5" hidden="1" customHeight="1">
      <c r="A319" s="243">
        <v>3</v>
      </c>
      <c r="B319" s="243">
        <v>3</v>
      </c>
      <c r="C319" s="238">
        <v>1</v>
      </c>
      <c r="D319" s="239">
        <v>1</v>
      </c>
      <c r="E319" s="239">
        <v>3</v>
      </c>
      <c r="F319" s="241"/>
      <c r="G319" s="242" t="s">
        <v>134</v>
      </c>
      <c r="H319" s="226">
        <v>285</v>
      </c>
      <c r="I319" s="227">
        <f>SUM(I320:I321)</f>
        <v>0</v>
      </c>
      <c r="J319" s="227">
        <f>SUM(J320:J321)</f>
        <v>0</v>
      </c>
      <c r="K319" s="227">
        <f>SUM(K320:K321)</f>
        <v>0</v>
      </c>
      <c r="L319" s="227">
        <f>SUM(L320:L321)</f>
        <v>0</v>
      </c>
      <c r="M319"/>
    </row>
    <row r="320" spans="1:13" ht="24.75" hidden="1" customHeight="1">
      <c r="A320" s="243">
        <v>3</v>
      </c>
      <c r="B320" s="243">
        <v>3</v>
      </c>
      <c r="C320" s="238">
        <v>1</v>
      </c>
      <c r="D320" s="239">
        <v>1</v>
      </c>
      <c r="E320" s="239">
        <v>3</v>
      </c>
      <c r="F320" s="241">
        <v>1</v>
      </c>
      <c r="G320" s="242" t="s">
        <v>135</v>
      </c>
      <c r="H320" s="226">
        <v>286</v>
      </c>
      <c r="I320" s="247">
        <v>0</v>
      </c>
      <c r="J320" s="247">
        <v>0</v>
      </c>
      <c r="K320" s="247">
        <v>0</v>
      </c>
      <c r="L320" s="247">
        <v>0</v>
      </c>
      <c r="M320"/>
    </row>
    <row r="321" spans="1:13" ht="22.5" hidden="1" customHeight="1">
      <c r="A321" s="243">
        <v>3</v>
      </c>
      <c r="B321" s="243">
        <v>3</v>
      </c>
      <c r="C321" s="238">
        <v>1</v>
      </c>
      <c r="D321" s="239">
        <v>1</v>
      </c>
      <c r="E321" s="239">
        <v>3</v>
      </c>
      <c r="F321" s="241">
        <v>2</v>
      </c>
      <c r="G321" s="242" t="s">
        <v>154</v>
      </c>
      <c r="H321" s="226">
        <v>287</v>
      </c>
      <c r="I321" s="247">
        <v>0</v>
      </c>
      <c r="J321" s="247">
        <v>0</v>
      </c>
      <c r="K321" s="247">
        <v>0</v>
      </c>
      <c r="L321" s="247">
        <v>0</v>
      </c>
      <c r="M321"/>
    </row>
    <row r="322" spans="1:13" hidden="1">
      <c r="A322" s="260">
        <v>3</v>
      </c>
      <c r="B322" s="233">
        <v>3</v>
      </c>
      <c r="C322" s="238">
        <v>1</v>
      </c>
      <c r="D322" s="239">
        <v>2</v>
      </c>
      <c r="E322" s="239"/>
      <c r="F322" s="241"/>
      <c r="G322" s="242" t="s">
        <v>167</v>
      </c>
      <c r="H322" s="226">
        <v>288</v>
      </c>
      <c r="I322" s="227">
        <f>I323</f>
        <v>0</v>
      </c>
      <c r="J322" s="316">
        <f>J323</f>
        <v>0</v>
      </c>
      <c r="K322" s="228">
        <f>K323</f>
        <v>0</v>
      </c>
      <c r="L322" s="228">
        <f>L323</f>
        <v>0</v>
      </c>
    </row>
    <row r="323" spans="1:13" ht="26.25" hidden="1" customHeight="1">
      <c r="A323" s="260">
        <v>3</v>
      </c>
      <c r="B323" s="260">
        <v>3</v>
      </c>
      <c r="C323" s="233">
        <v>1</v>
      </c>
      <c r="D323" s="231">
        <v>2</v>
      </c>
      <c r="E323" s="231">
        <v>1</v>
      </c>
      <c r="F323" s="234"/>
      <c r="G323" s="242" t="s">
        <v>167</v>
      </c>
      <c r="H323" s="226">
        <v>289</v>
      </c>
      <c r="I323" s="250">
        <f>SUM(I324:I325)</f>
        <v>0</v>
      </c>
      <c r="J323" s="317">
        <f>SUM(J324:J325)</f>
        <v>0</v>
      </c>
      <c r="K323" s="251">
        <f>SUM(K324:K325)</f>
        <v>0</v>
      </c>
      <c r="L323" s="251">
        <f>SUM(L324:L325)</f>
        <v>0</v>
      </c>
      <c r="M323"/>
    </row>
    <row r="324" spans="1:13" ht="25.5" hidden="1" customHeight="1">
      <c r="A324" s="243">
        <v>3</v>
      </c>
      <c r="B324" s="243">
        <v>3</v>
      </c>
      <c r="C324" s="238">
        <v>1</v>
      </c>
      <c r="D324" s="239">
        <v>2</v>
      </c>
      <c r="E324" s="239">
        <v>1</v>
      </c>
      <c r="F324" s="241">
        <v>1</v>
      </c>
      <c r="G324" s="242" t="s">
        <v>168</v>
      </c>
      <c r="H324" s="226">
        <v>290</v>
      </c>
      <c r="I324" s="247">
        <v>0</v>
      </c>
      <c r="J324" s="247">
        <v>0</v>
      </c>
      <c r="K324" s="247">
        <v>0</v>
      </c>
      <c r="L324" s="247">
        <v>0</v>
      </c>
      <c r="M324"/>
    </row>
    <row r="325" spans="1:13" ht="24" hidden="1" customHeight="1">
      <c r="A325" s="252">
        <v>3</v>
      </c>
      <c r="B325" s="293">
        <v>3</v>
      </c>
      <c r="C325" s="261">
        <v>1</v>
      </c>
      <c r="D325" s="262">
        <v>2</v>
      </c>
      <c r="E325" s="262">
        <v>1</v>
      </c>
      <c r="F325" s="263">
        <v>2</v>
      </c>
      <c r="G325" s="294" t="s">
        <v>169</v>
      </c>
      <c r="H325" s="226">
        <v>291</v>
      </c>
      <c r="I325" s="247">
        <v>0</v>
      </c>
      <c r="J325" s="247">
        <v>0</v>
      </c>
      <c r="K325" s="247">
        <v>0</v>
      </c>
      <c r="L325" s="247">
        <v>0</v>
      </c>
      <c r="M325"/>
    </row>
    <row r="326" spans="1:13" ht="27.75" hidden="1" customHeight="1">
      <c r="A326" s="238">
        <v>3</v>
      </c>
      <c r="B326" s="240">
        <v>3</v>
      </c>
      <c r="C326" s="238">
        <v>1</v>
      </c>
      <c r="D326" s="239">
        <v>3</v>
      </c>
      <c r="E326" s="239"/>
      <c r="F326" s="241"/>
      <c r="G326" s="242" t="s">
        <v>170</v>
      </c>
      <c r="H326" s="226">
        <v>292</v>
      </c>
      <c r="I326" s="227">
        <f>I327</f>
        <v>0</v>
      </c>
      <c r="J326" s="316">
        <f>J327</f>
        <v>0</v>
      </c>
      <c r="K326" s="228">
        <f>K327</f>
        <v>0</v>
      </c>
      <c r="L326" s="228">
        <f>L327</f>
        <v>0</v>
      </c>
      <c r="M326"/>
    </row>
    <row r="327" spans="1:13" ht="24" hidden="1" customHeight="1">
      <c r="A327" s="238">
        <v>3</v>
      </c>
      <c r="B327" s="264">
        <v>3</v>
      </c>
      <c r="C327" s="261">
        <v>1</v>
      </c>
      <c r="D327" s="262">
        <v>3</v>
      </c>
      <c r="E327" s="262">
        <v>1</v>
      </c>
      <c r="F327" s="263"/>
      <c r="G327" s="242" t="s">
        <v>170</v>
      </c>
      <c r="H327" s="226">
        <v>293</v>
      </c>
      <c r="I327" s="228">
        <f>I328+I329</f>
        <v>0</v>
      </c>
      <c r="J327" s="228">
        <f>J328+J329</f>
        <v>0</v>
      </c>
      <c r="K327" s="228">
        <f>K328+K329</f>
        <v>0</v>
      </c>
      <c r="L327" s="228">
        <f>L328+L329</f>
        <v>0</v>
      </c>
      <c r="M327"/>
    </row>
    <row r="328" spans="1:13" ht="27" hidden="1" customHeight="1">
      <c r="A328" s="238">
        <v>3</v>
      </c>
      <c r="B328" s="240">
        <v>3</v>
      </c>
      <c r="C328" s="238">
        <v>1</v>
      </c>
      <c r="D328" s="239">
        <v>3</v>
      </c>
      <c r="E328" s="239">
        <v>1</v>
      </c>
      <c r="F328" s="241">
        <v>1</v>
      </c>
      <c r="G328" s="242" t="s">
        <v>171</v>
      </c>
      <c r="H328" s="226">
        <v>294</v>
      </c>
      <c r="I328" s="246">
        <v>0</v>
      </c>
      <c r="J328" s="282">
        <v>0</v>
      </c>
      <c r="K328" s="282">
        <v>0</v>
      </c>
      <c r="L328" s="301">
        <v>0</v>
      </c>
      <c r="M328"/>
    </row>
    <row r="329" spans="1:13" ht="26.25" hidden="1" customHeight="1">
      <c r="A329" s="238">
        <v>3</v>
      </c>
      <c r="B329" s="240">
        <v>3</v>
      </c>
      <c r="C329" s="238">
        <v>1</v>
      </c>
      <c r="D329" s="239">
        <v>3</v>
      </c>
      <c r="E329" s="239">
        <v>1</v>
      </c>
      <c r="F329" s="241">
        <v>2</v>
      </c>
      <c r="G329" s="242" t="s">
        <v>172</v>
      </c>
      <c r="H329" s="226">
        <v>295</v>
      </c>
      <c r="I329" s="282">
        <v>0</v>
      </c>
      <c r="J329" s="247">
        <v>0</v>
      </c>
      <c r="K329" s="247">
        <v>0</v>
      </c>
      <c r="L329" s="247">
        <v>0</v>
      </c>
      <c r="M329"/>
    </row>
    <row r="330" spans="1:13" hidden="1">
      <c r="A330" s="238">
        <v>3</v>
      </c>
      <c r="B330" s="240">
        <v>3</v>
      </c>
      <c r="C330" s="238">
        <v>1</v>
      </c>
      <c r="D330" s="239">
        <v>4</v>
      </c>
      <c r="E330" s="239"/>
      <c r="F330" s="241"/>
      <c r="G330" s="242" t="s">
        <v>173</v>
      </c>
      <c r="H330" s="226">
        <v>296</v>
      </c>
      <c r="I330" s="227">
        <f>I331</f>
        <v>0</v>
      </c>
      <c r="J330" s="316">
        <f>J331</f>
        <v>0</v>
      </c>
      <c r="K330" s="228">
        <f>K331</f>
        <v>0</v>
      </c>
      <c r="L330" s="228">
        <f>L331</f>
        <v>0</v>
      </c>
    </row>
    <row r="331" spans="1:13" ht="31.5" hidden="1" customHeight="1">
      <c r="A331" s="243">
        <v>3</v>
      </c>
      <c r="B331" s="238">
        <v>3</v>
      </c>
      <c r="C331" s="239">
        <v>1</v>
      </c>
      <c r="D331" s="239">
        <v>4</v>
      </c>
      <c r="E331" s="239">
        <v>1</v>
      </c>
      <c r="F331" s="241"/>
      <c r="G331" s="242" t="s">
        <v>173</v>
      </c>
      <c r="H331" s="226">
        <v>297</v>
      </c>
      <c r="I331" s="227">
        <f>SUM(I332:I333)</f>
        <v>0</v>
      </c>
      <c r="J331" s="227">
        <f>SUM(J332:J333)</f>
        <v>0</v>
      </c>
      <c r="K331" s="227">
        <f>SUM(K332:K333)</f>
        <v>0</v>
      </c>
      <c r="L331" s="227">
        <f>SUM(L332:L333)</f>
        <v>0</v>
      </c>
      <c r="M331"/>
    </row>
    <row r="332" spans="1:13" hidden="1">
      <c r="A332" s="243">
        <v>3</v>
      </c>
      <c r="B332" s="238">
        <v>3</v>
      </c>
      <c r="C332" s="239">
        <v>1</v>
      </c>
      <c r="D332" s="239">
        <v>4</v>
      </c>
      <c r="E332" s="239">
        <v>1</v>
      </c>
      <c r="F332" s="241">
        <v>1</v>
      </c>
      <c r="G332" s="242" t="s">
        <v>174</v>
      </c>
      <c r="H332" s="226">
        <v>298</v>
      </c>
      <c r="I332" s="246">
        <v>0</v>
      </c>
      <c r="J332" s="247">
        <v>0</v>
      </c>
      <c r="K332" s="247">
        <v>0</v>
      </c>
      <c r="L332" s="246">
        <v>0</v>
      </c>
    </row>
    <row r="333" spans="1:13" ht="30.75" hidden="1" customHeight="1">
      <c r="A333" s="238">
        <v>3</v>
      </c>
      <c r="B333" s="239">
        <v>3</v>
      </c>
      <c r="C333" s="239">
        <v>1</v>
      </c>
      <c r="D333" s="239">
        <v>4</v>
      </c>
      <c r="E333" s="239">
        <v>1</v>
      </c>
      <c r="F333" s="241">
        <v>2</v>
      </c>
      <c r="G333" s="242" t="s">
        <v>175</v>
      </c>
      <c r="H333" s="226">
        <v>299</v>
      </c>
      <c r="I333" s="246">
        <v>0</v>
      </c>
      <c r="J333" s="282">
        <v>0</v>
      </c>
      <c r="K333" s="282">
        <v>0</v>
      </c>
      <c r="L333" s="301">
        <v>0</v>
      </c>
      <c r="M333"/>
    </row>
    <row r="334" spans="1:13" ht="26.25" hidden="1" customHeight="1">
      <c r="A334" s="238">
        <v>3</v>
      </c>
      <c r="B334" s="239">
        <v>3</v>
      </c>
      <c r="C334" s="239">
        <v>1</v>
      </c>
      <c r="D334" s="239">
        <v>5</v>
      </c>
      <c r="E334" s="239"/>
      <c r="F334" s="241"/>
      <c r="G334" s="242" t="s">
        <v>176</v>
      </c>
      <c r="H334" s="226">
        <v>300</v>
      </c>
      <c r="I334" s="251">
        <f t="shared" ref="I334:L335" si="27">I335</f>
        <v>0</v>
      </c>
      <c r="J334" s="316">
        <f t="shared" si="27"/>
        <v>0</v>
      </c>
      <c r="K334" s="228">
        <f t="shared" si="27"/>
        <v>0</v>
      </c>
      <c r="L334" s="228">
        <f t="shared" si="27"/>
        <v>0</v>
      </c>
      <c r="M334"/>
    </row>
    <row r="335" spans="1:13" ht="30" hidden="1" customHeight="1">
      <c r="A335" s="233">
        <v>3</v>
      </c>
      <c r="B335" s="262">
        <v>3</v>
      </c>
      <c r="C335" s="262">
        <v>1</v>
      </c>
      <c r="D335" s="262">
        <v>5</v>
      </c>
      <c r="E335" s="262">
        <v>1</v>
      </c>
      <c r="F335" s="263"/>
      <c r="G335" s="242" t="s">
        <v>176</v>
      </c>
      <c r="H335" s="226">
        <v>301</v>
      </c>
      <c r="I335" s="228">
        <f t="shared" si="27"/>
        <v>0</v>
      </c>
      <c r="J335" s="317">
        <f t="shared" si="27"/>
        <v>0</v>
      </c>
      <c r="K335" s="251">
        <f t="shared" si="27"/>
        <v>0</v>
      </c>
      <c r="L335" s="251">
        <f t="shared" si="27"/>
        <v>0</v>
      </c>
      <c r="M335"/>
    </row>
    <row r="336" spans="1:13" ht="30" hidden="1" customHeight="1">
      <c r="A336" s="238">
        <v>3</v>
      </c>
      <c r="B336" s="239">
        <v>3</v>
      </c>
      <c r="C336" s="239">
        <v>1</v>
      </c>
      <c r="D336" s="239">
        <v>5</v>
      </c>
      <c r="E336" s="239">
        <v>1</v>
      </c>
      <c r="F336" s="241">
        <v>1</v>
      </c>
      <c r="G336" s="242" t="s">
        <v>177</v>
      </c>
      <c r="H336" s="226">
        <v>302</v>
      </c>
      <c r="I336" s="247">
        <v>0</v>
      </c>
      <c r="J336" s="282">
        <v>0</v>
      </c>
      <c r="K336" s="282">
        <v>0</v>
      </c>
      <c r="L336" s="301">
        <v>0</v>
      </c>
      <c r="M336"/>
    </row>
    <row r="337" spans="1:16" ht="30" hidden="1" customHeight="1">
      <c r="A337" s="238">
        <v>3</v>
      </c>
      <c r="B337" s="239">
        <v>3</v>
      </c>
      <c r="C337" s="239">
        <v>1</v>
      </c>
      <c r="D337" s="239">
        <v>6</v>
      </c>
      <c r="E337" s="239"/>
      <c r="F337" s="241"/>
      <c r="G337" s="242" t="s">
        <v>147</v>
      </c>
      <c r="H337" s="226">
        <v>303</v>
      </c>
      <c r="I337" s="228">
        <f t="shared" ref="I337:L338" si="28">I338</f>
        <v>0</v>
      </c>
      <c r="J337" s="316">
        <f t="shared" si="28"/>
        <v>0</v>
      </c>
      <c r="K337" s="228">
        <f t="shared" si="28"/>
        <v>0</v>
      </c>
      <c r="L337" s="228">
        <f t="shared" si="28"/>
        <v>0</v>
      </c>
      <c r="M337"/>
    </row>
    <row r="338" spans="1:16" ht="30" hidden="1" customHeight="1">
      <c r="A338" s="238">
        <v>3</v>
      </c>
      <c r="B338" s="239">
        <v>3</v>
      </c>
      <c r="C338" s="239">
        <v>1</v>
      </c>
      <c r="D338" s="239">
        <v>6</v>
      </c>
      <c r="E338" s="239">
        <v>1</v>
      </c>
      <c r="F338" s="241"/>
      <c r="G338" s="242" t="s">
        <v>147</v>
      </c>
      <c r="H338" s="226">
        <v>304</v>
      </c>
      <c r="I338" s="227">
        <f t="shared" si="28"/>
        <v>0</v>
      </c>
      <c r="J338" s="316">
        <f t="shared" si="28"/>
        <v>0</v>
      </c>
      <c r="K338" s="228">
        <f t="shared" si="28"/>
        <v>0</v>
      </c>
      <c r="L338" s="228">
        <f t="shared" si="28"/>
        <v>0</v>
      </c>
      <c r="M338"/>
    </row>
    <row r="339" spans="1:16" ht="25.5" hidden="1" customHeight="1">
      <c r="A339" s="238">
        <v>3</v>
      </c>
      <c r="B339" s="239">
        <v>3</v>
      </c>
      <c r="C339" s="239">
        <v>1</v>
      </c>
      <c r="D339" s="239">
        <v>6</v>
      </c>
      <c r="E339" s="239">
        <v>1</v>
      </c>
      <c r="F339" s="241">
        <v>1</v>
      </c>
      <c r="G339" s="242" t="s">
        <v>147</v>
      </c>
      <c r="H339" s="226">
        <v>305</v>
      </c>
      <c r="I339" s="282">
        <v>0</v>
      </c>
      <c r="J339" s="282">
        <v>0</v>
      </c>
      <c r="K339" s="282">
        <v>0</v>
      </c>
      <c r="L339" s="301">
        <v>0</v>
      </c>
      <c r="M339"/>
    </row>
    <row r="340" spans="1:16" ht="22.5" hidden="1" customHeight="1">
      <c r="A340" s="238">
        <v>3</v>
      </c>
      <c r="B340" s="239">
        <v>3</v>
      </c>
      <c r="C340" s="239">
        <v>1</v>
      </c>
      <c r="D340" s="239">
        <v>7</v>
      </c>
      <c r="E340" s="239"/>
      <c r="F340" s="241"/>
      <c r="G340" s="242" t="s">
        <v>178</v>
      </c>
      <c r="H340" s="226">
        <v>306</v>
      </c>
      <c r="I340" s="227">
        <f>I341</f>
        <v>0</v>
      </c>
      <c r="J340" s="316">
        <f>J341</f>
        <v>0</v>
      </c>
      <c r="K340" s="228">
        <f>K341</f>
        <v>0</v>
      </c>
      <c r="L340" s="228">
        <f>L341</f>
        <v>0</v>
      </c>
      <c r="M340"/>
    </row>
    <row r="341" spans="1:16" ht="25.5" hidden="1" customHeight="1">
      <c r="A341" s="238">
        <v>3</v>
      </c>
      <c r="B341" s="239">
        <v>3</v>
      </c>
      <c r="C341" s="239">
        <v>1</v>
      </c>
      <c r="D341" s="239">
        <v>7</v>
      </c>
      <c r="E341" s="239">
        <v>1</v>
      </c>
      <c r="F341" s="241"/>
      <c r="G341" s="242" t="s">
        <v>178</v>
      </c>
      <c r="H341" s="226">
        <v>307</v>
      </c>
      <c r="I341" s="227">
        <f>I342+I343</f>
        <v>0</v>
      </c>
      <c r="J341" s="227">
        <f>J342+J343</f>
        <v>0</v>
      </c>
      <c r="K341" s="227">
        <f>K342+K343</f>
        <v>0</v>
      </c>
      <c r="L341" s="227">
        <f>L342+L343</f>
        <v>0</v>
      </c>
      <c r="M341"/>
    </row>
    <row r="342" spans="1:16" ht="27" hidden="1" customHeight="1">
      <c r="A342" s="238">
        <v>3</v>
      </c>
      <c r="B342" s="239">
        <v>3</v>
      </c>
      <c r="C342" s="239">
        <v>1</v>
      </c>
      <c r="D342" s="239">
        <v>7</v>
      </c>
      <c r="E342" s="239">
        <v>1</v>
      </c>
      <c r="F342" s="241">
        <v>1</v>
      </c>
      <c r="G342" s="242" t="s">
        <v>179</v>
      </c>
      <c r="H342" s="226">
        <v>308</v>
      </c>
      <c r="I342" s="282">
        <v>0</v>
      </c>
      <c r="J342" s="282">
        <v>0</v>
      </c>
      <c r="K342" s="282">
        <v>0</v>
      </c>
      <c r="L342" s="301">
        <v>0</v>
      </c>
      <c r="M342"/>
    </row>
    <row r="343" spans="1:16" ht="27.75" hidden="1" customHeight="1">
      <c r="A343" s="238">
        <v>3</v>
      </c>
      <c r="B343" s="239">
        <v>3</v>
      </c>
      <c r="C343" s="239">
        <v>1</v>
      </c>
      <c r="D343" s="239">
        <v>7</v>
      </c>
      <c r="E343" s="239">
        <v>1</v>
      </c>
      <c r="F343" s="241">
        <v>2</v>
      </c>
      <c r="G343" s="242" t="s">
        <v>180</v>
      </c>
      <c r="H343" s="226">
        <v>309</v>
      </c>
      <c r="I343" s="247">
        <v>0</v>
      </c>
      <c r="J343" s="247">
        <v>0</v>
      </c>
      <c r="K343" s="247">
        <v>0</v>
      </c>
      <c r="L343" s="247">
        <v>0</v>
      </c>
      <c r="M343"/>
    </row>
    <row r="344" spans="1:16" ht="38.25" hidden="1" customHeight="1">
      <c r="A344" s="238">
        <v>3</v>
      </c>
      <c r="B344" s="239">
        <v>3</v>
      </c>
      <c r="C344" s="239">
        <v>2</v>
      </c>
      <c r="D344" s="239"/>
      <c r="E344" s="239"/>
      <c r="F344" s="241"/>
      <c r="G344" s="240" t="s">
        <v>181</v>
      </c>
      <c r="H344" s="226">
        <v>310</v>
      </c>
      <c r="I344" s="227">
        <f>SUM(I345+I354+I358+I362+I366+I369+I372)</f>
        <v>0</v>
      </c>
      <c r="J344" s="316">
        <f>SUM(J345+J354+J358+J362+J366+J369+J372)</f>
        <v>0</v>
      </c>
      <c r="K344" s="228">
        <f>SUM(K345+K354+K358+K362+K366+K369+K372)</f>
        <v>0</v>
      </c>
      <c r="L344" s="228">
        <f>SUM(L345+L354+L358+L362+L366+L369+L372)</f>
        <v>0</v>
      </c>
      <c r="M344"/>
    </row>
    <row r="345" spans="1:16" ht="30" hidden="1" customHeight="1">
      <c r="A345" s="238">
        <v>3</v>
      </c>
      <c r="B345" s="239">
        <v>3</v>
      </c>
      <c r="C345" s="239">
        <v>2</v>
      </c>
      <c r="D345" s="239">
        <v>1</v>
      </c>
      <c r="E345" s="239"/>
      <c r="F345" s="241"/>
      <c r="G345" s="240" t="s">
        <v>129</v>
      </c>
      <c r="H345" s="226">
        <v>311</v>
      </c>
      <c r="I345" s="227">
        <f>I346+I348+I351</f>
        <v>0</v>
      </c>
      <c r="J345" s="227">
        <f>J346+J348+J351</f>
        <v>0</v>
      </c>
      <c r="K345" s="227">
        <f>K346+K348+K351</f>
        <v>0</v>
      </c>
      <c r="L345" s="227">
        <f>L346+L348+L351</f>
        <v>0</v>
      </c>
      <c r="M345"/>
    </row>
    <row r="346" spans="1:16" hidden="1">
      <c r="A346" s="243">
        <v>3</v>
      </c>
      <c r="B346" s="238">
        <v>3</v>
      </c>
      <c r="C346" s="239">
        <v>2</v>
      </c>
      <c r="D346" s="240">
        <v>1</v>
      </c>
      <c r="E346" s="238">
        <v>1</v>
      </c>
      <c r="F346" s="241"/>
      <c r="G346" s="240" t="s">
        <v>129</v>
      </c>
      <c r="H346" s="226">
        <v>312</v>
      </c>
      <c r="I346" s="227">
        <f t="shared" ref="I346:P346" si="29">SUM(I347:I347)</f>
        <v>0</v>
      </c>
      <c r="J346" s="227">
        <f t="shared" si="29"/>
        <v>0</v>
      </c>
      <c r="K346" s="227">
        <f t="shared" si="29"/>
        <v>0</v>
      </c>
      <c r="L346" s="227">
        <f t="shared" si="29"/>
        <v>0</v>
      </c>
      <c r="M346" s="318">
        <f t="shared" si="29"/>
        <v>0</v>
      </c>
      <c r="N346" s="318">
        <f t="shared" si="29"/>
        <v>0</v>
      </c>
      <c r="O346" s="318">
        <f t="shared" si="29"/>
        <v>0</v>
      </c>
      <c r="P346" s="318">
        <f t="shared" si="29"/>
        <v>0</v>
      </c>
    </row>
    <row r="347" spans="1:16" ht="27.75" hidden="1" customHeight="1">
      <c r="A347" s="243">
        <v>3</v>
      </c>
      <c r="B347" s="238">
        <v>3</v>
      </c>
      <c r="C347" s="239">
        <v>2</v>
      </c>
      <c r="D347" s="240">
        <v>1</v>
      </c>
      <c r="E347" s="238">
        <v>1</v>
      </c>
      <c r="F347" s="241">
        <v>1</v>
      </c>
      <c r="G347" s="240" t="s">
        <v>130</v>
      </c>
      <c r="H347" s="226">
        <v>313</v>
      </c>
      <c r="I347" s="282">
        <v>0</v>
      </c>
      <c r="J347" s="282">
        <v>0</v>
      </c>
      <c r="K347" s="282">
        <v>0</v>
      </c>
      <c r="L347" s="301">
        <v>0</v>
      </c>
      <c r="M347"/>
    </row>
    <row r="348" spans="1:16" hidden="1">
      <c r="A348" s="243">
        <v>3</v>
      </c>
      <c r="B348" s="238">
        <v>3</v>
      </c>
      <c r="C348" s="239">
        <v>2</v>
      </c>
      <c r="D348" s="240">
        <v>1</v>
      </c>
      <c r="E348" s="238">
        <v>2</v>
      </c>
      <c r="F348" s="241"/>
      <c r="G348" s="264" t="s">
        <v>153</v>
      </c>
      <c r="H348" s="226">
        <v>314</v>
      </c>
      <c r="I348" s="227">
        <f>SUM(I349:I350)</f>
        <v>0</v>
      </c>
      <c r="J348" s="227">
        <f>SUM(J349:J350)</f>
        <v>0</v>
      </c>
      <c r="K348" s="227">
        <f>SUM(K349:K350)</f>
        <v>0</v>
      </c>
      <c r="L348" s="227">
        <f>SUM(L349:L350)</f>
        <v>0</v>
      </c>
    </row>
    <row r="349" spans="1:16" hidden="1">
      <c r="A349" s="243">
        <v>3</v>
      </c>
      <c r="B349" s="238">
        <v>3</v>
      </c>
      <c r="C349" s="239">
        <v>2</v>
      </c>
      <c r="D349" s="240">
        <v>1</v>
      </c>
      <c r="E349" s="238">
        <v>2</v>
      </c>
      <c r="F349" s="241">
        <v>1</v>
      </c>
      <c r="G349" s="264" t="s">
        <v>132</v>
      </c>
      <c r="H349" s="226">
        <v>315</v>
      </c>
      <c r="I349" s="282">
        <v>0</v>
      </c>
      <c r="J349" s="282">
        <v>0</v>
      </c>
      <c r="K349" s="282">
        <v>0</v>
      </c>
      <c r="L349" s="301">
        <v>0</v>
      </c>
    </row>
    <row r="350" spans="1:16" hidden="1">
      <c r="A350" s="243">
        <v>3</v>
      </c>
      <c r="B350" s="238">
        <v>3</v>
      </c>
      <c r="C350" s="239">
        <v>2</v>
      </c>
      <c r="D350" s="240">
        <v>1</v>
      </c>
      <c r="E350" s="238">
        <v>2</v>
      </c>
      <c r="F350" s="241">
        <v>2</v>
      </c>
      <c r="G350" s="264" t="s">
        <v>133</v>
      </c>
      <c r="H350" s="226">
        <v>316</v>
      </c>
      <c r="I350" s="247">
        <v>0</v>
      </c>
      <c r="J350" s="247">
        <v>0</v>
      </c>
      <c r="K350" s="247">
        <v>0</v>
      </c>
      <c r="L350" s="247">
        <v>0</v>
      </c>
    </row>
    <row r="351" spans="1:16" hidden="1">
      <c r="A351" s="243">
        <v>3</v>
      </c>
      <c r="B351" s="238">
        <v>3</v>
      </c>
      <c r="C351" s="239">
        <v>2</v>
      </c>
      <c r="D351" s="240">
        <v>1</v>
      </c>
      <c r="E351" s="238">
        <v>3</v>
      </c>
      <c r="F351" s="241"/>
      <c r="G351" s="264" t="s">
        <v>134</v>
      </c>
      <c r="H351" s="226">
        <v>317</v>
      </c>
      <c r="I351" s="227">
        <f>SUM(I352:I353)</f>
        <v>0</v>
      </c>
      <c r="J351" s="227">
        <f>SUM(J352:J353)</f>
        <v>0</v>
      </c>
      <c r="K351" s="227">
        <f>SUM(K352:K353)</f>
        <v>0</v>
      </c>
      <c r="L351" s="227">
        <f>SUM(L352:L353)</f>
        <v>0</v>
      </c>
    </row>
    <row r="352" spans="1:16" hidden="1">
      <c r="A352" s="243">
        <v>3</v>
      </c>
      <c r="B352" s="238">
        <v>3</v>
      </c>
      <c r="C352" s="239">
        <v>2</v>
      </c>
      <c r="D352" s="240">
        <v>1</v>
      </c>
      <c r="E352" s="238">
        <v>3</v>
      </c>
      <c r="F352" s="241">
        <v>1</v>
      </c>
      <c r="G352" s="264" t="s">
        <v>135</v>
      </c>
      <c r="H352" s="226">
        <v>318</v>
      </c>
      <c r="I352" s="247">
        <v>0</v>
      </c>
      <c r="J352" s="247">
        <v>0</v>
      </c>
      <c r="K352" s="247">
        <v>0</v>
      </c>
      <c r="L352" s="247">
        <v>0</v>
      </c>
    </row>
    <row r="353" spans="1:13" hidden="1">
      <c r="A353" s="243">
        <v>3</v>
      </c>
      <c r="B353" s="238">
        <v>3</v>
      </c>
      <c r="C353" s="239">
        <v>2</v>
      </c>
      <c r="D353" s="240">
        <v>1</v>
      </c>
      <c r="E353" s="238">
        <v>3</v>
      </c>
      <c r="F353" s="241">
        <v>2</v>
      </c>
      <c r="G353" s="264" t="s">
        <v>154</v>
      </c>
      <c r="H353" s="226">
        <v>319</v>
      </c>
      <c r="I353" s="300">
        <v>0</v>
      </c>
      <c r="J353" s="319">
        <v>0</v>
      </c>
      <c r="K353" s="300">
        <v>0</v>
      </c>
      <c r="L353" s="300">
        <v>0</v>
      </c>
    </row>
    <row r="354" spans="1:13" hidden="1">
      <c r="A354" s="252">
        <v>3</v>
      </c>
      <c r="B354" s="252">
        <v>3</v>
      </c>
      <c r="C354" s="261">
        <v>2</v>
      </c>
      <c r="D354" s="264">
        <v>2</v>
      </c>
      <c r="E354" s="261"/>
      <c r="F354" s="263"/>
      <c r="G354" s="264" t="s">
        <v>167</v>
      </c>
      <c r="H354" s="226">
        <v>320</v>
      </c>
      <c r="I354" s="257">
        <f>I355</f>
        <v>0</v>
      </c>
      <c r="J354" s="320">
        <f>J355</f>
        <v>0</v>
      </c>
      <c r="K354" s="258">
        <f>K355</f>
        <v>0</v>
      </c>
      <c r="L354" s="258">
        <f>L355</f>
        <v>0</v>
      </c>
    </row>
    <row r="355" spans="1:13" hidden="1">
      <c r="A355" s="243">
        <v>3</v>
      </c>
      <c r="B355" s="243">
        <v>3</v>
      </c>
      <c r="C355" s="238">
        <v>2</v>
      </c>
      <c r="D355" s="240">
        <v>2</v>
      </c>
      <c r="E355" s="238">
        <v>1</v>
      </c>
      <c r="F355" s="241"/>
      <c r="G355" s="264" t="s">
        <v>167</v>
      </c>
      <c r="H355" s="226">
        <v>321</v>
      </c>
      <c r="I355" s="227">
        <f>SUM(I356:I357)</f>
        <v>0</v>
      </c>
      <c r="J355" s="270">
        <f>SUM(J356:J357)</f>
        <v>0</v>
      </c>
      <c r="K355" s="228">
        <f>SUM(K356:K357)</f>
        <v>0</v>
      </c>
      <c r="L355" s="228">
        <f>SUM(L356:L357)</f>
        <v>0</v>
      </c>
    </row>
    <row r="356" spans="1:13" hidden="1">
      <c r="A356" s="243">
        <v>3</v>
      </c>
      <c r="B356" s="243">
        <v>3</v>
      </c>
      <c r="C356" s="238">
        <v>2</v>
      </c>
      <c r="D356" s="240">
        <v>2</v>
      </c>
      <c r="E356" s="243">
        <v>1</v>
      </c>
      <c r="F356" s="277">
        <v>1</v>
      </c>
      <c r="G356" s="240" t="s">
        <v>168</v>
      </c>
      <c r="H356" s="226">
        <v>322</v>
      </c>
      <c r="I356" s="247">
        <v>0</v>
      </c>
      <c r="J356" s="247">
        <v>0</v>
      </c>
      <c r="K356" s="247">
        <v>0</v>
      </c>
      <c r="L356" s="247">
        <v>0</v>
      </c>
    </row>
    <row r="357" spans="1:13" hidden="1">
      <c r="A357" s="252">
        <v>3</v>
      </c>
      <c r="B357" s="252">
        <v>3</v>
      </c>
      <c r="C357" s="253">
        <v>2</v>
      </c>
      <c r="D357" s="254">
        <v>2</v>
      </c>
      <c r="E357" s="255">
        <v>1</v>
      </c>
      <c r="F357" s="287">
        <v>2</v>
      </c>
      <c r="G357" s="255" t="s">
        <v>169</v>
      </c>
      <c r="H357" s="226">
        <v>323</v>
      </c>
      <c r="I357" s="247">
        <v>0</v>
      </c>
      <c r="J357" s="247">
        <v>0</v>
      </c>
      <c r="K357" s="247">
        <v>0</v>
      </c>
      <c r="L357" s="247">
        <v>0</v>
      </c>
    </row>
    <row r="358" spans="1:13" ht="23.25" hidden="1" customHeight="1">
      <c r="A358" s="243">
        <v>3</v>
      </c>
      <c r="B358" s="243">
        <v>3</v>
      </c>
      <c r="C358" s="238">
        <v>2</v>
      </c>
      <c r="D358" s="239">
        <v>3</v>
      </c>
      <c r="E358" s="240"/>
      <c r="F358" s="277"/>
      <c r="G358" s="240" t="s">
        <v>170</v>
      </c>
      <c r="H358" s="226">
        <v>324</v>
      </c>
      <c r="I358" s="227">
        <f>I359</f>
        <v>0</v>
      </c>
      <c r="J358" s="270">
        <f>J359</f>
        <v>0</v>
      </c>
      <c r="K358" s="228">
        <f>K359</f>
        <v>0</v>
      </c>
      <c r="L358" s="228">
        <f>L359</f>
        <v>0</v>
      </c>
      <c r="M358"/>
    </row>
    <row r="359" spans="1:13" ht="27.75" hidden="1" customHeight="1">
      <c r="A359" s="243">
        <v>3</v>
      </c>
      <c r="B359" s="243">
        <v>3</v>
      </c>
      <c r="C359" s="238">
        <v>2</v>
      </c>
      <c r="D359" s="239">
        <v>3</v>
      </c>
      <c r="E359" s="240">
        <v>1</v>
      </c>
      <c r="F359" s="277"/>
      <c r="G359" s="240" t="s">
        <v>170</v>
      </c>
      <c r="H359" s="226">
        <v>325</v>
      </c>
      <c r="I359" s="227">
        <f>I360+I361</f>
        <v>0</v>
      </c>
      <c r="J359" s="227">
        <f>J360+J361</f>
        <v>0</v>
      </c>
      <c r="K359" s="227">
        <f>K360+K361</f>
        <v>0</v>
      </c>
      <c r="L359" s="227">
        <f>L360+L361</f>
        <v>0</v>
      </c>
      <c r="M359"/>
    </row>
    <row r="360" spans="1:13" ht="28.5" hidden="1" customHeight="1">
      <c r="A360" s="243">
        <v>3</v>
      </c>
      <c r="B360" s="243">
        <v>3</v>
      </c>
      <c r="C360" s="238">
        <v>2</v>
      </c>
      <c r="D360" s="239">
        <v>3</v>
      </c>
      <c r="E360" s="240">
        <v>1</v>
      </c>
      <c r="F360" s="277">
        <v>1</v>
      </c>
      <c r="G360" s="240" t="s">
        <v>171</v>
      </c>
      <c r="H360" s="226">
        <v>326</v>
      </c>
      <c r="I360" s="282">
        <v>0</v>
      </c>
      <c r="J360" s="282">
        <v>0</v>
      </c>
      <c r="K360" s="282">
        <v>0</v>
      </c>
      <c r="L360" s="301">
        <v>0</v>
      </c>
      <c r="M360"/>
    </row>
    <row r="361" spans="1:13" ht="27.75" hidden="1" customHeight="1">
      <c r="A361" s="243">
        <v>3</v>
      </c>
      <c r="B361" s="243">
        <v>3</v>
      </c>
      <c r="C361" s="238">
        <v>2</v>
      </c>
      <c r="D361" s="239">
        <v>3</v>
      </c>
      <c r="E361" s="240">
        <v>1</v>
      </c>
      <c r="F361" s="277">
        <v>2</v>
      </c>
      <c r="G361" s="240" t="s">
        <v>172</v>
      </c>
      <c r="H361" s="226">
        <v>327</v>
      </c>
      <c r="I361" s="247">
        <v>0</v>
      </c>
      <c r="J361" s="247">
        <v>0</v>
      </c>
      <c r="K361" s="247">
        <v>0</v>
      </c>
      <c r="L361" s="247">
        <v>0</v>
      </c>
      <c r="M361"/>
    </row>
    <row r="362" spans="1:13" hidden="1">
      <c r="A362" s="243">
        <v>3</v>
      </c>
      <c r="B362" s="243">
        <v>3</v>
      </c>
      <c r="C362" s="238">
        <v>2</v>
      </c>
      <c r="D362" s="239">
        <v>4</v>
      </c>
      <c r="E362" s="239"/>
      <c r="F362" s="241"/>
      <c r="G362" s="240" t="s">
        <v>173</v>
      </c>
      <c r="H362" s="226">
        <v>328</v>
      </c>
      <c r="I362" s="227">
        <f>I363</f>
        <v>0</v>
      </c>
      <c r="J362" s="270">
        <f>J363</f>
        <v>0</v>
      </c>
      <c r="K362" s="228">
        <f>K363</f>
        <v>0</v>
      </c>
      <c r="L362" s="228">
        <f>L363</f>
        <v>0</v>
      </c>
    </row>
    <row r="363" spans="1:13" hidden="1">
      <c r="A363" s="260">
        <v>3</v>
      </c>
      <c r="B363" s="260">
        <v>3</v>
      </c>
      <c r="C363" s="233">
        <v>2</v>
      </c>
      <c r="D363" s="231">
        <v>4</v>
      </c>
      <c r="E363" s="231">
        <v>1</v>
      </c>
      <c r="F363" s="234"/>
      <c r="G363" s="240" t="s">
        <v>173</v>
      </c>
      <c r="H363" s="226">
        <v>329</v>
      </c>
      <c r="I363" s="250">
        <f>SUM(I364:I365)</f>
        <v>0</v>
      </c>
      <c r="J363" s="273">
        <f>SUM(J364:J365)</f>
        <v>0</v>
      </c>
      <c r="K363" s="251">
        <f>SUM(K364:K365)</f>
        <v>0</v>
      </c>
      <c r="L363" s="251">
        <f>SUM(L364:L365)</f>
        <v>0</v>
      </c>
    </row>
    <row r="364" spans="1:13" ht="30.75" hidden="1" customHeight="1">
      <c r="A364" s="243">
        <v>3</v>
      </c>
      <c r="B364" s="243">
        <v>3</v>
      </c>
      <c r="C364" s="238">
        <v>2</v>
      </c>
      <c r="D364" s="239">
        <v>4</v>
      </c>
      <c r="E364" s="239">
        <v>1</v>
      </c>
      <c r="F364" s="241">
        <v>1</v>
      </c>
      <c r="G364" s="240" t="s">
        <v>174</v>
      </c>
      <c r="H364" s="226">
        <v>330</v>
      </c>
      <c r="I364" s="247">
        <v>0</v>
      </c>
      <c r="J364" s="247">
        <v>0</v>
      </c>
      <c r="K364" s="247">
        <v>0</v>
      </c>
      <c r="L364" s="247">
        <v>0</v>
      </c>
      <c r="M364"/>
    </row>
    <row r="365" spans="1:13" hidden="1">
      <c r="A365" s="243">
        <v>3</v>
      </c>
      <c r="B365" s="243">
        <v>3</v>
      </c>
      <c r="C365" s="238">
        <v>2</v>
      </c>
      <c r="D365" s="239">
        <v>4</v>
      </c>
      <c r="E365" s="239">
        <v>1</v>
      </c>
      <c r="F365" s="241">
        <v>2</v>
      </c>
      <c r="G365" s="240" t="s">
        <v>182</v>
      </c>
      <c r="H365" s="226">
        <v>331</v>
      </c>
      <c r="I365" s="247">
        <v>0</v>
      </c>
      <c r="J365" s="247">
        <v>0</v>
      </c>
      <c r="K365" s="247">
        <v>0</v>
      </c>
      <c r="L365" s="247">
        <v>0</v>
      </c>
    </row>
    <row r="366" spans="1:13" hidden="1">
      <c r="A366" s="243">
        <v>3</v>
      </c>
      <c r="B366" s="243">
        <v>3</v>
      </c>
      <c r="C366" s="238">
        <v>2</v>
      </c>
      <c r="D366" s="239">
        <v>5</v>
      </c>
      <c r="E366" s="239"/>
      <c r="F366" s="241"/>
      <c r="G366" s="240" t="s">
        <v>176</v>
      </c>
      <c r="H366" s="226">
        <v>332</v>
      </c>
      <c r="I366" s="227">
        <f t="shared" ref="I366:L367" si="30">I367</f>
        <v>0</v>
      </c>
      <c r="J366" s="270">
        <f t="shared" si="30"/>
        <v>0</v>
      </c>
      <c r="K366" s="228">
        <f t="shared" si="30"/>
        <v>0</v>
      </c>
      <c r="L366" s="228">
        <f t="shared" si="30"/>
        <v>0</v>
      </c>
    </row>
    <row r="367" spans="1:13" hidden="1">
      <c r="A367" s="260">
        <v>3</v>
      </c>
      <c r="B367" s="260">
        <v>3</v>
      </c>
      <c r="C367" s="233">
        <v>2</v>
      </c>
      <c r="D367" s="231">
        <v>5</v>
      </c>
      <c r="E367" s="231">
        <v>1</v>
      </c>
      <c r="F367" s="234"/>
      <c r="G367" s="240" t="s">
        <v>176</v>
      </c>
      <c r="H367" s="226">
        <v>333</v>
      </c>
      <c r="I367" s="250">
        <f t="shared" si="30"/>
        <v>0</v>
      </c>
      <c r="J367" s="273">
        <f t="shared" si="30"/>
        <v>0</v>
      </c>
      <c r="K367" s="251">
        <f t="shared" si="30"/>
        <v>0</v>
      </c>
      <c r="L367" s="251">
        <f t="shared" si="30"/>
        <v>0</v>
      </c>
    </row>
    <row r="368" spans="1:13" hidden="1">
      <c r="A368" s="243">
        <v>3</v>
      </c>
      <c r="B368" s="243">
        <v>3</v>
      </c>
      <c r="C368" s="238">
        <v>2</v>
      </c>
      <c r="D368" s="239">
        <v>5</v>
      </c>
      <c r="E368" s="239">
        <v>1</v>
      </c>
      <c r="F368" s="241">
        <v>1</v>
      </c>
      <c r="G368" s="240" t="s">
        <v>176</v>
      </c>
      <c r="H368" s="226">
        <v>334</v>
      </c>
      <c r="I368" s="282">
        <v>0</v>
      </c>
      <c r="J368" s="282">
        <v>0</v>
      </c>
      <c r="K368" s="282">
        <v>0</v>
      </c>
      <c r="L368" s="301">
        <v>0</v>
      </c>
    </row>
    <row r="369" spans="1:13" ht="30.75" hidden="1" customHeight="1">
      <c r="A369" s="243">
        <v>3</v>
      </c>
      <c r="B369" s="243">
        <v>3</v>
      </c>
      <c r="C369" s="238">
        <v>2</v>
      </c>
      <c r="D369" s="239">
        <v>6</v>
      </c>
      <c r="E369" s="239"/>
      <c r="F369" s="241"/>
      <c r="G369" s="240" t="s">
        <v>147</v>
      </c>
      <c r="H369" s="226">
        <v>335</v>
      </c>
      <c r="I369" s="227">
        <f t="shared" ref="I369:L370" si="31">I370</f>
        <v>0</v>
      </c>
      <c r="J369" s="270">
        <f t="shared" si="31"/>
        <v>0</v>
      </c>
      <c r="K369" s="228">
        <f t="shared" si="31"/>
        <v>0</v>
      </c>
      <c r="L369" s="228">
        <f t="shared" si="31"/>
        <v>0</v>
      </c>
      <c r="M369"/>
    </row>
    <row r="370" spans="1:13" ht="25.5" hidden="1" customHeight="1">
      <c r="A370" s="243">
        <v>3</v>
      </c>
      <c r="B370" s="243">
        <v>3</v>
      </c>
      <c r="C370" s="238">
        <v>2</v>
      </c>
      <c r="D370" s="239">
        <v>6</v>
      </c>
      <c r="E370" s="239">
        <v>1</v>
      </c>
      <c r="F370" s="241"/>
      <c r="G370" s="240" t="s">
        <v>147</v>
      </c>
      <c r="H370" s="226">
        <v>336</v>
      </c>
      <c r="I370" s="227">
        <f t="shared" si="31"/>
        <v>0</v>
      </c>
      <c r="J370" s="270">
        <f t="shared" si="31"/>
        <v>0</v>
      </c>
      <c r="K370" s="228">
        <f t="shared" si="31"/>
        <v>0</v>
      </c>
      <c r="L370" s="228">
        <f t="shared" si="31"/>
        <v>0</v>
      </c>
      <c r="M370"/>
    </row>
    <row r="371" spans="1:13" ht="24" hidden="1" customHeight="1">
      <c r="A371" s="252">
        <v>3</v>
      </c>
      <c r="B371" s="252">
        <v>3</v>
      </c>
      <c r="C371" s="253">
        <v>2</v>
      </c>
      <c r="D371" s="254">
        <v>6</v>
      </c>
      <c r="E371" s="254">
        <v>1</v>
      </c>
      <c r="F371" s="256">
        <v>1</v>
      </c>
      <c r="G371" s="255" t="s">
        <v>147</v>
      </c>
      <c r="H371" s="226">
        <v>337</v>
      </c>
      <c r="I371" s="282">
        <v>0</v>
      </c>
      <c r="J371" s="282">
        <v>0</v>
      </c>
      <c r="K371" s="282">
        <v>0</v>
      </c>
      <c r="L371" s="301">
        <v>0</v>
      </c>
      <c r="M371"/>
    </row>
    <row r="372" spans="1:13" ht="28.5" hidden="1" customHeight="1">
      <c r="A372" s="243">
        <v>3</v>
      </c>
      <c r="B372" s="243">
        <v>3</v>
      </c>
      <c r="C372" s="238">
        <v>2</v>
      </c>
      <c r="D372" s="239">
        <v>7</v>
      </c>
      <c r="E372" s="239"/>
      <c r="F372" s="241"/>
      <c r="G372" s="240" t="s">
        <v>178</v>
      </c>
      <c r="H372" s="226">
        <v>338</v>
      </c>
      <c r="I372" s="227">
        <f>I373</f>
        <v>0</v>
      </c>
      <c r="J372" s="270">
        <f>J373</f>
        <v>0</v>
      </c>
      <c r="K372" s="228">
        <f>K373</f>
        <v>0</v>
      </c>
      <c r="L372" s="228">
        <f>L373</f>
        <v>0</v>
      </c>
      <c r="M372"/>
    </row>
    <row r="373" spans="1:13" ht="28.5" hidden="1" customHeight="1">
      <c r="A373" s="252">
        <v>3</v>
      </c>
      <c r="B373" s="252">
        <v>3</v>
      </c>
      <c r="C373" s="253">
        <v>2</v>
      </c>
      <c r="D373" s="254">
        <v>7</v>
      </c>
      <c r="E373" s="254">
        <v>1</v>
      </c>
      <c r="F373" s="256"/>
      <c r="G373" s="240" t="s">
        <v>178</v>
      </c>
      <c r="H373" s="226">
        <v>339</v>
      </c>
      <c r="I373" s="227">
        <f>SUM(I374:I375)</f>
        <v>0</v>
      </c>
      <c r="J373" s="227">
        <f>SUM(J374:J375)</f>
        <v>0</v>
      </c>
      <c r="K373" s="227">
        <f>SUM(K374:K375)</f>
        <v>0</v>
      </c>
      <c r="L373" s="227">
        <f>SUM(L374:L375)</f>
        <v>0</v>
      </c>
      <c r="M373"/>
    </row>
    <row r="374" spans="1:13" ht="27" hidden="1" customHeight="1">
      <c r="A374" s="243">
        <v>3</v>
      </c>
      <c r="B374" s="243">
        <v>3</v>
      </c>
      <c r="C374" s="238">
        <v>2</v>
      </c>
      <c r="D374" s="239">
        <v>7</v>
      </c>
      <c r="E374" s="239">
        <v>1</v>
      </c>
      <c r="F374" s="241">
        <v>1</v>
      </c>
      <c r="G374" s="240" t="s">
        <v>179</v>
      </c>
      <c r="H374" s="226">
        <v>340</v>
      </c>
      <c r="I374" s="282">
        <v>0</v>
      </c>
      <c r="J374" s="282">
        <v>0</v>
      </c>
      <c r="K374" s="282">
        <v>0</v>
      </c>
      <c r="L374" s="301">
        <v>0</v>
      </c>
      <c r="M374"/>
    </row>
    <row r="375" spans="1:13" ht="30" hidden="1" customHeight="1">
      <c r="A375" s="243">
        <v>3</v>
      </c>
      <c r="B375" s="243">
        <v>3</v>
      </c>
      <c r="C375" s="238">
        <v>2</v>
      </c>
      <c r="D375" s="239">
        <v>7</v>
      </c>
      <c r="E375" s="239">
        <v>1</v>
      </c>
      <c r="F375" s="241">
        <v>2</v>
      </c>
      <c r="G375" s="240" t="s">
        <v>180</v>
      </c>
      <c r="H375" s="226">
        <v>341</v>
      </c>
      <c r="I375" s="247">
        <v>0</v>
      </c>
      <c r="J375" s="247">
        <v>0</v>
      </c>
      <c r="K375" s="247">
        <v>0</v>
      </c>
      <c r="L375" s="247">
        <v>0</v>
      </c>
      <c r="M375"/>
    </row>
    <row r="376" spans="1:13" ht="39.75" customHeight="1">
      <c r="A376" s="204"/>
      <c r="B376" s="204"/>
      <c r="C376" s="205"/>
      <c r="D376" s="321"/>
      <c r="E376" s="322"/>
      <c r="F376" s="323"/>
      <c r="G376" s="324" t="s">
        <v>183</v>
      </c>
      <c r="H376" s="226">
        <v>342</v>
      </c>
      <c r="I376" s="284">
        <f>SUM(I35+I192)</f>
        <v>66800</v>
      </c>
      <c r="J376" s="284">
        <f>SUM(J35+J192)</f>
        <v>36300</v>
      </c>
      <c r="K376" s="284">
        <f>SUM(K35+K192)</f>
        <v>30961.119999999999</v>
      </c>
      <c r="L376" s="284">
        <f>SUM(L35+L192)</f>
        <v>30961.119999999999</v>
      </c>
      <c r="M376"/>
    </row>
    <row r="377" spans="1:13" ht="18.75" customHeight="1">
      <c r="G377" s="229"/>
      <c r="H377" s="226"/>
      <c r="I377" s="325"/>
      <c r="J377" s="326"/>
      <c r="K377" s="326"/>
      <c r="L377" s="326"/>
    </row>
    <row r="378" spans="1:13" ht="18.75" customHeight="1">
      <c r="D378" s="1" t="s">
        <v>199</v>
      </c>
      <c r="E378" s="200"/>
      <c r="F378" s="211"/>
      <c r="G378" s="327"/>
      <c r="H378" s="328"/>
      <c r="I378" s="329"/>
      <c r="J378" s="377" t="s">
        <v>200</v>
      </c>
      <c r="K378" s="377"/>
      <c r="L378" s="377"/>
    </row>
    <row r="379" spans="1:13" ht="18.75" customHeight="1">
      <c r="A379" s="330"/>
      <c r="B379" s="330"/>
      <c r="C379" s="330"/>
      <c r="D379" s="331" t="s">
        <v>209</v>
      </c>
      <c r="E379"/>
      <c r="F379"/>
      <c r="G379"/>
      <c r="H379"/>
      <c r="I379" s="332" t="s">
        <v>0</v>
      </c>
      <c r="K379" s="378" t="s">
        <v>3</v>
      </c>
      <c r="L379" s="378"/>
    </row>
    <row r="380" spans="1:13" ht="15.75" customHeight="1">
      <c r="I380" s="333"/>
      <c r="K380" s="333"/>
      <c r="L380" s="333"/>
    </row>
    <row r="381" spans="1:13" ht="15.75" customHeight="1">
      <c r="D381" s="200" t="s">
        <v>188</v>
      </c>
      <c r="E381" s="200"/>
      <c r="F381" s="211"/>
      <c r="G381" s="200"/>
      <c r="I381" s="333"/>
      <c r="J381" s="353" t="s">
        <v>2</v>
      </c>
      <c r="K381" s="353"/>
      <c r="L381" s="353"/>
    </row>
    <row r="382" spans="1:13" ht="39" customHeight="1">
      <c r="D382" s="379" t="s">
        <v>249</v>
      </c>
      <c r="E382" s="380"/>
      <c r="F382" s="380"/>
      <c r="G382" s="380"/>
      <c r="H382" s="334"/>
      <c r="I382" s="335" t="s">
        <v>0</v>
      </c>
      <c r="K382" s="378" t="s">
        <v>3</v>
      </c>
      <c r="L382" s="378"/>
    </row>
    <row r="384" spans="1:13">
      <c r="H384" s="169" t="s">
        <v>250</v>
      </c>
    </row>
  </sheetData>
  <mergeCells count="28">
    <mergeCell ref="A34:F34"/>
    <mergeCell ref="J378:L378"/>
    <mergeCell ref="K379:L379"/>
    <mergeCell ref="J381:L381"/>
    <mergeCell ref="D382:G382"/>
    <mergeCell ref="K382:L382"/>
    <mergeCell ref="A23:L23"/>
    <mergeCell ref="C27:I27"/>
    <mergeCell ref="G30:H30"/>
    <mergeCell ref="A32:F33"/>
    <mergeCell ref="G32:G33"/>
    <mergeCell ref="H32:H33"/>
    <mergeCell ref="I32:J32"/>
    <mergeCell ref="K32:K33"/>
    <mergeCell ref="L32:L33"/>
    <mergeCell ref="C25:I25"/>
    <mergeCell ref="E22:K22"/>
    <mergeCell ref="J1:L1"/>
    <mergeCell ref="A8:L8"/>
    <mergeCell ref="G10:L10"/>
    <mergeCell ref="A11:L11"/>
    <mergeCell ref="G13:K13"/>
    <mergeCell ref="A14:L14"/>
    <mergeCell ref="G15:K15"/>
    <mergeCell ref="G16:K16"/>
    <mergeCell ref="B17:L17"/>
    <mergeCell ref="G19:K19"/>
    <mergeCell ref="G20:K20"/>
  </mergeCells>
  <pageMargins left="0.70866141732282995" right="0.70866141732282995" top="0.74803149606299002" bottom="0.74803149606299002" header="0.31496062992126" footer="0.31496062992126"/>
  <pageSetup paperSize="9" scale="84" fitToHeight="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7CD54-413B-498C-BA51-9ADCE71D03E0}">
  <sheetPr>
    <pageSetUpPr fitToPage="1"/>
  </sheetPr>
  <dimension ref="A1:R384"/>
  <sheetViews>
    <sheetView showZeros="0" workbookViewId="0">
      <selection activeCell="A8" sqref="A8:L8"/>
    </sheetView>
  </sheetViews>
  <sheetFormatPr defaultColWidth="9.140625" defaultRowHeight="12.75"/>
  <cols>
    <col min="1" max="4" width="2" style="169" customWidth="1"/>
    <col min="5" max="5" width="2.140625" style="169" customWidth="1"/>
    <col min="6" max="6" width="3.5703125" style="170" customWidth="1"/>
    <col min="7" max="7" width="34.28515625" style="169" customWidth="1"/>
    <col min="8" max="8" width="9.42578125" style="169" customWidth="1"/>
    <col min="9" max="9" width="12.28515625" style="169" customWidth="1"/>
    <col min="10" max="10" width="11.7109375" style="169" customWidth="1"/>
    <col min="11" max="11" width="12.42578125" style="169" customWidth="1"/>
    <col min="12" max="12" width="11.140625" style="169" customWidth="1"/>
    <col min="13" max="13" width="0.140625" style="169" hidden="1" customWidth="1"/>
    <col min="14" max="14" width="6.140625" style="169" hidden="1" customWidth="1"/>
    <col min="15" max="15" width="8.85546875" style="169" hidden="1" customWidth="1"/>
    <col min="16" max="16" width="9.140625" style="169"/>
    <col min="17" max="17" width="11" style="169" customWidth="1"/>
    <col min="18" max="18" width="9.140625" style="169"/>
  </cols>
  <sheetData>
    <row r="1" spans="1:17" ht="28.5" customHeight="1">
      <c r="G1" s="171"/>
      <c r="H1" s="172"/>
      <c r="I1" s="173"/>
      <c r="J1" s="346" t="s">
        <v>198</v>
      </c>
      <c r="K1" s="346"/>
      <c r="L1" s="346"/>
      <c r="M1" s="174"/>
      <c r="N1" s="175"/>
      <c r="O1" s="175"/>
      <c r="P1" s="175"/>
      <c r="Q1" s="175"/>
    </row>
    <row r="2" spans="1:17" ht="14.25" customHeight="1">
      <c r="H2" s="172"/>
      <c r="I2"/>
      <c r="J2" s="169" t="s">
        <v>189</v>
      </c>
      <c r="K2" s="176"/>
      <c r="L2" s="177"/>
      <c r="M2" s="174"/>
      <c r="N2" s="175"/>
      <c r="O2" s="175"/>
      <c r="P2" s="175"/>
      <c r="Q2" s="178"/>
    </row>
    <row r="3" spans="1:17" ht="3.75" customHeight="1">
      <c r="H3" s="179"/>
      <c r="I3" s="172"/>
      <c r="K3" s="180"/>
      <c r="L3" s="180"/>
      <c r="M3" s="174"/>
      <c r="N3" s="175"/>
      <c r="O3" s="175"/>
      <c r="P3" s="175"/>
      <c r="Q3" s="181"/>
    </row>
    <row r="4" spans="1:17" ht="3.75" customHeight="1">
      <c r="G4" s="182" t="s">
        <v>201</v>
      </c>
      <c r="H4" s="172"/>
      <c r="I4"/>
      <c r="J4" s="180"/>
      <c r="K4" s="180"/>
      <c r="L4" s="180"/>
      <c r="M4" s="174"/>
      <c r="N4" s="183"/>
      <c r="O4" s="183"/>
      <c r="P4" s="175"/>
      <c r="Q4" s="181"/>
    </row>
    <row r="5" spans="1:17" ht="3.75" customHeight="1">
      <c r="H5" s="184"/>
      <c r="I5"/>
      <c r="J5" s="180"/>
      <c r="K5" s="180"/>
      <c r="L5" s="180"/>
      <c r="M5" s="174"/>
      <c r="N5" s="175"/>
      <c r="O5" s="175"/>
      <c r="P5" s="175"/>
      <c r="Q5" s="181"/>
    </row>
    <row r="6" spans="1:17" ht="4.5" customHeight="1">
      <c r="H6" s="184"/>
      <c r="I6"/>
      <c r="J6" s="185"/>
      <c r="K6" s="180"/>
      <c r="L6" s="180"/>
      <c r="M6" s="174"/>
      <c r="N6" s="175"/>
      <c r="O6" s="175"/>
      <c r="P6" s="175"/>
    </row>
    <row r="7" spans="1:17" ht="4.5" customHeight="1">
      <c r="H7" s="184"/>
      <c r="I7"/>
      <c r="K7" s="175"/>
      <c r="L7" s="175"/>
      <c r="M7" s="174"/>
      <c r="N7" s="175"/>
      <c r="O7" s="175"/>
      <c r="P7" s="175"/>
      <c r="Q7" s="186"/>
    </row>
    <row r="8" spans="1:17" ht="15.75" customHeight="1">
      <c r="A8" s="347" t="s">
        <v>255</v>
      </c>
      <c r="B8" s="347"/>
      <c r="C8" s="347"/>
      <c r="D8" s="347"/>
      <c r="E8" s="347"/>
      <c r="F8" s="347"/>
      <c r="G8" s="347"/>
      <c r="H8" s="347"/>
      <c r="I8" s="347"/>
      <c r="J8" s="347"/>
      <c r="K8" s="347"/>
      <c r="L8" s="347"/>
      <c r="M8" s="174"/>
    </row>
    <row r="9" spans="1:17" ht="18" customHeight="1">
      <c r="G9" s="187"/>
      <c r="H9" s="186"/>
      <c r="I9" s="186"/>
      <c r="J9" s="188"/>
      <c r="K9" s="188"/>
      <c r="L9" s="2"/>
      <c r="M9" s="174"/>
    </row>
    <row r="10" spans="1:17" ht="16.5" customHeight="1">
      <c r="G10" s="348" t="s">
        <v>202</v>
      </c>
      <c r="H10" s="348"/>
      <c r="I10" s="348"/>
      <c r="J10" s="348"/>
      <c r="K10" s="348"/>
      <c r="L10" s="348"/>
      <c r="M10" s="174"/>
    </row>
    <row r="11" spans="1:17" ht="18.75" customHeight="1">
      <c r="A11" s="349" t="s">
        <v>4</v>
      </c>
      <c r="B11" s="350"/>
      <c r="C11" s="350"/>
      <c r="D11" s="350"/>
      <c r="E11" s="350"/>
      <c r="F11" s="350"/>
      <c r="G11" s="350"/>
      <c r="H11" s="350"/>
      <c r="I11" s="350"/>
      <c r="J11" s="350"/>
      <c r="K11" s="350"/>
      <c r="L11" s="350"/>
      <c r="M11" s="174"/>
    </row>
    <row r="12" spans="1:17" ht="18.75" customHeight="1">
      <c r="A12" s="189"/>
      <c r="B12" s="190"/>
      <c r="C12" s="190"/>
      <c r="D12" s="190"/>
      <c r="E12" s="190"/>
      <c r="F12" s="190"/>
      <c r="G12" s="190"/>
      <c r="H12" s="190"/>
      <c r="I12" s="190"/>
      <c r="J12" s="190"/>
      <c r="K12" s="190"/>
      <c r="L12" s="190"/>
      <c r="M12" s="174"/>
    </row>
    <row r="13" spans="1:17" ht="14.25" customHeight="1">
      <c r="A13" s="189"/>
      <c r="B13" s="190"/>
      <c r="C13" s="190"/>
      <c r="D13" s="190"/>
      <c r="E13" s="190"/>
      <c r="F13" s="190"/>
      <c r="G13" s="351" t="s">
        <v>216</v>
      </c>
      <c r="H13" s="351"/>
      <c r="I13" s="351"/>
      <c r="J13" s="351"/>
      <c r="K13" s="351"/>
      <c r="L13" s="190"/>
      <c r="M13" s="174"/>
    </row>
    <row r="14" spans="1:17" ht="16.5" customHeight="1">
      <c r="A14" s="352" t="s">
        <v>252</v>
      </c>
      <c r="B14" s="352"/>
      <c r="C14" s="352"/>
      <c r="D14" s="352"/>
      <c r="E14" s="352"/>
      <c r="F14" s="352"/>
      <c r="G14" s="352"/>
      <c r="H14" s="352"/>
      <c r="I14" s="352"/>
      <c r="J14" s="352"/>
      <c r="K14" s="352"/>
      <c r="L14" s="352"/>
      <c r="M14" s="174"/>
      <c r="P14" s="169" t="s">
        <v>184</v>
      </c>
    </row>
    <row r="15" spans="1:17" ht="15.75" customHeight="1">
      <c r="G15" s="353" t="s">
        <v>253</v>
      </c>
      <c r="H15" s="353"/>
      <c r="I15" s="353"/>
      <c r="J15" s="353"/>
      <c r="K15" s="353"/>
      <c r="M15" s="174"/>
    </row>
    <row r="16" spans="1:17" ht="12" customHeight="1">
      <c r="G16" s="353" t="s">
        <v>217</v>
      </c>
      <c r="H16" s="353"/>
      <c r="I16" s="353"/>
      <c r="J16" s="353"/>
      <c r="K16" s="353"/>
    </row>
    <row r="17" spans="1:13" ht="12" customHeight="1">
      <c r="B17" s="352" t="s">
        <v>5</v>
      </c>
      <c r="C17" s="352"/>
      <c r="D17" s="352"/>
      <c r="E17" s="352"/>
      <c r="F17" s="352"/>
      <c r="G17" s="352"/>
      <c r="H17" s="352"/>
      <c r="I17" s="352"/>
      <c r="J17" s="352"/>
      <c r="K17" s="352"/>
      <c r="L17" s="352"/>
    </row>
    <row r="18" spans="1:13" ht="12" customHeight="1"/>
    <row r="19" spans="1:13" ht="12.75" customHeight="1">
      <c r="G19" s="353" t="s">
        <v>254</v>
      </c>
      <c r="H19" s="353"/>
      <c r="I19" s="353"/>
      <c r="J19" s="353"/>
      <c r="K19" s="353"/>
    </row>
    <row r="20" spans="1:13" ht="11.25" customHeight="1">
      <c r="G20" s="354" t="s">
        <v>6</v>
      </c>
      <c r="H20" s="354"/>
      <c r="I20" s="354"/>
      <c r="J20" s="354"/>
      <c r="K20" s="354"/>
    </row>
    <row r="21" spans="1:13" ht="11.25" customHeight="1">
      <c r="G21" s="175"/>
      <c r="H21" s="175"/>
      <c r="I21" s="175"/>
      <c r="J21" s="175"/>
      <c r="K21" s="175"/>
    </row>
    <row r="22" spans="1:13" ht="15.75" customHeight="1">
      <c r="B22"/>
      <c r="C22"/>
      <c r="D22"/>
      <c r="E22" s="345"/>
      <c r="F22" s="345"/>
      <c r="G22" s="345"/>
      <c r="H22" s="345"/>
      <c r="I22" s="345"/>
      <c r="J22" s="345"/>
      <c r="K22" s="345"/>
      <c r="L22"/>
    </row>
    <row r="23" spans="1:13" ht="12" customHeight="1">
      <c r="A23" s="355" t="s">
        <v>7</v>
      </c>
      <c r="B23" s="355"/>
      <c r="C23" s="355"/>
      <c r="D23" s="355"/>
      <c r="E23" s="355"/>
      <c r="F23" s="355"/>
      <c r="G23" s="355"/>
      <c r="H23" s="355"/>
      <c r="I23" s="355"/>
      <c r="J23" s="355"/>
      <c r="K23" s="355"/>
      <c r="L23" s="355"/>
      <c r="M23" s="191"/>
    </row>
    <row r="24" spans="1:13" ht="12" customHeight="1">
      <c r="F24" s="169"/>
      <c r="J24" s="192"/>
      <c r="K24" s="2"/>
      <c r="L24" s="193" t="s">
        <v>8</v>
      </c>
      <c r="M24" s="191"/>
    </row>
    <row r="25" spans="1:13" ht="11.25" customHeight="1">
      <c r="C25" s="373"/>
      <c r="D25" s="373"/>
      <c r="E25" s="373"/>
      <c r="F25" s="373"/>
      <c r="G25" s="373"/>
      <c r="H25" s="373"/>
      <c r="I25" s="373"/>
      <c r="J25" s="194" t="s">
        <v>190</v>
      </c>
      <c r="K25" s="175"/>
      <c r="L25" s="195"/>
      <c r="M25" s="191"/>
    </row>
    <row r="26" spans="1:13" ht="12" customHeight="1">
      <c r="E26" s="175"/>
      <c r="F26" s="196"/>
      <c r="I26" s="197"/>
      <c r="J26" s="197"/>
      <c r="K26" s="198" t="s">
        <v>9</v>
      </c>
      <c r="L26" s="195"/>
      <c r="M26" s="191"/>
    </row>
    <row r="27" spans="1:13" ht="12.75" customHeight="1">
      <c r="C27" s="356" t="s">
        <v>184</v>
      </c>
      <c r="D27" s="357"/>
      <c r="E27" s="357"/>
      <c r="F27" s="357"/>
      <c r="G27" s="357"/>
      <c r="H27" s="357"/>
      <c r="I27" s="357"/>
      <c r="K27" s="198" t="s">
        <v>10</v>
      </c>
      <c r="L27" s="199" t="s">
        <v>11</v>
      </c>
      <c r="M27" s="191"/>
    </row>
    <row r="28" spans="1:13" ht="12" customHeight="1">
      <c r="C28"/>
      <c r="F28" s="169"/>
      <c r="G28" s="196"/>
      <c r="H28" s="200"/>
      <c r="J28" s="201" t="s">
        <v>12</v>
      </c>
      <c r="K28" s="202"/>
      <c r="L28" s="195"/>
      <c r="M28" s="191"/>
    </row>
    <row r="29" spans="1:13" ht="12.75" customHeight="1">
      <c r="F29" s="169"/>
      <c r="G29" s="203" t="s">
        <v>14</v>
      </c>
      <c r="H29" s="204" t="s">
        <v>187</v>
      </c>
      <c r="I29" s="205"/>
      <c r="J29" s="206"/>
      <c r="K29" s="195"/>
      <c r="L29" s="195"/>
      <c r="M29" s="191"/>
    </row>
    <row r="30" spans="1:13" ht="13.5" customHeight="1">
      <c r="F30" s="169"/>
      <c r="G30" s="358" t="s">
        <v>15</v>
      </c>
      <c r="H30" s="358"/>
      <c r="I30" s="207"/>
      <c r="J30" s="208"/>
      <c r="K30" s="195"/>
      <c r="L30" s="195"/>
      <c r="M30" s="191"/>
    </row>
    <row r="31" spans="1:13" ht="14.25" customHeight="1">
      <c r="A31" s="209" t="s">
        <v>214</v>
      </c>
      <c r="B31" s="209"/>
      <c r="C31" s="209"/>
      <c r="D31" s="209"/>
      <c r="E31" s="209"/>
      <c r="F31" s="210"/>
      <c r="G31" s="211"/>
      <c r="I31" s="211"/>
      <c r="J31" s="211"/>
      <c r="K31" s="212"/>
      <c r="L31" s="213" t="s">
        <v>16</v>
      </c>
      <c r="M31" s="214"/>
    </row>
    <row r="32" spans="1:13" ht="24" customHeight="1">
      <c r="A32" s="359" t="s">
        <v>17</v>
      </c>
      <c r="B32" s="360"/>
      <c r="C32" s="360"/>
      <c r="D32" s="360"/>
      <c r="E32" s="360"/>
      <c r="F32" s="360"/>
      <c r="G32" s="363" t="s">
        <v>18</v>
      </c>
      <c r="H32" s="365" t="s">
        <v>19</v>
      </c>
      <c r="I32" s="367" t="s">
        <v>20</v>
      </c>
      <c r="J32" s="368"/>
      <c r="K32" s="369" t="s">
        <v>21</v>
      </c>
      <c r="L32" s="371" t="s">
        <v>1</v>
      </c>
      <c r="M32" s="214"/>
    </row>
    <row r="33" spans="1:18" ht="46.5" customHeight="1">
      <c r="A33" s="361"/>
      <c r="B33" s="362"/>
      <c r="C33" s="362"/>
      <c r="D33" s="362"/>
      <c r="E33" s="362"/>
      <c r="F33" s="362"/>
      <c r="G33" s="364"/>
      <c r="H33" s="366"/>
      <c r="I33" s="215" t="s">
        <v>22</v>
      </c>
      <c r="J33" s="216" t="s">
        <v>23</v>
      </c>
      <c r="K33" s="370"/>
      <c r="L33" s="372"/>
    </row>
    <row r="34" spans="1:18" ht="11.25" customHeight="1">
      <c r="A34" s="374" t="s">
        <v>13</v>
      </c>
      <c r="B34" s="375"/>
      <c r="C34" s="375"/>
      <c r="D34" s="375"/>
      <c r="E34" s="375"/>
      <c r="F34" s="376"/>
      <c r="G34" s="217">
        <v>2</v>
      </c>
      <c r="H34" s="218">
        <v>3</v>
      </c>
      <c r="I34" s="219" t="s">
        <v>24</v>
      </c>
      <c r="J34" s="220" t="s">
        <v>25</v>
      </c>
      <c r="K34" s="221">
        <v>6</v>
      </c>
      <c r="L34" s="221">
        <v>7</v>
      </c>
    </row>
    <row r="35" spans="1:18" s="229" customFormat="1" ht="14.25" customHeight="1">
      <c r="A35" s="222">
        <v>2</v>
      </c>
      <c r="B35" s="222"/>
      <c r="C35" s="223"/>
      <c r="D35" s="224"/>
      <c r="E35" s="222"/>
      <c r="F35" s="225"/>
      <c r="G35" s="224" t="s">
        <v>26</v>
      </c>
      <c r="H35" s="226">
        <v>1</v>
      </c>
      <c r="I35" s="227">
        <f>SUM(I36+I47+I68+I89+I96+I120+I146+I166+I176)</f>
        <v>1343500</v>
      </c>
      <c r="J35" s="227">
        <f>SUM(J36+J47+J68+J89+J96+J120+J146+J166+J176)</f>
        <v>852350</v>
      </c>
      <c r="K35" s="228">
        <f>SUM(K36+K47+K68+K89+K96+K120+K146+K166+K176)</f>
        <v>723086.44000000006</v>
      </c>
      <c r="L35" s="227">
        <f>SUM(L36+L47+L68+L89+L96+L120+L146+L166+L176)</f>
        <v>723086.44000000006</v>
      </c>
    </row>
    <row r="36" spans="1:18" ht="16.5" customHeight="1">
      <c r="A36" s="222">
        <v>2</v>
      </c>
      <c r="B36" s="230">
        <v>1</v>
      </c>
      <c r="C36" s="231"/>
      <c r="D36" s="232"/>
      <c r="E36" s="233"/>
      <c r="F36" s="234"/>
      <c r="G36" s="235" t="s">
        <v>27</v>
      </c>
      <c r="H36" s="226">
        <v>2</v>
      </c>
      <c r="I36" s="227">
        <f>SUM(I37+I43)</f>
        <v>1081300</v>
      </c>
      <c r="J36" s="227">
        <f>SUM(J37+J43)</f>
        <v>682900</v>
      </c>
      <c r="K36" s="236">
        <f>SUM(K37+K43)</f>
        <v>587531.65</v>
      </c>
      <c r="L36" s="237">
        <f>SUM(L37+L43)</f>
        <v>587531.65</v>
      </c>
      <c r="M36"/>
    </row>
    <row r="37" spans="1:18" ht="14.25" customHeight="1">
      <c r="A37" s="238">
        <v>2</v>
      </c>
      <c r="B37" s="238">
        <v>1</v>
      </c>
      <c r="C37" s="239">
        <v>1</v>
      </c>
      <c r="D37" s="240"/>
      <c r="E37" s="238"/>
      <c r="F37" s="241"/>
      <c r="G37" s="242" t="s">
        <v>28</v>
      </c>
      <c r="H37" s="226">
        <v>3</v>
      </c>
      <c r="I37" s="227">
        <f>SUM(I38)</f>
        <v>1064300</v>
      </c>
      <c r="J37" s="227">
        <f>SUM(J38)</f>
        <v>671700</v>
      </c>
      <c r="K37" s="228">
        <f>SUM(K38)</f>
        <v>577866.91</v>
      </c>
      <c r="L37" s="227">
        <f>SUM(L38)</f>
        <v>577866.91</v>
      </c>
      <c r="M37"/>
      <c r="Q37"/>
    </row>
    <row r="38" spans="1:18" ht="13.5" customHeight="1">
      <c r="A38" s="243">
        <v>2</v>
      </c>
      <c r="B38" s="238">
        <v>1</v>
      </c>
      <c r="C38" s="239">
        <v>1</v>
      </c>
      <c r="D38" s="240">
        <v>1</v>
      </c>
      <c r="E38" s="238"/>
      <c r="F38" s="241"/>
      <c r="G38" s="242" t="s">
        <v>28</v>
      </c>
      <c r="H38" s="226">
        <v>4</v>
      </c>
      <c r="I38" s="227">
        <f>SUM(I39+I41)</f>
        <v>1064300</v>
      </c>
      <c r="J38" s="227">
        <f>SUM(J39+J41)</f>
        <v>671700</v>
      </c>
      <c r="K38" s="227">
        <f>SUM(K39+K41)</f>
        <v>577866.91</v>
      </c>
      <c r="L38" s="227">
        <f>SUM(L39+L41)</f>
        <v>577866.91</v>
      </c>
      <c r="M38"/>
      <c r="Q38" s="244"/>
    </row>
    <row r="39" spans="1:18" ht="14.25" customHeight="1">
      <c r="A39" s="243">
        <v>2</v>
      </c>
      <c r="B39" s="238">
        <v>1</v>
      </c>
      <c r="C39" s="239">
        <v>1</v>
      </c>
      <c r="D39" s="240">
        <v>1</v>
      </c>
      <c r="E39" s="238">
        <v>1</v>
      </c>
      <c r="F39" s="241"/>
      <c r="G39" s="242" t="s">
        <v>29</v>
      </c>
      <c r="H39" s="226">
        <v>5</v>
      </c>
      <c r="I39" s="228">
        <f>SUM(I40)</f>
        <v>1064300</v>
      </c>
      <c r="J39" s="228">
        <f>SUM(J40)</f>
        <v>671700</v>
      </c>
      <c r="K39" s="228">
        <f>SUM(K40)</f>
        <v>577866.91</v>
      </c>
      <c r="L39" s="228">
        <f>SUM(L40)</f>
        <v>577866.91</v>
      </c>
      <c r="M39"/>
      <c r="Q39" s="244"/>
    </row>
    <row r="40" spans="1:18" ht="14.25" customHeight="1">
      <c r="A40" s="243">
        <v>2</v>
      </c>
      <c r="B40" s="238">
        <v>1</v>
      </c>
      <c r="C40" s="239">
        <v>1</v>
      </c>
      <c r="D40" s="240">
        <v>1</v>
      </c>
      <c r="E40" s="238">
        <v>1</v>
      </c>
      <c r="F40" s="241">
        <v>1</v>
      </c>
      <c r="G40" s="242" t="s">
        <v>29</v>
      </c>
      <c r="H40" s="226">
        <v>6</v>
      </c>
      <c r="I40" s="245">
        <v>1064300</v>
      </c>
      <c r="J40" s="246">
        <v>671700</v>
      </c>
      <c r="K40" s="246">
        <v>577866.91</v>
      </c>
      <c r="L40" s="246">
        <v>577866.91</v>
      </c>
      <c r="M40"/>
      <c r="Q40" s="244"/>
    </row>
    <row r="41" spans="1:18" ht="12.75" hidden="1" customHeight="1">
      <c r="A41" s="243">
        <v>2</v>
      </c>
      <c r="B41" s="238">
        <v>1</v>
      </c>
      <c r="C41" s="239">
        <v>1</v>
      </c>
      <c r="D41" s="240">
        <v>1</v>
      </c>
      <c r="E41" s="238">
        <v>2</v>
      </c>
      <c r="F41" s="241"/>
      <c r="G41" s="242" t="s">
        <v>218</v>
      </c>
      <c r="H41" s="226">
        <v>7</v>
      </c>
      <c r="I41" s="228">
        <f>I42</f>
        <v>0</v>
      </c>
      <c r="J41" s="228">
        <f>J42</f>
        <v>0</v>
      </c>
      <c r="K41" s="228">
        <f>K42</f>
        <v>0</v>
      </c>
      <c r="L41" s="228">
        <f>L42</f>
        <v>0</v>
      </c>
      <c r="M41"/>
      <c r="Q41" s="244"/>
    </row>
    <row r="42" spans="1:18" ht="12.75" hidden="1" customHeight="1">
      <c r="A42" s="243">
        <v>2</v>
      </c>
      <c r="B42" s="238">
        <v>1</v>
      </c>
      <c r="C42" s="239">
        <v>1</v>
      </c>
      <c r="D42" s="240">
        <v>1</v>
      </c>
      <c r="E42" s="238">
        <v>2</v>
      </c>
      <c r="F42" s="241">
        <v>1</v>
      </c>
      <c r="G42" s="242" t="s">
        <v>218</v>
      </c>
      <c r="H42" s="226">
        <v>8</v>
      </c>
      <c r="I42" s="246">
        <v>0</v>
      </c>
      <c r="J42" s="247">
        <v>0</v>
      </c>
      <c r="K42" s="246">
        <v>0</v>
      </c>
      <c r="L42" s="247">
        <v>0</v>
      </c>
      <c r="M42"/>
      <c r="Q42" s="244"/>
    </row>
    <row r="43" spans="1:18" ht="13.5" customHeight="1">
      <c r="A43" s="243">
        <v>2</v>
      </c>
      <c r="B43" s="238">
        <v>1</v>
      </c>
      <c r="C43" s="239">
        <v>2</v>
      </c>
      <c r="D43" s="240"/>
      <c r="E43" s="238"/>
      <c r="F43" s="241"/>
      <c r="G43" s="242" t="s">
        <v>30</v>
      </c>
      <c r="H43" s="226">
        <v>9</v>
      </c>
      <c r="I43" s="228">
        <f t="shared" ref="I43:L45" si="0">I44</f>
        <v>17000</v>
      </c>
      <c r="J43" s="227">
        <f t="shared" si="0"/>
        <v>11200</v>
      </c>
      <c r="K43" s="228">
        <f t="shared" si="0"/>
        <v>9664.74</v>
      </c>
      <c r="L43" s="227">
        <f t="shared" si="0"/>
        <v>9664.74</v>
      </c>
      <c r="M43"/>
      <c r="Q43" s="244"/>
    </row>
    <row r="44" spans="1:18">
      <c r="A44" s="243">
        <v>2</v>
      </c>
      <c r="B44" s="238">
        <v>1</v>
      </c>
      <c r="C44" s="239">
        <v>2</v>
      </c>
      <c r="D44" s="240">
        <v>1</v>
      </c>
      <c r="E44" s="238"/>
      <c r="F44" s="241"/>
      <c r="G44" s="240" t="s">
        <v>30</v>
      </c>
      <c r="H44" s="226">
        <v>10</v>
      </c>
      <c r="I44" s="228">
        <f t="shared" si="0"/>
        <v>17000</v>
      </c>
      <c r="J44" s="227">
        <f t="shared" si="0"/>
        <v>11200</v>
      </c>
      <c r="K44" s="227">
        <f t="shared" si="0"/>
        <v>9664.74</v>
      </c>
      <c r="L44" s="227">
        <f t="shared" si="0"/>
        <v>9664.74</v>
      </c>
      <c r="Q44"/>
    </row>
    <row r="45" spans="1:18" ht="13.5" customHeight="1">
      <c r="A45" s="243">
        <v>2</v>
      </c>
      <c r="B45" s="238">
        <v>1</v>
      </c>
      <c r="C45" s="239">
        <v>2</v>
      </c>
      <c r="D45" s="240">
        <v>1</v>
      </c>
      <c r="E45" s="238">
        <v>1</v>
      </c>
      <c r="F45" s="241"/>
      <c r="G45" s="240" t="s">
        <v>30</v>
      </c>
      <c r="H45" s="226">
        <v>11</v>
      </c>
      <c r="I45" s="227">
        <f t="shared" si="0"/>
        <v>17000</v>
      </c>
      <c r="J45" s="227">
        <f t="shared" si="0"/>
        <v>11200</v>
      </c>
      <c r="K45" s="227">
        <f t="shared" si="0"/>
        <v>9664.74</v>
      </c>
      <c r="L45" s="227">
        <f t="shared" si="0"/>
        <v>9664.74</v>
      </c>
      <c r="M45"/>
      <c r="Q45" s="244"/>
    </row>
    <row r="46" spans="1:18" ht="14.25" customHeight="1">
      <c r="A46" s="243">
        <v>2</v>
      </c>
      <c r="B46" s="238">
        <v>1</v>
      </c>
      <c r="C46" s="239">
        <v>2</v>
      </c>
      <c r="D46" s="240">
        <v>1</v>
      </c>
      <c r="E46" s="238">
        <v>1</v>
      </c>
      <c r="F46" s="241">
        <v>1</v>
      </c>
      <c r="G46" s="240" t="s">
        <v>30</v>
      </c>
      <c r="H46" s="226">
        <v>12</v>
      </c>
      <c r="I46" s="247">
        <v>17000</v>
      </c>
      <c r="J46" s="246">
        <v>11200</v>
      </c>
      <c r="K46" s="246">
        <v>9664.74</v>
      </c>
      <c r="L46" s="246">
        <v>9664.74</v>
      </c>
      <c r="M46"/>
      <c r="Q46" s="244"/>
    </row>
    <row r="47" spans="1:18" ht="26.25" customHeight="1">
      <c r="A47" s="248">
        <v>2</v>
      </c>
      <c r="B47" s="249">
        <v>2</v>
      </c>
      <c r="C47" s="231"/>
      <c r="D47" s="232"/>
      <c r="E47" s="233"/>
      <c r="F47" s="234"/>
      <c r="G47" s="235" t="s">
        <v>31</v>
      </c>
      <c r="H47" s="226">
        <v>13</v>
      </c>
      <c r="I47" s="250">
        <f t="shared" ref="I47:L49" si="1">I48</f>
        <v>222700</v>
      </c>
      <c r="J47" s="251">
        <f t="shared" si="1"/>
        <v>143950</v>
      </c>
      <c r="K47" s="250">
        <f t="shared" si="1"/>
        <v>114518.79000000001</v>
      </c>
      <c r="L47" s="250">
        <f t="shared" si="1"/>
        <v>114518.79000000001</v>
      </c>
      <c r="M47"/>
    </row>
    <row r="48" spans="1:18" ht="27" customHeight="1">
      <c r="A48" s="243">
        <v>2</v>
      </c>
      <c r="B48" s="238">
        <v>2</v>
      </c>
      <c r="C48" s="239">
        <v>1</v>
      </c>
      <c r="D48" s="240"/>
      <c r="E48" s="238"/>
      <c r="F48" s="241"/>
      <c r="G48" s="232" t="s">
        <v>31</v>
      </c>
      <c r="H48" s="226">
        <v>14</v>
      </c>
      <c r="I48" s="227">
        <f t="shared" si="1"/>
        <v>222700</v>
      </c>
      <c r="J48" s="228">
        <f t="shared" si="1"/>
        <v>143950</v>
      </c>
      <c r="K48" s="227">
        <f t="shared" si="1"/>
        <v>114518.79000000001</v>
      </c>
      <c r="L48" s="228">
        <f t="shared" si="1"/>
        <v>114518.79000000001</v>
      </c>
      <c r="M48"/>
      <c r="Q48"/>
      <c r="R48" s="244"/>
    </row>
    <row r="49" spans="1:18" ht="15.75" customHeight="1">
      <c r="A49" s="243">
        <v>2</v>
      </c>
      <c r="B49" s="238">
        <v>2</v>
      </c>
      <c r="C49" s="239">
        <v>1</v>
      </c>
      <c r="D49" s="240">
        <v>1</v>
      </c>
      <c r="E49" s="238"/>
      <c r="F49" s="241"/>
      <c r="G49" s="232" t="s">
        <v>31</v>
      </c>
      <c r="H49" s="226">
        <v>15</v>
      </c>
      <c r="I49" s="227">
        <f t="shared" si="1"/>
        <v>222700</v>
      </c>
      <c r="J49" s="228">
        <f t="shared" si="1"/>
        <v>143950</v>
      </c>
      <c r="K49" s="237">
        <f t="shared" si="1"/>
        <v>114518.79000000001</v>
      </c>
      <c r="L49" s="237">
        <f t="shared" si="1"/>
        <v>114518.79000000001</v>
      </c>
      <c r="M49"/>
      <c r="Q49" s="244"/>
      <c r="R49"/>
    </row>
    <row r="50" spans="1:18" ht="24.75" customHeight="1">
      <c r="A50" s="252">
        <v>2</v>
      </c>
      <c r="B50" s="253">
        <v>2</v>
      </c>
      <c r="C50" s="254">
        <v>1</v>
      </c>
      <c r="D50" s="255">
        <v>1</v>
      </c>
      <c r="E50" s="253">
        <v>1</v>
      </c>
      <c r="F50" s="256"/>
      <c r="G50" s="232" t="s">
        <v>31</v>
      </c>
      <c r="H50" s="226">
        <v>16</v>
      </c>
      <c r="I50" s="257">
        <f>SUM(I51:I67)</f>
        <v>222700</v>
      </c>
      <c r="J50" s="257">
        <f>SUM(J51:J67)</f>
        <v>143950</v>
      </c>
      <c r="K50" s="258">
        <f>SUM(K51:K67)</f>
        <v>114518.79000000001</v>
      </c>
      <c r="L50" s="258">
        <f>SUM(L51:L67)</f>
        <v>114518.79000000001</v>
      </c>
      <c r="M50"/>
      <c r="Q50" s="244"/>
      <c r="R50"/>
    </row>
    <row r="51" spans="1:18" ht="15.75" customHeight="1">
      <c r="A51" s="243">
        <v>2</v>
      </c>
      <c r="B51" s="238">
        <v>2</v>
      </c>
      <c r="C51" s="239">
        <v>1</v>
      </c>
      <c r="D51" s="240">
        <v>1</v>
      </c>
      <c r="E51" s="238">
        <v>1</v>
      </c>
      <c r="F51" s="259">
        <v>1</v>
      </c>
      <c r="G51" s="240" t="s">
        <v>32</v>
      </c>
      <c r="H51" s="226">
        <v>17</v>
      </c>
      <c r="I51" s="246">
        <v>8100</v>
      </c>
      <c r="J51" s="246">
        <v>4550</v>
      </c>
      <c r="K51" s="246">
        <v>3150.11</v>
      </c>
      <c r="L51" s="246">
        <v>3150.11</v>
      </c>
      <c r="M51"/>
      <c r="Q51" s="244"/>
      <c r="R51"/>
    </row>
    <row r="52" spans="1:18" ht="26.25" customHeight="1">
      <c r="A52" s="243">
        <v>2</v>
      </c>
      <c r="B52" s="238">
        <v>2</v>
      </c>
      <c r="C52" s="239">
        <v>1</v>
      </c>
      <c r="D52" s="240">
        <v>1</v>
      </c>
      <c r="E52" s="238">
        <v>1</v>
      </c>
      <c r="F52" s="241">
        <v>2</v>
      </c>
      <c r="G52" s="240" t="s">
        <v>33</v>
      </c>
      <c r="H52" s="226">
        <v>18</v>
      </c>
      <c r="I52" s="246">
        <v>2000</v>
      </c>
      <c r="J52" s="246">
        <v>1300</v>
      </c>
      <c r="K52" s="246">
        <v>409.92</v>
      </c>
      <c r="L52" s="246">
        <v>409.92</v>
      </c>
      <c r="M52"/>
      <c r="Q52" s="244"/>
      <c r="R52"/>
    </row>
    <row r="53" spans="1:18" ht="26.25" customHeight="1">
      <c r="A53" s="243">
        <v>2</v>
      </c>
      <c r="B53" s="238">
        <v>2</v>
      </c>
      <c r="C53" s="239">
        <v>1</v>
      </c>
      <c r="D53" s="240">
        <v>1</v>
      </c>
      <c r="E53" s="238">
        <v>1</v>
      </c>
      <c r="F53" s="241">
        <v>5</v>
      </c>
      <c r="G53" s="240" t="s">
        <v>34</v>
      </c>
      <c r="H53" s="226">
        <v>19</v>
      </c>
      <c r="I53" s="246">
        <v>5500</v>
      </c>
      <c r="J53" s="246">
        <v>2900</v>
      </c>
      <c r="K53" s="246">
        <v>1756.8</v>
      </c>
      <c r="L53" s="246">
        <v>1756.8</v>
      </c>
      <c r="M53"/>
      <c r="Q53" s="244"/>
      <c r="R53"/>
    </row>
    <row r="54" spans="1:18" ht="27" customHeight="1">
      <c r="A54" s="243">
        <v>2</v>
      </c>
      <c r="B54" s="238">
        <v>2</v>
      </c>
      <c r="C54" s="239">
        <v>1</v>
      </c>
      <c r="D54" s="240">
        <v>1</v>
      </c>
      <c r="E54" s="238">
        <v>1</v>
      </c>
      <c r="F54" s="241">
        <v>6</v>
      </c>
      <c r="G54" s="240" t="s">
        <v>35</v>
      </c>
      <c r="H54" s="226">
        <v>20</v>
      </c>
      <c r="I54" s="246">
        <v>14500</v>
      </c>
      <c r="J54" s="246">
        <v>9800</v>
      </c>
      <c r="K54" s="246">
        <v>8861.64</v>
      </c>
      <c r="L54" s="246">
        <v>8861.64</v>
      </c>
      <c r="M54"/>
      <c r="Q54" s="244"/>
      <c r="R54"/>
    </row>
    <row r="55" spans="1:18" ht="26.25" customHeight="1">
      <c r="A55" s="260">
        <v>2</v>
      </c>
      <c r="B55" s="233">
        <v>2</v>
      </c>
      <c r="C55" s="231">
        <v>1</v>
      </c>
      <c r="D55" s="232">
        <v>1</v>
      </c>
      <c r="E55" s="233">
        <v>1</v>
      </c>
      <c r="F55" s="234">
        <v>7</v>
      </c>
      <c r="G55" s="232" t="s">
        <v>36</v>
      </c>
      <c r="H55" s="226">
        <v>21</v>
      </c>
      <c r="I55" s="246">
        <v>5500</v>
      </c>
      <c r="J55" s="246">
        <v>2700</v>
      </c>
      <c r="K55" s="246">
        <v>1419.43</v>
      </c>
      <c r="L55" s="246">
        <v>1419.43</v>
      </c>
      <c r="M55"/>
      <c r="Q55" s="244"/>
      <c r="R55"/>
    </row>
    <row r="56" spans="1:18" ht="12" customHeight="1">
      <c r="A56" s="243">
        <v>2</v>
      </c>
      <c r="B56" s="238">
        <v>2</v>
      </c>
      <c r="C56" s="239">
        <v>1</v>
      </c>
      <c r="D56" s="240">
        <v>1</v>
      </c>
      <c r="E56" s="238">
        <v>1</v>
      </c>
      <c r="F56" s="241">
        <v>11</v>
      </c>
      <c r="G56" s="240" t="s">
        <v>37</v>
      </c>
      <c r="H56" s="226">
        <v>22</v>
      </c>
      <c r="I56" s="246">
        <v>1400</v>
      </c>
      <c r="J56" s="246">
        <v>900</v>
      </c>
      <c r="K56" s="246">
        <v>86.74</v>
      </c>
      <c r="L56" s="246">
        <v>86.74</v>
      </c>
      <c r="M56"/>
      <c r="Q56" s="244"/>
      <c r="R56"/>
    </row>
    <row r="57" spans="1:18" ht="15.75" hidden="1" customHeight="1">
      <c r="A57" s="252">
        <v>2</v>
      </c>
      <c r="B57" s="261">
        <v>2</v>
      </c>
      <c r="C57" s="262">
        <v>1</v>
      </c>
      <c r="D57" s="262">
        <v>1</v>
      </c>
      <c r="E57" s="262">
        <v>1</v>
      </c>
      <c r="F57" s="263">
        <v>12</v>
      </c>
      <c r="G57" s="264" t="s">
        <v>38</v>
      </c>
      <c r="H57" s="226">
        <v>23</v>
      </c>
      <c r="I57" s="246">
        <v>0</v>
      </c>
      <c r="J57" s="246">
        <v>0</v>
      </c>
      <c r="K57" s="246">
        <v>0</v>
      </c>
      <c r="L57" s="246">
        <v>0</v>
      </c>
      <c r="M57"/>
      <c r="Q57" s="244"/>
      <c r="R57"/>
    </row>
    <row r="58" spans="1:18" ht="25.5" hidden="1" customHeight="1">
      <c r="A58" s="243">
        <v>2</v>
      </c>
      <c r="B58" s="238">
        <v>2</v>
      </c>
      <c r="C58" s="239">
        <v>1</v>
      </c>
      <c r="D58" s="239">
        <v>1</v>
      </c>
      <c r="E58" s="239">
        <v>1</v>
      </c>
      <c r="F58" s="241">
        <v>14</v>
      </c>
      <c r="G58" s="265" t="s">
        <v>39</v>
      </c>
      <c r="H58" s="226">
        <v>24</v>
      </c>
      <c r="I58" s="246">
        <v>0</v>
      </c>
      <c r="J58" s="247">
        <v>0</v>
      </c>
      <c r="K58" s="247">
        <v>0</v>
      </c>
      <c r="L58" s="247">
        <v>0</v>
      </c>
      <c r="M58"/>
      <c r="Q58" s="244"/>
      <c r="R58"/>
    </row>
    <row r="59" spans="1:18" ht="27.75" customHeight="1">
      <c r="A59" s="243">
        <v>2</v>
      </c>
      <c r="B59" s="238">
        <v>2</v>
      </c>
      <c r="C59" s="239">
        <v>1</v>
      </c>
      <c r="D59" s="239">
        <v>1</v>
      </c>
      <c r="E59" s="239">
        <v>1</v>
      </c>
      <c r="F59" s="241">
        <v>15</v>
      </c>
      <c r="G59" s="240" t="s">
        <v>40</v>
      </c>
      <c r="H59" s="226">
        <v>25</v>
      </c>
      <c r="I59" s="246">
        <v>13500</v>
      </c>
      <c r="J59" s="246">
        <v>9200</v>
      </c>
      <c r="K59" s="246">
        <v>4524.8100000000004</v>
      </c>
      <c r="L59" s="246">
        <v>4524.8100000000004</v>
      </c>
      <c r="M59"/>
      <c r="Q59" s="244"/>
      <c r="R59"/>
    </row>
    <row r="60" spans="1:18" ht="15.75" customHeight="1">
      <c r="A60" s="243">
        <v>2</v>
      </c>
      <c r="B60" s="238">
        <v>2</v>
      </c>
      <c r="C60" s="239">
        <v>1</v>
      </c>
      <c r="D60" s="239">
        <v>1</v>
      </c>
      <c r="E60" s="239">
        <v>1</v>
      </c>
      <c r="F60" s="241">
        <v>16</v>
      </c>
      <c r="G60" s="240" t="s">
        <v>41</v>
      </c>
      <c r="H60" s="226">
        <v>26</v>
      </c>
      <c r="I60" s="246">
        <v>7100</v>
      </c>
      <c r="J60" s="246">
        <v>5200</v>
      </c>
      <c r="K60" s="246">
        <v>4475.5</v>
      </c>
      <c r="L60" s="246">
        <v>4475.5</v>
      </c>
      <c r="M60"/>
      <c r="Q60" s="244"/>
      <c r="R60"/>
    </row>
    <row r="61" spans="1:18" ht="27.75" hidden="1" customHeight="1">
      <c r="A61" s="243">
        <v>2</v>
      </c>
      <c r="B61" s="238">
        <v>2</v>
      </c>
      <c r="C61" s="239">
        <v>1</v>
      </c>
      <c r="D61" s="239">
        <v>1</v>
      </c>
      <c r="E61" s="239">
        <v>1</v>
      </c>
      <c r="F61" s="241">
        <v>17</v>
      </c>
      <c r="G61" s="240" t="s">
        <v>42</v>
      </c>
      <c r="H61" s="226">
        <v>27</v>
      </c>
      <c r="I61" s="246">
        <v>0</v>
      </c>
      <c r="J61" s="247">
        <v>0</v>
      </c>
      <c r="K61" s="247">
        <v>0</v>
      </c>
      <c r="L61" s="247">
        <v>0</v>
      </c>
      <c r="M61"/>
      <c r="Q61" s="244"/>
      <c r="R61"/>
    </row>
    <row r="62" spans="1:18" ht="14.25" customHeight="1">
      <c r="A62" s="243">
        <v>2</v>
      </c>
      <c r="B62" s="238">
        <v>2</v>
      </c>
      <c r="C62" s="239">
        <v>1</v>
      </c>
      <c r="D62" s="239">
        <v>1</v>
      </c>
      <c r="E62" s="239">
        <v>1</v>
      </c>
      <c r="F62" s="241">
        <v>20</v>
      </c>
      <c r="G62" s="240" t="s">
        <v>43</v>
      </c>
      <c r="H62" s="226">
        <v>28</v>
      </c>
      <c r="I62" s="246">
        <v>103200</v>
      </c>
      <c r="J62" s="246">
        <v>71900</v>
      </c>
      <c r="K62" s="246">
        <v>63681.18</v>
      </c>
      <c r="L62" s="246">
        <v>63681.18</v>
      </c>
      <c r="M62"/>
      <c r="Q62" s="244"/>
      <c r="R62"/>
    </row>
    <row r="63" spans="1:18" ht="27.75" customHeight="1">
      <c r="A63" s="243">
        <v>2</v>
      </c>
      <c r="B63" s="238">
        <v>2</v>
      </c>
      <c r="C63" s="239">
        <v>1</v>
      </c>
      <c r="D63" s="239">
        <v>1</v>
      </c>
      <c r="E63" s="239">
        <v>1</v>
      </c>
      <c r="F63" s="241">
        <v>21</v>
      </c>
      <c r="G63" s="240" t="s">
        <v>44</v>
      </c>
      <c r="H63" s="226">
        <v>29</v>
      </c>
      <c r="I63" s="246">
        <v>17400</v>
      </c>
      <c r="J63" s="246">
        <v>9400</v>
      </c>
      <c r="K63" s="246">
        <v>7602.3</v>
      </c>
      <c r="L63" s="246">
        <v>7602.3</v>
      </c>
      <c r="M63"/>
      <c r="Q63" s="244"/>
      <c r="R63"/>
    </row>
    <row r="64" spans="1:18" ht="12" customHeight="1">
      <c r="A64" s="243">
        <v>2</v>
      </c>
      <c r="B64" s="238">
        <v>2</v>
      </c>
      <c r="C64" s="239">
        <v>1</v>
      </c>
      <c r="D64" s="239">
        <v>1</v>
      </c>
      <c r="E64" s="239">
        <v>1</v>
      </c>
      <c r="F64" s="241">
        <v>22</v>
      </c>
      <c r="G64" s="240" t="s">
        <v>45</v>
      </c>
      <c r="H64" s="226">
        <v>30</v>
      </c>
      <c r="I64" s="246">
        <v>800</v>
      </c>
      <c r="J64" s="246">
        <v>400</v>
      </c>
      <c r="K64" s="246">
        <v>400</v>
      </c>
      <c r="L64" s="246">
        <v>400</v>
      </c>
      <c r="M64"/>
      <c r="Q64" s="244"/>
      <c r="R64"/>
    </row>
    <row r="65" spans="1:18" ht="12" hidden="1" customHeight="1">
      <c r="A65" s="243">
        <v>2</v>
      </c>
      <c r="B65" s="238">
        <v>2</v>
      </c>
      <c r="C65" s="239">
        <v>1</v>
      </c>
      <c r="D65" s="239">
        <v>1</v>
      </c>
      <c r="E65" s="239">
        <v>1</v>
      </c>
      <c r="F65" s="241">
        <v>23</v>
      </c>
      <c r="G65" s="240" t="s">
        <v>191</v>
      </c>
      <c r="H65" s="226">
        <v>31</v>
      </c>
      <c r="I65" s="246">
        <v>0</v>
      </c>
      <c r="J65" s="246">
        <v>0</v>
      </c>
      <c r="K65" s="246">
        <v>0</v>
      </c>
      <c r="L65" s="246">
        <v>0</v>
      </c>
      <c r="M65"/>
      <c r="Q65" s="244"/>
      <c r="R65"/>
    </row>
    <row r="66" spans="1:18" ht="12" hidden="1" customHeight="1">
      <c r="A66" s="266">
        <v>2</v>
      </c>
      <c r="B66" s="238">
        <v>2</v>
      </c>
      <c r="C66" s="239">
        <v>1</v>
      </c>
      <c r="D66" s="239">
        <v>1</v>
      </c>
      <c r="E66" s="239">
        <v>1</v>
      </c>
      <c r="F66" s="241">
        <v>24</v>
      </c>
      <c r="G66" s="240" t="s">
        <v>219</v>
      </c>
      <c r="H66" s="226">
        <v>32</v>
      </c>
      <c r="I66" s="246">
        <v>0</v>
      </c>
      <c r="J66" s="246">
        <v>0</v>
      </c>
      <c r="K66" s="246">
        <v>0</v>
      </c>
      <c r="L66" s="246">
        <v>0</v>
      </c>
      <c r="M66"/>
      <c r="Q66" s="244"/>
      <c r="R66"/>
    </row>
    <row r="67" spans="1:18" ht="15" customHeight="1">
      <c r="A67" s="243">
        <v>2</v>
      </c>
      <c r="B67" s="238">
        <v>2</v>
      </c>
      <c r="C67" s="239">
        <v>1</v>
      </c>
      <c r="D67" s="239">
        <v>1</v>
      </c>
      <c r="E67" s="239">
        <v>1</v>
      </c>
      <c r="F67" s="241">
        <v>30</v>
      </c>
      <c r="G67" s="240" t="s">
        <v>46</v>
      </c>
      <c r="H67" s="226">
        <v>33</v>
      </c>
      <c r="I67" s="246">
        <v>43700</v>
      </c>
      <c r="J67" s="246">
        <v>25700</v>
      </c>
      <c r="K67" s="246">
        <v>18150.36</v>
      </c>
      <c r="L67" s="246">
        <v>18150.36</v>
      </c>
      <c r="M67"/>
      <c r="Q67" s="244"/>
      <c r="R67"/>
    </row>
    <row r="68" spans="1:18" ht="14.25" hidden="1" customHeight="1">
      <c r="A68" s="267">
        <v>2</v>
      </c>
      <c r="B68" s="268">
        <v>3</v>
      </c>
      <c r="C68" s="230"/>
      <c r="D68" s="231"/>
      <c r="E68" s="231"/>
      <c r="F68" s="234"/>
      <c r="G68" s="269" t="s">
        <v>47</v>
      </c>
      <c r="H68" s="226">
        <v>34</v>
      </c>
      <c r="I68" s="250">
        <f>I69+I85</f>
        <v>0</v>
      </c>
      <c r="J68" s="250">
        <f>J69+J85</f>
        <v>0</v>
      </c>
      <c r="K68" s="250">
        <f>K69+K85</f>
        <v>0</v>
      </c>
      <c r="L68" s="250">
        <f>L69+L85</f>
        <v>0</v>
      </c>
      <c r="M68"/>
    </row>
    <row r="69" spans="1:18" ht="13.5" hidden="1" customHeight="1">
      <c r="A69" s="243">
        <v>2</v>
      </c>
      <c r="B69" s="238">
        <v>3</v>
      </c>
      <c r="C69" s="239">
        <v>1</v>
      </c>
      <c r="D69" s="239"/>
      <c r="E69" s="239"/>
      <c r="F69" s="241"/>
      <c r="G69" s="240" t="s">
        <v>48</v>
      </c>
      <c r="H69" s="226">
        <v>35</v>
      </c>
      <c r="I69" s="227">
        <f>SUM(I70+I75+I80)</f>
        <v>0</v>
      </c>
      <c r="J69" s="227">
        <f>SUM(J70+J75+J80)</f>
        <v>0</v>
      </c>
      <c r="K69" s="227">
        <f>SUM(K70+K75+K80)</f>
        <v>0</v>
      </c>
      <c r="L69" s="227">
        <f>SUM(L70+L75+L80)</f>
        <v>0</v>
      </c>
      <c r="M69"/>
      <c r="Q69"/>
      <c r="R69" s="244"/>
    </row>
    <row r="70" spans="1:18" ht="15" hidden="1" customHeight="1">
      <c r="A70" s="243">
        <v>2</v>
      </c>
      <c r="B70" s="238">
        <v>3</v>
      </c>
      <c r="C70" s="239">
        <v>1</v>
      </c>
      <c r="D70" s="239">
        <v>1</v>
      </c>
      <c r="E70" s="239"/>
      <c r="F70" s="241"/>
      <c r="G70" s="242" t="s">
        <v>49</v>
      </c>
      <c r="H70" s="226">
        <v>36</v>
      </c>
      <c r="I70" s="227">
        <f>I71</f>
        <v>0</v>
      </c>
      <c r="J70" s="270">
        <f>J71</f>
        <v>0</v>
      </c>
      <c r="K70" s="228">
        <f>K71</f>
        <v>0</v>
      </c>
      <c r="L70" s="227">
        <f>L71</f>
        <v>0</v>
      </c>
      <c r="M70"/>
      <c r="Q70" s="244"/>
      <c r="R70"/>
    </row>
    <row r="71" spans="1:18" ht="13.5" hidden="1" customHeight="1">
      <c r="A71" s="243">
        <v>2</v>
      </c>
      <c r="B71" s="238">
        <v>3</v>
      </c>
      <c r="C71" s="239">
        <v>1</v>
      </c>
      <c r="D71" s="239">
        <v>1</v>
      </c>
      <c r="E71" s="239">
        <v>1</v>
      </c>
      <c r="F71" s="241"/>
      <c r="G71" s="240" t="s">
        <v>49</v>
      </c>
      <c r="H71" s="226">
        <v>37</v>
      </c>
      <c r="I71" s="227">
        <f>SUM(I72:I74)</f>
        <v>0</v>
      </c>
      <c r="J71" s="270">
        <f>SUM(J72:J74)</f>
        <v>0</v>
      </c>
      <c r="K71" s="228">
        <f>SUM(K72:K74)</f>
        <v>0</v>
      </c>
      <c r="L71" s="227">
        <f>SUM(L72:L74)</f>
        <v>0</v>
      </c>
      <c r="M71"/>
      <c r="Q71" s="244"/>
      <c r="R71"/>
    </row>
    <row r="72" spans="1:18" s="271" customFormat="1" ht="25.5" hidden="1" customHeight="1">
      <c r="A72" s="243">
        <v>2</v>
      </c>
      <c r="B72" s="238">
        <v>3</v>
      </c>
      <c r="C72" s="239">
        <v>1</v>
      </c>
      <c r="D72" s="239">
        <v>1</v>
      </c>
      <c r="E72" s="239">
        <v>1</v>
      </c>
      <c r="F72" s="241">
        <v>1</v>
      </c>
      <c r="G72" s="240" t="s">
        <v>50</v>
      </c>
      <c r="H72" s="226">
        <v>38</v>
      </c>
      <c r="I72" s="247">
        <v>0</v>
      </c>
      <c r="J72" s="247">
        <v>0</v>
      </c>
      <c r="K72" s="247">
        <v>0</v>
      </c>
      <c r="L72" s="247">
        <v>0</v>
      </c>
      <c r="Q72" s="244"/>
      <c r="R72"/>
    </row>
    <row r="73" spans="1:18" ht="27.75" hidden="1" customHeight="1">
      <c r="A73" s="243">
        <v>2</v>
      </c>
      <c r="B73" s="233">
        <v>3</v>
      </c>
      <c r="C73" s="231">
        <v>1</v>
      </c>
      <c r="D73" s="231">
        <v>1</v>
      </c>
      <c r="E73" s="231">
        <v>1</v>
      </c>
      <c r="F73" s="234">
        <v>2</v>
      </c>
      <c r="G73" s="232" t="s">
        <v>220</v>
      </c>
      <c r="H73" s="226">
        <v>39</v>
      </c>
      <c r="I73" s="245">
        <v>0</v>
      </c>
      <c r="J73" s="245">
        <v>0</v>
      </c>
      <c r="K73" s="245">
        <v>0</v>
      </c>
      <c r="L73" s="245">
        <v>0</v>
      </c>
      <c r="M73"/>
      <c r="Q73" s="244"/>
      <c r="R73"/>
    </row>
    <row r="74" spans="1:18" ht="16.5" hidden="1" customHeight="1">
      <c r="A74" s="238">
        <v>2</v>
      </c>
      <c r="B74" s="239">
        <v>3</v>
      </c>
      <c r="C74" s="239">
        <v>1</v>
      </c>
      <c r="D74" s="239">
        <v>1</v>
      </c>
      <c r="E74" s="239">
        <v>1</v>
      </c>
      <c r="F74" s="241">
        <v>3</v>
      </c>
      <c r="G74" s="240" t="s">
        <v>52</v>
      </c>
      <c r="H74" s="226">
        <v>40</v>
      </c>
      <c r="I74" s="247">
        <v>0</v>
      </c>
      <c r="J74" s="247">
        <v>0</v>
      </c>
      <c r="K74" s="247">
        <v>0</v>
      </c>
      <c r="L74" s="247">
        <v>0</v>
      </c>
      <c r="M74"/>
      <c r="Q74" s="244"/>
      <c r="R74"/>
    </row>
    <row r="75" spans="1:18" ht="29.25" hidden="1" customHeight="1">
      <c r="A75" s="233">
        <v>2</v>
      </c>
      <c r="B75" s="231">
        <v>3</v>
      </c>
      <c r="C75" s="231">
        <v>1</v>
      </c>
      <c r="D75" s="231">
        <v>2</v>
      </c>
      <c r="E75" s="231"/>
      <c r="F75" s="234"/>
      <c r="G75" s="272" t="s">
        <v>221</v>
      </c>
      <c r="H75" s="226">
        <v>41</v>
      </c>
      <c r="I75" s="250">
        <f>I76</f>
        <v>0</v>
      </c>
      <c r="J75" s="273">
        <f>J76</f>
        <v>0</v>
      </c>
      <c r="K75" s="251">
        <f>K76</f>
        <v>0</v>
      </c>
      <c r="L75" s="251">
        <f>L76</f>
        <v>0</v>
      </c>
      <c r="M75"/>
      <c r="Q75" s="244"/>
      <c r="R75"/>
    </row>
    <row r="76" spans="1:18" ht="27" hidden="1" customHeight="1">
      <c r="A76" s="253">
        <v>2</v>
      </c>
      <c r="B76" s="254">
        <v>3</v>
      </c>
      <c r="C76" s="254">
        <v>1</v>
      </c>
      <c r="D76" s="254">
        <v>2</v>
      </c>
      <c r="E76" s="254">
        <v>1</v>
      </c>
      <c r="F76" s="256"/>
      <c r="G76" s="272" t="s">
        <v>221</v>
      </c>
      <c r="H76" s="226">
        <v>42</v>
      </c>
      <c r="I76" s="237">
        <f>SUM(I77:I79)</f>
        <v>0</v>
      </c>
      <c r="J76" s="274">
        <f>SUM(J77:J79)</f>
        <v>0</v>
      </c>
      <c r="K76" s="236">
        <f>SUM(K77:K79)</f>
        <v>0</v>
      </c>
      <c r="L76" s="228">
        <f>SUM(L77:L79)</f>
        <v>0</v>
      </c>
      <c r="M76"/>
      <c r="Q76" s="244"/>
      <c r="R76"/>
    </row>
    <row r="77" spans="1:18" s="271" customFormat="1" ht="27" hidden="1" customHeight="1">
      <c r="A77" s="238">
        <v>2</v>
      </c>
      <c r="B77" s="239">
        <v>3</v>
      </c>
      <c r="C77" s="239">
        <v>1</v>
      </c>
      <c r="D77" s="239">
        <v>2</v>
      </c>
      <c r="E77" s="239">
        <v>1</v>
      </c>
      <c r="F77" s="241">
        <v>1</v>
      </c>
      <c r="G77" s="275" t="s">
        <v>50</v>
      </c>
      <c r="H77" s="226">
        <v>43</v>
      </c>
      <c r="I77" s="247">
        <v>0</v>
      </c>
      <c r="J77" s="247">
        <v>0</v>
      </c>
      <c r="K77" s="247">
        <v>0</v>
      </c>
      <c r="L77" s="247">
        <v>0</v>
      </c>
      <c r="Q77" s="244"/>
      <c r="R77"/>
    </row>
    <row r="78" spans="1:18" ht="16.5" hidden="1" customHeight="1">
      <c r="A78" s="238">
        <v>2</v>
      </c>
      <c r="B78" s="239">
        <v>3</v>
      </c>
      <c r="C78" s="239">
        <v>1</v>
      </c>
      <c r="D78" s="239">
        <v>2</v>
      </c>
      <c r="E78" s="239">
        <v>1</v>
      </c>
      <c r="F78" s="241">
        <v>2</v>
      </c>
      <c r="G78" s="275" t="s">
        <v>51</v>
      </c>
      <c r="H78" s="226">
        <v>44</v>
      </c>
      <c r="I78" s="247">
        <v>0</v>
      </c>
      <c r="J78" s="247">
        <v>0</v>
      </c>
      <c r="K78" s="247">
        <v>0</v>
      </c>
      <c r="L78" s="247">
        <v>0</v>
      </c>
      <c r="M78"/>
      <c r="Q78" s="244"/>
      <c r="R78"/>
    </row>
    <row r="79" spans="1:18" ht="15" hidden="1" customHeight="1">
      <c r="A79" s="238">
        <v>2</v>
      </c>
      <c r="B79" s="239">
        <v>3</v>
      </c>
      <c r="C79" s="239">
        <v>1</v>
      </c>
      <c r="D79" s="239">
        <v>2</v>
      </c>
      <c r="E79" s="239">
        <v>1</v>
      </c>
      <c r="F79" s="241">
        <v>3</v>
      </c>
      <c r="G79" s="275" t="s">
        <v>52</v>
      </c>
      <c r="H79" s="226">
        <v>45</v>
      </c>
      <c r="I79" s="247">
        <v>0</v>
      </c>
      <c r="J79" s="247">
        <v>0</v>
      </c>
      <c r="K79" s="247">
        <v>0</v>
      </c>
      <c r="L79" s="247">
        <v>0</v>
      </c>
      <c r="M79"/>
      <c r="Q79" s="244"/>
      <c r="R79"/>
    </row>
    <row r="80" spans="1:18" ht="27.75" hidden="1" customHeight="1">
      <c r="A80" s="238">
        <v>2</v>
      </c>
      <c r="B80" s="239">
        <v>3</v>
      </c>
      <c r="C80" s="239">
        <v>1</v>
      </c>
      <c r="D80" s="239">
        <v>3</v>
      </c>
      <c r="E80" s="239"/>
      <c r="F80" s="241"/>
      <c r="G80" s="275" t="s">
        <v>192</v>
      </c>
      <c r="H80" s="226">
        <v>46</v>
      </c>
      <c r="I80" s="227">
        <f>I81</f>
        <v>0</v>
      </c>
      <c r="J80" s="270">
        <f>J81</f>
        <v>0</v>
      </c>
      <c r="K80" s="228">
        <f>K81</f>
        <v>0</v>
      </c>
      <c r="L80" s="228">
        <f>L81</f>
        <v>0</v>
      </c>
      <c r="M80"/>
      <c r="Q80" s="244"/>
      <c r="R80"/>
    </row>
    <row r="81" spans="1:18" ht="26.25" hidden="1" customHeight="1">
      <c r="A81" s="238">
        <v>2</v>
      </c>
      <c r="B81" s="239">
        <v>3</v>
      </c>
      <c r="C81" s="239">
        <v>1</v>
      </c>
      <c r="D81" s="239">
        <v>3</v>
      </c>
      <c r="E81" s="239">
        <v>1</v>
      </c>
      <c r="F81" s="241"/>
      <c r="G81" s="275" t="s">
        <v>193</v>
      </c>
      <c r="H81" s="226">
        <v>47</v>
      </c>
      <c r="I81" s="227">
        <f>SUM(I82:I84)</f>
        <v>0</v>
      </c>
      <c r="J81" s="270">
        <f>SUM(J82:J84)</f>
        <v>0</v>
      </c>
      <c r="K81" s="228">
        <f>SUM(K82:K84)</f>
        <v>0</v>
      </c>
      <c r="L81" s="228">
        <f>SUM(L82:L84)</f>
        <v>0</v>
      </c>
      <c r="M81"/>
      <c r="Q81" s="244"/>
      <c r="R81"/>
    </row>
    <row r="82" spans="1:18" ht="15" hidden="1" customHeight="1">
      <c r="A82" s="233">
        <v>2</v>
      </c>
      <c r="B82" s="231">
        <v>3</v>
      </c>
      <c r="C82" s="231">
        <v>1</v>
      </c>
      <c r="D82" s="231">
        <v>3</v>
      </c>
      <c r="E82" s="231">
        <v>1</v>
      </c>
      <c r="F82" s="234">
        <v>1</v>
      </c>
      <c r="G82" s="260" t="s">
        <v>53</v>
      </c>
      <c r="H82" s="226">
        <v>48</v>
      </c>
      <c r="I82" s="245">
        <v>0</v>
      </c>
      <c r="J82" s="245">
        <v>0</v>
      </c>
      <c r="K82" s="245">
        <v>0</v>
      </c>
      <c r="L82" s="245">
        <v>0</v>
      </c>
      <c r="M82"/>
      <c r="Q82" s="244"/>
      <c r="R82"/>
    </row>
    <row r="83" spans="1:18" ht="16.5" hidden="1" customHeight="1">
      <c r="A83" s="238">
        <v>2</v>
      </c>
      <c r="B83" s="239">
        <v>3</v>
      </c>
      <c r="C83" s="239">
        <v>1</v>
      </c>
      <c r="D83" s="239">
        <v>3</v>
      </c>
      <c r="E83" s="239">
        <v>1</v>
      </c>
      <c r="F83" s="241">
        <v>2</v>
      </c>
      <c r="G83" s="243" t="s">
        <v>54</v>
      </c>
      <c r="H83" s="226">
        <v>49</v>
      </c>
      <c r="I83" s="247">
        <v>0</v>
      </c>
      <c r="J83" s="247">
        <v>0</v>
      </c>
      <c r="K83" s="247">
        <v>0</v>
      </c>
      <c r="L83" s="247">
        <v>0</v>
      </c>
      <c r="M83"/>
      <c r="Q83" s="244"/>
      <c r="R83"/>
    </row>
    <row r="84" spans="1:18" ht="17.25" hidden="1" customHeight="1">
      <c r="A84" s="233">
        <v>2</v>
      </c>
      <c r="B84" s="231">
        <v>3</v>
      </c>
      <c r="C84" s="231">
        <v>1</v>
      </c>
      <c r="D84" s="231">
        <v>3</v>
      </c>
      <c r="E84" s="231">
        <v>1</v>
      </c>
      <c r="F84" s="234">
        <v>3</v>
      </c>
      <c r="G84" s="260" t="s">
        <v>55</v>
      </c>
      <c r="H84" s="226">
        <v>50</v>
      </c>
      <c r="I84" s="245">
        <v>0</v>
      </c>
      <c r="J84" s="245">
        <v>0</v>
      </c>
      <c r="K84" s="245">
        <v>0</v>
      </c>
      <c r="L84" s="245">
        <v>0</v>
      </c>
      <c r="M84"/>
      <c r="Q84" s="244"/>
      <c r="R84"/>
    </row>
    <row r="85" spans="1:18" ht="12.75" hidden="1" customHeight="1">
      <c r="A85" s="233">
        <v>2</v>
      </c>
      <c r="B85" s="231">
        <v>3</v>
      </c>
      <c r="C85" s="231">
        <v>2</v>
      </c>
      <c r="D85" s="231"/>
      <c r="E85" s="231"/>
      <c r="F85" s="234"/>
      <c r="G85" s="260" t="s">
        <v>56</v>
      </c>
      <c r="H85" s="226">
        <v>51</v>
      </c>
      <c r="I85" s="227">
        <f t="shared" ref="I85:L86" si="2">I86</f>
        <v>0</v>
      </c>
      <c r="J85" s="227">
        <f t="shared" si="2"/>
        <v>0</v>
      </c>
      <c r="K85" s="227">
        <f t="shared" si="2"/>
        <v>0</v>
      </c>
      <c r="L85" s="227">
        <f t="shared" si="2"/>
        <v>0</v>
      </c>
      <c r="M85"/>
    </row>
    <row r="86" spans="1:18" ht="12" hidden="1" customHeight="1">
      <c r="A86" s="233">
        <v>2</v>
      </c>
      <c r="B86" s="231">
        <v>3</v>
      </c>
      <c r="C86" s="231">
        <v>2</v>
      </c>
      <c r="D86" s="231">
        <v>1</v>
      </c>
      <c r="E86" s="231"/>
      <c r="F86" s="234"/>
      <c r="G86" s="260" t="s">
        <v>56</v>
      </c>
      <c r="H86" s="226">
        <v>52</v>
      </c>
      <c r="I86" s="227">
        <f t="shared" si="2"/>
        <v>0</v>
      </c>
      <c r="J86" s="227">
        <f t="shared" si="2"/>
        <v>0</v>
      </c>
      <c r="K86" s="227">
        <f t="shared" si="2"/>
        <v>0</v>
      </c>
      <c r="L86" s="227">
        <f t="shared" si="2"/>
        <v>0</v>
      </c>
      <c r="M86"/>
    </row>
    <row r="87" spans="1:18" ht="15.75" hidden="1" customHeight="1">
      <c r="A87" s="233">
        <v>2</v>
      </c>
      <c r="B87" s="231">
        <v>3</v>
      </c>
      <c r="C87" s="231">
        <v>2</v>
      </c>
      <c r="D87" s="231">
        <v>1</v>
      </c>
      <c r="E87" s="231">
        <v>1</v>
      </c>
      <c r="F87" s="234"/>
      <c r="G87" s="260" t="s">
        <v>56</v>
      </c>
      <c r="H87" s="226">
        <v>53</v>
      </c>
      <c r="I87" s="227">
        <f>SUM(I88)</f>
        <v>0</v>
      </c>
      <c r="J87" s="227">
        <f>SUM(J88)</f>
        <v>0</v>
      </c>
      <c r="K87" s="227">
        <f>SUM(K88)</f>
        <v>0</v>
      </c>
      <c r="L87" s="227">
        <f>SUM(L88)</f>
        <v>0</v>
      </c>
      <c r="M87"/>
    </row>
    <row r="88" spans="1:18" ht="13.5" hidden="1" customHeight="1">
      <c r="A88" s="233">
        <v>2</v>
      </c>
      <c r="B88" s="231">
        <v>3</v>
      </c>
      <c r="C88" s="231">
        <v>2</v>
      </c>
      <c r="D88" s="231">
        <v>1</v>
      </c>
      <c r="E88" s="231">
        <v>1</v>
      </c>
      <c r="F88" s="234">
        <v>1</v>
      </c>
      <c r="G88" s="260" t="s">
        <v>56</v>
      </c>
      <c r="H88" s="226">
        <v>54</v>
      </c>
      <c r="I88" s="247">
        <v>0</v>
      </c>
      <c r="J88" s="247">
        <v>0</v>
      </c>
      <c r="K88" s="247">
        <v>0</v>
      </c>
      <c r="L88" s="247">
        <v>0</v>
      </c>
      <c r="M88"/>
    </row>
    <row r="89" spans="1:18" ht="16.5" hidden="1" customHeight="1">
      <c r="A89" s="222">
        <v>2</v>
      </c>
      <c r="B89" s="223">
        <v>4</v>
      </c>
      <c r="C89" s="223"/>
      <c r="D89" s="223"/>
      <c r="E89" s="223"/>
      <c r="F89" s="225"/>
      <c r="G89" s="276" t="s">
        <v>57</v>
      </c>
      <c r="H89" s="226">
        <v>55</v>
      </c>
      <c r="I89" s="227">
        <f t="shared" ref="I89:L91" si="3">I90</f>
        <v>0</v>
      </c>
      <c r="J89" s="270">
        <f t="shared" si="3"/>
        <v>0</v>
      </c>
      <c r="K89" s="228">
        <f t="shared" si="3"/>
        <v>0</v>
      </c>
      <c r="L89" s="228">
        <f t="shared" si="3"/>
        <v>0</v>
      </c>
      <c r="M89"/>
    </row>
    <row r="90" spans="1:18" ht="15.75" hidden="1" customHeight="1">
      <c r="A90" s="238">
        <v>2</v>
      </c>
      <c r="B90" s="239">
        <v>4</v>
      </c>
      <c r="C90" s="239">
        <v>1</v>
      </c>
      <c r="D90" s="239"/>
      <c r="E90" s="239"/>
      <c r="F90" s="241"/>
      <c r="G90" s="243" t="s">
        <v>58</v>
      </c>
      <c r="H90" s="226">
        <v>56</v>
      </c>
      <c r="I90" s="227">
        <f t="shared" si="3"/>
        <v>0</v>
      </c>
      <c r="J90" s="270">
        <f t="shared" si="3"/>
        <v>0</v>
      </c>
      <c r="K90" s="228">
        <f t="shared" si="3"/>
        <v>0</v>
      </c>
      <c r="L90" s="228">
        <f t="shared" si="3"/>
        <v>0</v>
      </c>
      <c r="M90"/>
    </row>
    <row r="91" spans="1:18" ht="17.25" hidden="1" customHeight="1">
      <c r="A91" s="238">
        <v>2</v>
      </c>
      <c r="B91" s="239">
        <v>4</v>
      </c>
      <c r="C91" s="239">
        <v>1</v>
      </c>
      <c r="D91" s="239">
        <v>1</v>
      </c>
      <c r="E91" s="239"/>
      <c r="F91" s="241"/>
      <c r="G91" s="243" t="s">
        <v>58</v>
      </c>
      <c r="H91" s="226">
        <v>57</v>
      </c>
      <c r="I91" s="227">
        <f t="shared" si="3"/>
        <v>0</v>
      </c>
      <c r="J91" s="270">
        <f t="shared" si="3"/>
        <v>0</v>
      </c>
      <c r="K91" s="228">
        <f t="shared" si="3"/>
        <v>0</v>
      </c>
      <c r="L91" s="228">
        <f t="shared" si="3"/>
        <v>0</v>
      </c>
      <c r="M91"/>
    </row>
    <row r="92" spans="1:18" ht="18" hidden="1" customHeight="1">
      <c r="A92" s="238">
        <v>2</v>
      </c>
      <c r="B92" s="239">
        <v>4</v>
      </c>
      <c r="C92" s="239">
        <v>1</v>
      </c>
      <c r="D92" s="239">
        <v>1</v>
      </c>
      <c r="E92" s="239">
        <v>1</v>
      </c>
      <c r="F92" s="241"/>
      <c r="G92" s="243" t="s">
        <v>58</v>
      </c>
      <c r="H92" s="226">
        <v>58</v>
      </c>
      <c r="I92" s="227">
        <f>SUM(I93:I95)</f>
        <v>0</v>
      </c>
      <c r="J92" s="270">
        <f>SUM(J93:J95)</f>
        <v>0</v>
      </c>
      <c r="K92" s="228">
        <f>SUM(K93:K95)</f>
        <v>0</v>
      </c>
      <c r="L92" s="228">
        <f>SUM(L93:L95)</f>
        <v>0</v>
      </c>
      <c r="M92"/>
    </row>
    <row r="93" spans="1:18" ht="14.25" hidden="1" customHeight="1">
      <c r="A93" s="238">
        <v>2</v>
      </c>
      <c r="B93" s="239">
        <v>4</v>
      </c>
      <c r="C93" s="239">
        <v>1</v>
      </c>
      <c r="D93" s="239">
        <v>1</v>
      </c>
      <c r="E93" s="239">
        <v>1</v>
      </c>
      <c r="F93" s="241">
        <v>1</v>
      </c>
      <c r="G93" s="243" t="s">
        <v>59</v>
      </c>
      <c r="H93" s="226">
        <v>59</v>
      </c>
      <c r="I93" s="247">
        <v>0</v>
      </c>
      <c r="J93" s="247">
        <v>0</v>
      </c>
      <c r="K93" s="247">
        <v>0</v>
      </c>
      <c r="L93" s="247">
        <v>0</v>
      </c>
      <c r="M93"/>
    </row>
    <row r="94" spans="1:18" ht="13.5" hidden="1" customHeight="1">
      <c r="A94" s="238">
        <v>2</v>
      </c>
      <c r="B94" s="238">
        <v>4</v>
      </c>
      <c r="C94" s="238">
        <v>1</v>
      </c>
      <c r="D94" s="239">
        <v>1</v>
      </c>
      <c r="E94" s="239">
        <v>1</v>
      </c>
      <c r="F94" s="277">
        <v>2</v>
      </c>
      <c r="G94" s="240" t="s">
        <v>60</v>
      </c>
      <c r="H94" s="226">
        <v>60</v>
      </c>
      <c r="I94" s="247">
        <v>0</v>
      </c>
      <c r="J94" s="247">
        <v>0</v>
      </c>
      <c r="K94" s="247">
        <v>0</v>
      </c>
      <c r="L94" s="247">
        <v>0</v>
      </c>
      <c r="M94"/>
    </row>
    <row r="95" spans="1:18" hidden="1">
      <c r="A95" s="238">
        <v>2</v>
      </c>
      <c r="B95" s="239">
        <v>4</v>
      </c>
      <c r="C95" s="238">
        <v>1</v>
      </c>
      <c r="D95" s="239">
        <v>1</v>
      </c>
      <c r="E95" s="239">
        <v>1</v>
      </c>
      <c r="F95" s="277">
        <v>3</v>
      </c>
      <c r="G95" s="240" t="s">
        <v>61</v>
      </c>
      <c r="H95" s="226">
        <v>61</v>
      </c>
      <c r="I95" s="247">
        <v>0</v>
      </c>
      <c r="J95" s="247">
        <v>0</v>
      </c>
      <c r="K95" s="247">
        <v>0</v>
      </c>
      <c r="L95" s="247">
        <v>0</v>
      </c>
    </row>
    <row r="96" spans="1:18" hidden="1">
      <c r="A96" s="222">
        <v>2</v>
      </c>
      <c r="B96" s="223">
        <v>5</v>
      </c>
      <c r="C96" s="222"/>
      <c r="D96" s="223"/>
      <c r="E96" s="223"/>
      <c r="F96" s="278"/>
      <c r="G96" s="279" t="s">
        <v>62</v>
      </c>
      <c r="H96" s="226">
        <v>62</v>
      </c>
      <c r="I96" s="227">
        <f>SUM(I97+I102+I107)</f>
        <v>0</v>
      </c>
      <c r="J96" s="270">
        <f>SUM(J97+J102+J107)</f>
        <v>0</v>
      </c>
      <c r="K96" s="228">
        <f>SUM(K97+K102+K107)</f>
        <v>0</v>
      </c>
      <c r="L96" s="228">
        <f>SUM(L97+L102+L107)</f>
        <v>0</v>
      </c>
    </row>
    <row r="97" spans="1:13" hidden="1">
      <c r="A97" s="233">
        <v>2</v>
      </c>
      <c r="B97" s="231">
        <v>5</v>
      </c>
      <c r="C97" s="233">
        <v>1</v>
      </c>
      <c r="D97" s="231"/>
      <c r="E97" s="231"/>
      <c r="F97" s="280"/>
      <c r="G97" s="272" t="s">
        <v>63</v>
      </c>
      <c r="H97" s="226">
        <v>63</v>
      </c>
      <c r="I97" s="250">
        <f t="shared" ref="I97:L98" si="4">I98</f>
        <v>0</v>
      </c>
      <c r="J97" s="273">
        <f t="shared" si="4"/>
        <v>0</v>
      </c>
      <c r="K97" s="251">
        <f t="shared" si="4"/>
        <v>0</v>
      </c>
      <c r="L97" s="251">
        <f t="shared" si="4"/>
        <v>0</v>
      </c>
    </row>
    <row r="98" spans="1:13" hidden="1">
      <c r="A98" s="238">
        <v>2</v>
      </c>
      <c r="B98" s="239">
        <v>5</v>
      </c>
      <c r="C98" s="238">
        <v>1</v>
      </c>
      <c r="D98" s="239">
        <v>1</v>
      </c>
      <c r="E98" s="239"/>
      <c r="F98" s="277"/>
      <c r="G98" s="242" t="s">
        <v>63</v>
      </c>
      <c r="H98" s="226">
        <v>64</v>
      </c>
      <c r="I98" s="227">
        <f t="shared" si="4"/>
        <v>0</v>
      </c>
      <c r="J98" s="270">
        <f t="shared" si="4"/>
        <v>0</v>
      </c>
      <c r="K98" s="228">
        <f t="shared" si="4"/>
        <v>0</v>
      </c>
      <c r="L98" s="228">
        <f t="shared" si="4"/>
        <v>0</v>
      </c>
    </row>
    <row r="99" spans="1:13" hidden="1">
      <c r="A99" s="238">
        <v>2</v>
      </c>
      <c r="B99" s="239">
        <v>5</v>
      </c>
      <c r="C99" s="238">
        <v>1</v>
      </c>
      <c r="D99" s="239">
        <v>1</v>
      </c>
      <c r="E99" s="239">
        <v>1</v>
      </c>
      <c r="F99" s="277"/>
      <c r="G99" s="242" t="s">
        <v>63</v>
      </c>
      <c r="H99" s="226">
        <v>65</v>
      </c>
      <c r="I99" s="227">
        <f>SUM(I100:I101)</f>
        <v>0</v>
      </c>
      <c r="J99" s="270">
        <f>SUM(J100:J101)</f>
        <v>0</v>
      </c>
      <c r="K99" s="228">
        <f>SUM(K100:K101)</f>
        <v>0</v>
      </c>
      <c r="L99" s="228">
        <f>SUM(L100:L101)</f>
        <v>0</v>
      </c>
    </row>
    <row r="100" spans="1:13" ht="25.5" hidden="1" customHeight="1">
      <c r="A100" s="238">
        <v>2</v>
      </c>
      <c r="B100" s="239">
        <v>5</v>
      </c>
      <c r="C100" s="238">
        <v>1</v>
      </c>
      <c r="D100" s="239">
        <v>1</v>
      </c>
      <c r="E100" s="239">
        <v>1</v>
      </c>
      <c r="F100" s="277">
        <v>1</v>
      </c>
      <c r="G100" s="242" t="s">
        <v>222</v>
      </c>
      <c r="H100" s="226">
        <v>66</v>
      </c>
      <c r="I100" s="247">
        <v>0</v>
      </c>
      <c r="J100" s="247">
        <v>0</v>
      </c>
      <c r="K100" s="247">
        <v>0</v>
      </c>
      <c r="L100" s="247">
        <v>0</v>
      </c>
      <c r="M100"/>
    </row>
    <row r="101" spans="1:13" ht="15.75" hidden="1" customHeight="1">
      <c r="A101" s="238">
        <v>2</v>
      </c>
      <c r="B101" s="239">
        <v>5</v>
      </c>
      <c r="C101" s="238">
        <v>1</v>
      </c>
      <c r="D101" s="239">
        <v>1</v>
      </c>
      <c r="E101" s="239">
        <v>1</v>
      </c>
      <c r="F101" s="277">
        <v>2</v>
      </c>
      <c r="G101" s="242" t="s">
        <v>64</v>
      </c>
      <c r="H101" s="226">
        <v>67</v>
      </c>
      <c r="I101" s="247">
        <v>0</v>
      </c>
      <c r="J101" s="247">
        <v>0</v>
      </c>
      <c r="K101" s="247">
        <v>0</v>
      </c>
      <c r="L101" s="247">
        <v>0</v>
      </c>
      <c r="M101"/>
    </row>
    <row r="102" spans="1:13" ht="12" hidden="1" customHeight="1">
      <c r="A102" s="238">
        <v>2</v>
      </c>
      <c r="B102" s="239">
        <v>5</v>
      </c>
      <c r="C102" s="238">
        <v>2</v>
      </c>
      <c r="D102" s="239"/>
      <c r="E102" s="239"/>
      <c r="F102" s="277"/>
      <c r="G102" s="242" t="s">
        <v>65</v>
      </c>
      <c r="H102" s="226">
        <v>68</v>
      </c>
      <c r="I102" s="227">
        <f t="shared" ref="I102:L103" si="5">I103</f>
        <v>0</v>
      </c>
      <c r="J102" s="270">
        <f t="shared" si="5"/>
        <v>0</v>
      </c>
      <c r="K102" s="228">
        <f t="shared" si="5"/>
        <v>0</v>
      </c>
      <c r="L102" s="227">
        <f t="shared" si="5"/>
        <v>0</v>
      </c>
      <c r="M102"/>
    </row>
    <row r="103" spans="1:13" ht="15.75" hidden="1" customHeight="1">
      <c r="A103" s="243">
        <v>2</v>
      </c>
      <c r="B103" s="238">
        <v>5</v>
      </c>
      <c r="C103" s="239">
        <v>2</v>
      </c>
      <c r="D103" s="240">
        <v>1</v>
      </c>
      <c r="E103" s="238"/>
      <c r="F103" s="277"/>
      <c r="G103" s="242" t="s">
        <v>65</v>
      </c>
      <c r="H103" s="226">
        <v>69</v>
      </c>
      <c r="I103" s="227">
        <f t="shared" si="5"/>
        <v>0</v>
      </c>
      <c r="J103" s="270">
        <f t="shared" si="5"/>
        <v>0</v>
      </c>
      <c r="K103" s="228">
        <f t="shared" si="5"/>
        <v>0</v>
      </c>
      <c r="L103" s="227">
        <f t="shared" si="5"/>
        <v>0</v>
      </c>
      <c r="M103"/>
    </row>
    <row r="104" spans="1:13" ht="15" hidden="1" customHeight="1">
      <c r="A104" s="243">
        <v>2</v>
      </c>
      <c r="B104" s="238">
        <v>5</v>
      </c>
      <c r="C104" s="239">
        <v>2</v>
      </c>
      <c r="D104" s="240">
        <v>1</v>
      </c>
      <c r="E104" s="238">
        <v>1</v>
      </c>
      <c r="F104" s="277"/>
      <c r="G104" s="242" t="s">
        <v>65</v>
      </c>
      <c r="H104" s="226">
        <v>70</v>
      </c>
      <c r="I104" s="227">
        <f>SUM(I105:I106)</f>
        <v>0</v>
      </c>
      <c r="J104" s="270">
        <f>SUM(J105:J106)</f>
        <v>0</v>
      </c>
      <c r="K104" s="228">
        <f>SUM(K105:K106)</f>
        <v>0</v>
      </c>
      <c r="L104" s="227">
        <f>SUM(L105:L106)</f>
        <v>0</v>
      </c>
      <c r="M104"/>
    </row>
    <row r="105" spans="1:13" ht="25.5" hidden="1" customHeight="1">
      <c r="A105" s="243">
        <v>2</v>
      </c>
      <c r="B105" s="238">
        <v>5</v>
      </c>
      <c r="C105" s="239">
        <v>2</v>
      </c>
      <c r="D105" s="240">
        <v>1</v>
      </c>
      <c r="E105" s="238">
        <v>1</v>
      </c>
      <c r="F105" s="277">
        <v>1</v>
      </c>
      <c r="G105" s="242" t="s">
        <v>223</v>
      </c>
      <c r="H105" s="226">
        <v>71</v>
      </c>
      <c r="I105" s="247">
        <v>0</v>
      </c>
      <c r="J105" s="247">
        <v>0</v>
      </c>
      <c r="K105" s="247">
        <v>0</v>
      </c>
      <c r="L105" s="247">
        <v>0</v>
      </c>
      <c r="M105"/>
    </row>
    <row r="106" spans="1:13" ht="25.5" hidden="1" customHeight="1">
      <c r="A106" s="243">
        <v>2</v>
      </c>
      <c r="B106" s="238">
        <v>5</v>
      </c>
      <c r="C106" s="239">
        <v>2</v>
      </c>
      <c r="D106" s="240">
        <v>1</v>
      </c>
      <c r="E106" s="238">
        <v>1</v>
      </c>
      <c r="F106" s="277">
        <v>2</v>
      </c>
      <c r="G106" s="242" t="s">
        <v>66</v>
      </c>
      <c r="H106" s="226">
        <v>72</v>
      </c>
      <c r="I106" s="247">
        <v>0</v>
      </c>
      <c r="J106" s="247">
        <v>0</v>
      </c>
      <c r="K106" s="247">
        <v>0</v>
      </c>
      <c r="L106" s="247">
        <v>0</v>
      </c>
      <c r="M106"/>
    </row>
    <row r="107" spans="1:13" ht="28.5" hidden="1" customHeight="1">
      <c r="A107" s="243">
        <v>2</v>
      </c>
      <c r="B107" s="238">
        <v>5</v>
      </c>
      <c r="C107" s="239">
        <v>3</v>
      </c>
      <c r="D107" s="240"/>
      <c r="E107" s="238"/>
      <c r="F107" s="277"/>
      <c r="G107" s="242" t="s">
        <v>67</v>
      </c>
      <c r="H107" s="226">
        <v>73</v>
      </c>
      <c r="I107" s="227">
        <f>I108+I114</f>
        <v>0</v>
      </c>
      <c r="J107" s="227">
        <f>J108+J114</f>
        <v>0</v>
      </c>
      <c r="K107" s="227">
        <f>K108+K114</f>
        <v>0</v>
      </c>
      <c r="L107" s="227">
        <f>L108+L114</f>
        <v>0</v>
      </c>
      <c r="M107"/>
    </row>
    <row r="108" spans="1:13" ht="41.25" hidden="1" customHeight="1">
      <c r="A108" s="243">
        <v>2</v>
      </c>
      <c r="B108" s="238">
        <v>5</v>
      </c>
      <c r="C108" s="239">
        <v>3</v>
      </c>
      <c r="D108" s="240">
        <v>1</v>
      </c>
      <c r="E108" s="238"/>
      <c r="F108" s="277"/>
      <c r="G108" s="240" t="s">
        <v>224</v>
      </c>
      <c r="H108" s="226">
        <v>74</v>
      </c>
      <c r="I108" s="227">
        <f>I109</f>
        <v>0</v>
      </c>
      <c r="J108" s="270">
        <f>J109</f>
        <v>0</v>
      </c>
      <c r="K108" s="228">
        <f>K109</f>
        <v>0</v>
      </c>
      <c r="L108" s="227">
        <f>L109</f>
        <v>0</v>
      </c>
      <c r="M108"/>
    </row>
    <row r="109" spans="1:13" ht="39.75" hidden="1" customHeight="1">
      <c r="A109" s="252">
        <v>2</v>
      </c>
      <c r="B109" s="253">
        <v>5</v>
      </c>
      <c r="C109" s="254">
        <v>3</v>
      </c>
      <c r="D109" s="255">
        <v>1</v>
      </c>
      <c r="E109" s="253">
        <v>1</v>
      </c>
      <c r="F109" s="281"/>
      <c r="G109" s="255" t="s">
        <v>224</v>
      </c>
      <c r="H109" s="226">
        <v>75</v>
      </c>
      <c r="I109" s="237">
        <f>SUM(I110:I113)</f>
        <v>0</v>
      </c>
      <c r="J109" s="237">
        <f>SUM(J110:J113)</f>
        <v>0</v>
      </c>
      <c r="K109" s="237">
        <f>SUM(K110:K113)</f>
        <v>0</v>
      </c>
      <c r="L109" s="237">
        <f>SUM(L110:L113)</f>
        <v>0</v>
      </c>
      <c r="M109"/>
    </row>
    <row r="110" spans="1:13" ht="41.25" hidden="1" customHeight="1">
      <c r="A110" s="243">
        <v>2</v>
      </c>
      <c r="B110" s="238">
        <v>5</v>
      </c>
      <c r="C110" s="239">
        <v>3</v>
      </c>
      <c r="D110" s="240">
        <v>1</v>
      </c>
      <c r="E110" s="238">
        <v>1</v>
      </c>
      <c r="F110" s="277">
        <v>1</v>
      </c>
      <c r="G110" s="240" t="s">
        <v>224</v>
      </c>
      <c r="H110" s="226">
        <v>76</v>
      </c>
      <c r="I110" s="247">
        <v>0</v>
      </c>
      <c r="J110" s="247">
        <v>0</v>
      </c>
      <c r="K110" s="247">
        <v>0</v>
      </c>
      <c r="L110" s="247">
        <v>0</v>
      </c>
      <c r="M110"/>
    </row>
    <row r="111" spans="1:13" ht="38.25" hidden="1" customHeight="1">
      <c r="A111" s="252">
        <v>2</v>
      </c>
      <c r="B111" s="253">
        <v>5</v>
      </c>
      <c r="C111" s="254">
        <v>3</v>
      </c>
      <c r="D111" s="255">
        <v>1</v>
      </c>
      <c r="E111" s="253">
        <v>1</v>
      </c>
      <c r="F111" s="281">
        <v>2</v>
      </c>
      <c r="G111" s="255" t="s">
        <v>225</v>
      </c>
      <c r="H111" s="226">
        <v>77</v>
      </c>
      <c r="I111" s="247">
        <v>0</v>
      </c>
      <c r="J111" s="247">
        <v>0</v>
      </c>
      <c r="K111" s="247">
        <v>0</v>
      </c>
      <c r="L111" s="247">
        <v>0</v>
      </c>
      <c r="M111"/>
    </row>
    <row r="112" spans="1:13" ht="40.5" hidden="1" customHeight="1">
      <c r="A112" s="252">
        <v>2</v>
      </c>
      <c r="B112" s="253">
        <v>5</v>
      </c>
      <c r="C112" s="254">
        <v>3</v>
      </c>
      <c r="D112" s="255">
        <v>1</v>
      </c>
      <c r="E112" s="253">
        <v>1</v>
      </c>
      <c r="F112" s="281">
        <v>3</v>
      </c>
      <c r="G112" s="255" t="s">
        <v>226</v>
      </c>
      <c r="H112" s="226">
        <v>78</v>
      </c>
      <c r="I112" s="282">
        <v>0</v>
      </c>
      <c r="J112" s="282">
        <v>0</v>
      </c>
      <c r="K112" s="282">
        <v>0</v>
      </c>
      <c r="L112" s="282">
        <v>0</v>
      </c>
      <c r="M112"/>
    </row>
    <row r="113" spans="1:13" ht="26.25" hidden="1" customHeight="1">
      <c r="A113" s="252">
        <v>2</v>
      </c>
      <c r="B113" s="253">
        <v>5</v>
      </c>
      <c r="C113" s="254">
        <v>3</v>
      </c>
      <c r="D113" s="255">
        <v>1</v>
      </c>
      <c r="E113" s="253">
        <v>1</v>
      </c>
      <c r="F113" s="281">
        <v>4</v>
      </c>
      <c r="G113" s="255" t="s">
        <v>227</v>
      </c>
      <c r="H113" s="226">
        <v>79</v>
      </c>
      <c r="I113" s="246">
        <v>0</v>
      </c>
      <c r="J113" s="246">
        <v>0</v>
      </c>
      <c r="K113" s="246">
        <v>0</v>
      </c>
      <c r="L113" s="246">
        <v>0</v>
      </c>
      <c r="M113"/>
    </row>
    <row r="114" spans="1:13" ht="27.75" hidden="1" customHeight="1">
      <c r="A114" s="252">
        <v>2</v>
      </c>
      <c r="B114" s="253">
        <v>5</v>
      </c>
      <c r="C114" s="254">
        <v>3</v>
      </c>
      <c r="D114" s="255">
        <v>2</v>
      </c>
      <c r="E114" s="253"/>
      <c r="F114" s="281"/>
      <c r="G114" s="255" t="s">
        <v>68</v>
      </c>
      <c r="H114" s="226">
        <v>80</v>
      </c>
      <c r="I114" s="237">
        <f>I115</f>
        <v>0</v>
      </c>
      <c r="J114" s="237">
        <f>J115</f>
        <v>0</v>
      </c>
      <c r="K114" s="237">
        <f>K115</f>
        <v>0</v>
      </c>
      <c r="L114" s="237">
        <f>L115</f>
        <v>0</v>
      </c>
      <c r="M114"/>
    </row>
    <row r="115" spans="1:13" ht="25.5" hidden="1" customHeight="1">
      <c r="A115" s="252">
        <v>2</v>
      </c>
      <c r="B115" s="253">
        <v>5</v>
      </c>
      <c r="C115" s="254">
        <v>3</v>
      </c>
      <c r="D115" s="255">
        <v>2</v>
      </c>
      <c r="E115" s="253">
        <v>1</v>
      </c>
      <c r="F115" s="281"/>
      <c r="G115" s="255" t="s">
        <v>68</v>
      </c>
      <c r="H115" s="226">
        <v>81</v>
      </c>
      <c r="I115" s="228">
        <f>SUM(I116:I119)</f>
        <v>0</v>
      </c>
      <c r="J115" s="228">
        <f>SUM(J116:J119)</f>
        <v>0</v>
      </c>
      <c r="K115" s="228">
        <f>SUM(K116:K119)</f>
        <v>0</v>
      </c>
      <c r="L115" s="228">
        <f>SUM(L116:L119)</f>
        <v>0</v>
      </c>
      <c r="M115"/>
    </row>
    <row r="116" spans="1:13" ht="30" hidden="1" customHeight="1">
      <c r="A116" s="252">
        <v>2</v>
      </c>
      <c r="B116" s="253">
        <v>5</v>
      </c>
      <c r="C116" s="254">
        <v>3</v>
      </c>
      <c r="D116" s="255">
        <v>2</v>
      </c>
      <c r="E116" s="253">
        <v>1</v>
      </c>
      <c r="F116" s="281">
        <v>1</v>
      </c>
      <c r="G116" s="255" t="s">
        <v>68</v>
      </c>
      <c r="H116" s="226">
        <v>82</v>
      </c>
      <c r="I116" s="247">
        <v>0</v>
      </c>
      <c r="J116" s="247">
        <v>0</v>
      </c>
      <c r="K116" s="247">
        <v>0</v>
      </c>
      <c r="L116" s="247">
        <v>0</v>
      </c>
      <c r="M116"/>
    </row>
    <row r="117" spans="1:13" ht="32.25" hidden="1" customHeight="1">
      <c r="A117" s="252">
        <v>2</v>
      </c>
      <c r="B117" s="253">
        <v>5</v>
      </c>
      <c r="C117" s="254">
        <v>3</v>
      </c>
      <c r="D117" s="255">
        <v>2</v>
      </c>
      <c r="E117" s="253">
        <v>1</v>
      </c>
      <c r="F117" s="281">
        <v>2</v>
      </c>
      <c r="G117" s="255" t="s">
        <v>228</v>
      </c>
      <c r="H117" s="226">
        <v>83</v>
      </c>
      <c r="I117" s="247">
        <v>0</v>
      </c>
      <c r="J117" s="247">
        <v>0</v>
      </c>
      <c r="K117" s="247">
        <v>0</v>
      </c>
      <c r="L117" s="247">
        <v>0</v>
      </c>
      <c r="M117"/>
    </row>
    <row r="118" spans="1:13" ht="27" hidden="1" customHeight="1">
      <c r="A118" s="252">
        <v>2</v>
      </c>
      <c r="B118" s="253">
        <v>5</v>
      </c>
      <c r="C118" s="254">
        <v>3</v>
      </c>
      <c r="D118" s="255">
        <v>2</v>
      </c>
      <c r="E118" s="253">
        <v>1</v>
      </c>
      <c r="F118" s="281">
        <v>3</v>
      </c>
      <c r="G118" s="255" t="s">
        <v>229</v>
      </c>
      <c r="H118" s="226">
        <v>84</v>
      </c>
      <c r="I118" s="247">
        <v>0</v>
      </c>
      <c r="J118" s="247">
        <v>0</v>
      </c>
      <c r="K118" s="247">
        <v>0</v>
      </c>
      <c r="L118" s="247">
        <v>0</v>
      </c>
      <c r="M118"/>
    </row>
    <row r="119" spans="1:13" ht="27" hidden="1" customHeight="1">
      <c r="A119" s="252">
        <v>2</v>
      </c>
      <c r="B119" s="253">
        <v>5</v>
      </c>
      <c r="C119" s="254">
        <v>3</v>
      </c>
      <c r="D119" s="255">
        <v>2</v>
      </c>
      <c r="E119" s="253">
        <v>1</v>
      </c>
      <c r="F119" s="281">
        <v>4</v>
      </c>
      <c r="G119" s="255" t="s">
        <v>230</v>
      </c>
      <c r="H119" s="226">
        <v>85</v>
      </c>
      <c r="I119" s="247">
        <v>0</v>
      </c>
      <c r="J119" s="247">
        <v>0</v>
      </c>
      <c r="K119" s="247">
        <v>0</v>
      </c>
      <c r="L119" s="247">
        <v>0</v>
      </c>
      <c r="M119"/>
    </row>
    <row r="120" spans="1:13" ht="16.5" hidden="1" customHeight="1">
      <c r="A120" s="266">
        <v>2</v>
      </c>
      <c r="B120" s="222">
        <v>6</v>
      </c>
      <c r="C120" s="223"/>
      <c r="D120" s="224"/>
      <c r="E120" s="222"/>
      <c r="F120" s="278"/>
      <c r="G120" s="283" t="s">
        <v>69</v>
      </c>
      <c r="H120" s="226">
        <v>86</v>
      </c>
      <c r="I120" s="227">
        <f>SUM(I121+I126+I130+I134+I138+I142)</f>
        <v>0</v>
      </c>
      <c r="J120" s="227">
        <f>SUM(J121+J126+J130+J134+J138+J142)</f>
        <v>0</v>
      </c>
      <c r="K120" s="227">
        <f>SUM(K121+K126+K130+K134+K138+K142)</f>
        <v>0</v>
      </c>
      <c r="L120" s="227">
        <f>SUM(L121+L126+L130+L134+L138+L142)</f>
        <v>0</v>
      </c>
      <c r="M120"/>
    </row>
    <row r="121" spans="1:13" ht="14.25" hidden="1" customHeight="1">
      <c r="A121" s="252">
        <v>2</v>
      </c>
      <c r="B121" s="253">
        <v>6</v>
      </c>
      <c r="C121" s="254">
        <v>1</v>
      </c>
      <c r="D121" s="255"/>
      <c r="E121" s="253"/>
      <c r="F121" s="281"/>
      <c r="G121" s="255" t="s">
        <v>70</v>
      </c>
      <c r="H121" s="226">
        <v>87</v>
      </c>
      <c r="I121" s="237">
        <f t="shared" ref="I121:L122" si="6">I122</f>
        <v>0</v>
      </c>
      <c r="J121" s="274">
        <f t="shared" si="6"/>
        <v>0</v>
      </c>
      <c r="K121" s="236">
        <f t="shared" si="6"/>
        <v>0</v>
      </c>
      <c r="L121" s="237">
        <f t="shared" si="6"/>
        <v>0</v>
      </c>
      <c r="M121"/>
    </row>
    <row r="122" spans="1:13" ht="14.25" hidden="1" customHeight="1">
      <c r="A122" s="243">
        <v>2</v>
      </c>
      <c r="B122" s="238">
        <v>6</v>
      </c>
      <c r="C122" s="239">
        <v>1</v>
      </c>
      <c r="D122" s="240">
        <v>1</v>
      </c>
      <c r="E122" s="238"/>
      <c r="F122" s="277"/>
      <c r="G122" s="240" t="s">
        <v>70</v>
      </c>
      <c r="H122" s="226">
        <v>88</v>
      </c>
      <c r="I122" s="227">
        <f t="shared" si="6"/>
        <v>0</v>
      </c>
      <c r="J122" s="270">
        <f t="shared" si="6"/>
        <v>0</v>
      </c>
      <c r="K122" s="228">
        <f t="shared" si="6"/>
        <v>0</v>
      </c>
      <c r="L122" s="227">
        <f t="shared" si="6"/>
        <v>0</v>
      </c>
      <c r="M122"/>
    </row>
    <row r="123" spans="1:13" hidden="1">
      <c r="A123" s="243">
        <v>2</v>
      </c>
      <c r="B123" s="238">
        <v>6</v>
      </c>
      <c r="C123" s="239">
        <v>1</v>
      </c>
      <c r="D123" s="240">
        <v>1</v>
      </c>
      <c r="E123" s="238">
        <v>1</v>
      </c>
      <c r="F123" s="277"/>
      <c r="G123" s="240" t="s">
        <v>70</v>
      </c>
      <c r="H123" s="226">
        <v>89</v>
      </c>
      <c r="I123" s="227">
        <f>SUM(I124:I125)</f>
        <v>0</v>
      </c>
      <c r="J123" s="270">
        <f>SUM(J124:J125)</f>
        <v>0</v>
      </c>
      <c r="K123" s="228">
        <f>SUM(K124:K125)</f>
        <v>0</v>
      </c>
      <c r="L123" s="227">
        <f>SUM(L124:L125)</f>
        <v>0</v>
      </c>
    </row>
    <row r="124" spans="1:13" ht="13.5" hidden="1" customHeight="1">
      <c r="A124" s="243">
        <v>2</v>
      </c>
      <c r="B124" s="238">
        <v>6</v>
      </c>
      <c r="C124" s="239">
        <v>1</v>
      </c>
      <c r="D124" s="240">
        <v>1</v>
      </c>
      <c r="E124" s="238">
        <v>1</v>
      </c>
      <c r="F124" s="277">
        <v>1</v>
      </c>
      <c r="G124" s="240" t="s">
        <v>71</v>
      </c>
      <c r="H124" s="226">
        <v>90</v>
      </c>
      <c r="I124" s="247">
        <v>0</v>
      </c>
      <c r="J124" s="247">
        <v>0</v>
      </c>
      <c r="K124" s="247">
        <v>0</v>
      </c>
      <c r="L124" s="247">
        <v>0</v>
      </c>
      <c r="M124"/>
    </row>
    <row r="125" spans="1:13" hidden="1">
      <c r="A125" s="260">
        <v>2</v>
      </c>
      <c r="B125" s="233">
        <v>6</v>
      </c>
      <c r="C125" s="231">
        <v>1</v>
      </c>
      <c r="D125" s="232">
        <v>1</v>
      </c>
      <c r="E125" s="233">
        <v>1</v>
      </c>
      <c r="F125" s="280">
        <v>2</v>
      </c>
      <c r="G125" s="232" t="s">
        <v>72</v>
      </c>
      <c r="H125" s="226">
        <v>91</v>
      </c>
      <c r="I125" s="245">
        <v>0</v>
      </c>
      <c r="J125" s="245">
        <v>0</v>
      </c>
      <c r="K125" s="245">
        <v>0</v>
      </c>
      <c r="L125" s="245">
        <v>0</v>
      </c>
    </row>
    <row r="126" spans="1:13" ht="25.5" hidden="1" customHeight="1">
      <c r="A126" s="243">
        <v>2</v>
      </c>
      <c r="B126" s="238">
        <v>6</v>
      </c>
      <c r="C126" s="239">
        <v>2</v>
      </c>
      <c r="D126" s="240"/>
      <c r="E126" s="238"/>
      <c r="F126" s="277"/>
      <c r="G126" s="240" t="s">
        <v>73</v>
      </c>
      <c r="H126" s="226">
        <v>92</v>
      </c>
      <c r="I126" s="227">
        <f t="shared" ref="I126:L128" si="7">I127</f>
        <v>0</v>
      </c>
      <c r="J126" s="270">
        <f t="shared" si="7"/>
        <v>0</v>
      </c>
      <c r="K126" s="228">
        <f t="shared" si="7"/>
        <v>0</v>
      </c>
      <c r="L126" s="227">
        <f t="shared" si="7"/>
        <v>0</v>
      </c>
      <c r="M126"/>
    </row>
    <row r="127" spans="1:13" ht="14.25" hidden="1" customHeight="1">
      <c r="A127" s="243">
        <v>2</v>
      </c>
      <c r="B127" s="238">
        <v>6</v>
      </c>
      <c r="C127" s="239">
        <v>2</v>
      </c>
      <c r="D127" s="240">
        <v>1</v>
      </c>
      <c r="E127" s="238"/>
      <c r="F127" s="277"/>
      <c r="G127" s="240" t="s">
        <v>73</v>
      </c>
      <c r="H127" s="226">
        <v>93</v>
      </c>
      <c r="I127" s="227">
        <f t="shared" si="7"/>
        <v>0</v>
      </c>
      <c r="J127" s="270">
        <f t="shared" si="7"/>
        <v>0</v>
      </c>
      <c r="K127" s="228">
        <f t="shared" si="7"/>
        <v>0</v>
      </c>
      <c r="L127" s="227">
        <f t="shared" si="7"/>
        <v>0</v>
      </c>
      <c r="M127"/>
    </row>
    <row r="128" spans="1:13" ht="14.25" hidden="1" customHeight="1">
      <c r="A128" s="243">
        <v>2</v>
      </c>
      <c r="B128" s="238">
        <v>6</v>
      </c>
      <c r="C128" s="239">
        <v>2</v>
      </c>
      <c r="D128" s="240">
        <v>1</v>
      </c>
      <c r="E128" s="238">
        <v>1</v>
      </c>
      <c r="F128" s="277"/>
      <c r="G128" s="240" t="s">
        <v>73</v>
      </c>
      <c r="H128" s="226">
        <v>94</v>
      </c>
      <c r="I128" s="284">
        <f t="shared" si="7"/>
        <v>0</v>
      </c>
      <c r="J128" s="285">
        <f t="shared" si="7"/>
        <v>0</v>
      </c>
      <c r="K128" s="286">
        <f t="shared" si="7"/>
        <v>0</v>
      </c>
      <c r="L128" s="284">
        <f t="shared" si="7"/>
        <v>0</v>
      </c>
      <c r="M128"/>
    </row>
    <row r="129" spans="1:13" ht="25.5" hidden="1" customHeight="1">
      <c r="A129" s="243">
        <v>2</v>
      </c>
      <c r="B129" s="238">
        <v>6</v>
      </c>
      <c r="C129" s="239">
        <v>2</v>
      </c>
      <c r="D129" s="240">
        <v>1</v>
      </c>
      <c r="E129" s="238">
        <v>1</v>
      </c>
      <c r="F129" s="277">
        <v>1</v>
      </c>
      <c r="G129" s="240" t="s">
        <v>73</v>
      </c>
      <c r="H129" s="226">
        <v>95</v>
      </c>
      <c r="I129" s="247">
        <v>0</v>
      </c>
      <c r="J129" s="247">
        <v>0</v>
      </c>
      <c r="K129" s="247">
        <v>0</v>
      </c>
      <c r="L129" s="247">
        <v>0</v>
      </c>
      <c r="M129"/>
    </row>
    <row r="130" spans="1:13" ht="26.25" hidden="1" customHeight="1">
      <c r="A130" s="260">
        <v>2</v>
      </c>
      <c r="B130" s="233">
        <v>6</v>
      </c>
      <c r="C130" s="231">
        <v>3</v>
      </c>
      <c r="D130" s="232"/>
      <c r="E130" s="233"/>
      <c r="F130" s="280"/>
      <c r="G130" s="232" t="s">
        <v>74</v>
      </c>
      <c r="H130" s="226">
        <v>96</v>
      </c>
      <c r="I130" s="250">
        <f t="shared" ref="I130:L132" si="8">I131</f>
        <v>0</v>
      </c>
      <c r="J130" s="273">
        <f t="shared" si="8"/>
        <v>0</v>
      </c>
      <c r="K130" s="251">
        <f t="shared" si="8"/>
        <v>0</v>
      </c>
      <c r="L130" s="250">
        <f t="shared" si="8"/>
        <v>0</v>
      </c>
      <c r="M130"/>
    </row>
    <row r="131" spans="1:13" ht="25.5" hidden="1" customHeight="1">
      <c r="A131" s="243">
        <v>2</v>
      </c>
      <c r="B131" s="238">
        <v>6</v>
      </c>
      <c r="C131" s="239">
        <v>3</v>
      </c>
      <c r="D131" s="240">
        <v>1</v>
      </c>
      <c r="E131" s="238"/>
      <c r="F131" s="277"/>
      <c r="G131" s="240" t="s">
        <v>74</v>
      </c>
      <c r="H131" s="226">
        <v>97</v>
      </c>
      <c r="I131" s="227">
        <f t="shared" si="8"/>
        <v>0</v>
      </c>
      <c r="J131" s="270">
        <f t="shared" si="8"/>
        <v>0</v>
      </c>
      <c r="K131" s="228">
        <f t="shared" si="8"/>
        <v>0</v>
      </c>
      <c r="L131" s="227">
        <f t="shared" si="8"/>
        <v>0</v>
      </c>
      <c r="M131"/>
    </row>
    <row r="132" spans="1:13" ht="26.25" hidden="1" customHeight="1">
      <c r="A132" s="243">
        <v>2</v>
      </c>
      <c r="B132" s="238">
        <v>6</v>
      </c>
      <c r="C132" s="239">
        <v>3</v>
      </c>
      <c r="D132" s="240">
        <v>1</v>
      </c>
      <c r="E132" s="238">
        <v>1</v>
      </c>
      <c r="F132" s="277"/>
      <c r="G132" s="240" t="s">
        <v>74</v>
      </c>
      <c r="H132" s="226">
        <v>98</v>
      </c>
      <c r="I132" s="227">
        <f t="shared" si="8"/>
        <v>0</v>
      </c>
      <c r="J132" s="270">
        <f t="shared" si="8"/>
        <v>0</v>
      </c>
      <c r="K132" s="228">
        <f t="shared" si="8"/>
        <v>0</v>
      </c>
      <c r="L132" s="227">
        <f t="shared" si="8"/>
        <v>0</v>
      </c>
      <c r="M132"/>
    </row>
    <row r="133" spans="1:13" ht="27" hidden="1" customHeight="1">
      <c r="A133" s="243">
        <v>2</v>
      </c>
      <c r="B133" s="238">
        <v>6</v>
      </c>
      <c r="C133" s="239">
        <v>3</v>
      </c>
      <c r="D133" s="240">
        <v>1</v>
      </c>
      <c r="E133" s="238">
        <v>1</v>
      </c>
      <c r="F133" s="277">
        <v>1</v>
      </c>
      <c r="G133" s="240" t="s">
        <v>74</v>
      </c>
      <c r="H133" s="226">
        <v>99</v>
      </c>
      <c r="I133" s="247">
        <v>0</v>
      </c>
      <c r="J133" s="247">
        <v>0</v>
      </c>
      <c r="K133" s="247">
        <v>0</v>
      </c>
      <c r="L133" s="247">
        <v>0</v>
      </c>
      <c r="M133"/>
    </row>
    <row r="134" spans="1:13" ht="25.5" hidden="1" customHeight="1">
      <c r="A134" s="260">
        <v>2</v>
      </c>
      <c r="B134" s="233">
        <v>6</v>
      </c>
      <c r="C134" s="231">
        <v>4</v>
      </c>
      <c r="D134" s="232"/>
      <c r="E134" s="233"/>
      <c r="F134" s="280"/>
      <c r="G134" s="232" t="s">
        <v>75</v>
      </c>
      <c r="H134" s="226">
        <v>100</v>
      </c>
      <c r="I134" s="250">
        <f t="shared" ref="I134:L136" si="9">I135</f>
        <v>0</v>
      </c>
      <c r="J134" s="273">
        <f t="shared" si="9"/>
        <v>0</v>
      </c>
      <c r="K134" s="251">
        <f t="shared" si="9"/>
        <v>0</v>
      </c>
      <c r="L134" s="250">
        <f t="shared" si="9"/>
        <v>0</v>
      </c>
      <c r="M134"/>
    </row>
    <row r="135" spans="1:13" ht="27" hidden="1" customHeight="1">
      <c r="A135" s="243">
        <v>2</v>
      </c>
      <c r="B135" s="238">
        <v>6</v>
      </c>
      <c r="C135" s="239">
        <v>4</v>
      </c>
      <c r="D135" s="240">
        <v>1</v>
      </c>
      <c r="E135" s="238"/>
      <c r="F135" s="277"/>
      <c r="G135" s="240" t="s">
        <v>75</v>
      </c>
      <c r="H135" s="226">
        <v>101</v>
      </c>
      <c r="I135" s="227">
        <f t="shared" si="9"/>
        <v>0</v>
      </c>
      <c r="J135" s="270">
        <f t="shared" si="9"/>
        <v>0</v>
      </c>
      <c r="K135" s="228">
        <f t="shared" si="9"/>
        <v>0</v>
      </c>
      <c r="L135" s="227">
        <f t="shared" si="9"/>
        <v>0</v>
      </c>
      <c r="M135"/>
    </row>
    <row r="136" spans="1:13" ht="27" hidden="1" customHeight="1">
      <c r="A136" s="243">
        <v>2</v>
      </c>
      <c r="B136" s="238">
        <v>6</v>
      </c>
      <c r="C136" s="239">
        <v>4</v>
      </c>
      <c r="D136" s="240">
        <v>1</v>
      </c>
      <c r="E136" s="238">
        <v>1</v>
      </c>
      <c r="F136" s="277"/>
      <c r="G136" s="240" t="s">
        <v>75</v>
      </c>
      <c r="H136" s="226">
        <v>102</v>
      </c>
      <c r="I136" s="227">
        <f t="shared" si="9"/>
        <v>0</v>
      </c>
      <c r="J136" s="270">
        <f t="shared" si="9"/>
        <v>0</v>
      </c>
      <c r="K136" s="228">
        <f t="shared" si="9"/>
        <v>0</v>
      </c>
      <c r="L136" s="227">
        <f t="shared" si="9"/>
        <v>0</v>
      </c>
      <c r="M136"/>
    </row>
    <row r="137" spans="1:13" ht="27.75" hidden="1" customHeight="1">
      <c r="A137" s="243">
        <v>2</v>
      </c>
      <c r="B137" s="238">
        <v>6</v>
      </c>
      <c r="C137" s="239">
        <v>4</v>
      </c>
      <c r="D137" s="240">
        <v>1</v>
      </c>
      <c r="E137" s="238">
        <v>1</v>
      </c>
      <c r="F137" s="277">
        <v>1</v>
      </c>
      <c r="G137" s="240" t="s">
        <v>75</v>
      </c>
      <c r="H137" s="226">
        <v>103</v>
      </c>
      <c r="I137" s="247">
        <v>0</v>
      </c>
      <c r="J137" s="247">
        <v>0</v>
      </c>
      <c r="K137" s="247">
        <v>0</v>
      </c>
      <c r="L137" s="247">
        <v>0</v>
      </c>
      <c r="M137"/>
    </row>
    <row r="138" spans="1:13" ht="27" hidden="1" customHeight="1">
      <c r="A138" s="252">
        <v>2</v>
      </c>
      <c r="B138" s="261">
        <v>6</v>
      </c>
      <c r="C138" s="262">
        <v>5</v>
      </c>
      <c r="D138" s="264"/>
      <c r="E138" s="261"/>
      <c r="F138" s="287"/>
      <c r="G138" s="264" t="s">
        <v>76</v>
      </c>
      <c r="H138" s="226">
        <v>104</v>
      </c>
      <c r="I138" s="257">
        <f t="shared" ref="I138:L140" si="10">I139</f>
        <v>0</v>
      </c>
      <c r="J138" s="288">
        <f t="shared" si="10"/>
        <v>0</v>
      </c>
      <c r="K138" s="258">
        <f t="shared" si="10"/>
        <v>0</v>
      </c>
      <c r="L138" s="257">
        <f t="shared" si="10"/>
        <v>0</v>
      </c>
      <c r="M138"/>
    </row>
    <row r="139" spans="1:13" ht="29.25" hidden="1" customHeight="1">
      <c r="A139" s="243">
        <v>2</v>
      </c>
      <c r="B139" s="238">
        <v>6</v>
      </c>
      <c r="C139" s="239">
        <v>5</v>
      </c>
      <c r="D139" s="240">
        <v>1</v>
      </c>
      <c r="E139" s="238"/>
      <c r="F139" s="277"/>
      <c r="G139" s="264" t="s">
        <v>76</v>
      </c>
      <c r="H139" s="226">
        <v>105</v>
      </c>
      <c r="I139" s="227">
        <f t="shared" si="10"/>
        <v>0</v>
      </c>
      <c r="J139" s="270">
        <f t="shared" si="10"/>
        <v>0</v>
      </c>
      <c r="K139" s="228">
        <f t="shared" si="10"/>
        <v>0</v>
      </c>
      <c r="L139" s="227">
        <f t="shared" si="10"/>
        <v>0</v>
      </c>
      <c r="M139"/>
    </row>
    <row r="140" spans="1:13" ht="25.5" hidden="1" customHeight="1">
      <c r="A140" s="243">
        <v>2</v>
      </c>
      <c r="B140" s="238">
        <v>6</v>
      </c>
      <c r="C140" s="239">
        <v>5</v>
      </c>
      <c r="D140" s="240">
        <v>1</v>
      </c>
      <c r="E140" s="238">
        <v>1</v>
      </c>
      <c r="F140" s="277"/>
      <c r="G140" s="264" t="s">
        <v>76</v>
      </c>
      <c r="H140" s="226">
        <v>106</v>
      </c>
      <c r="I140" s="227">
        <f t="shared" si="10"/>
        <v>0</v>
      </c>
      <c r="J140" s="270">
        <f t="shared" si="10"/>
        <v>0</v>
      </c>
      <c r="K140" s="228">
        <f t="shared" si="10"/>
        <v>0</v>
      </c>
      <c r="L140" s="227">
        <f t="shared" si="10"/>
        <v>0</v>
      </c>
      <c r="M140"/>
    </row>
    <row r="141" spans="1:13" ht="27.75" hidden="1" customHeight="1">
      <c r="A141" s="238">
        <v>2</v>
      </c>
      <c r="B141" s="239">
        <v>6</v>
      </c>
      <c r="C141" s="238">
        <v>5</v>
      </c>
      <c r="D141" s="238">
        <v>1</v>
      </c>
      <c r="E141" s="240">
        <v>1</v>
      </c>
      <c r="F141" s="277">
        <v>1</v>
      </c>
      <c r="G141" s="238" t="s">
        <v>77</v>
      </c>
      <c r="H141" s="226">
        <v>107</v>
      </c>
      <c r="I141" s="247">
        <v>0</v>
      </c>
      <c r="J141" s="247">
        <v>0</v>
      </c>
      <c r="K141" s="247">
        <v>0</v>
      </c>
      <c r="L141" s="247">
        <v>0</v>
      </c>
      <c r="M141"/>
    </row>
    <row r="142" spans="1:13" ht="27.75" hidden="1" customHeight="1">
      <c r="A142" s="243">
        <v>2</v>
      </c>
      <c r="B142" s="239">
        <v>6</v>
      </c>
      <c r="C142" s="238">
        <v>6</v>
      </c>
      <c r="D142" s="239"/>
      <c r="E142" s="240"/>
      <c r="F142" s="241"/>
      <c r="G142" s="289" t="s">
        <v>78</v>
      </c>
      <c r="H142" s="226">
        <v>108</v>
      </c>
      <c r="I142" s="228">
        <f t="shared" ref="I142:L144" si="11">I143</f>
        <v>0</v>
      </c>
      <c r="J142" s="227">
        <f t="shared" si="11"/>
        <v>0</v>
      </c>
      <c r="K142" s="227">
        <f t="shared" si="11"/>
        <v>0</v>
      </c>
      <c r="L142" s="227">
        <f t="shared" si="11"/>
        <v>0</v>
      </c>
      <c r="M142"/>
    </row>
    <row r="143" spans="1:13" ht="27.75" hidden="1" customHeight="1">
      <c r="A143" s="243">
        <v>2</v>
      </c>
      <c r="B143" s="239">
        <v>6</v>
      </c>
      <c r="C143" s="238">
        <v>6</v>
      </c>
      <c r="D143" s="239">
        <v>1</v>
      </c>
      <c r="E143" s="240"/>
      <c r="F143" s="241"/>
      <c r="G143" s="289" t="s">
        <v>78</v>
      </c>
      <c r="H143" s="226">
        <v>109</v>
      </c>
      <c r="I143" s="227">
        <f t="shared" si="11"/>
        <v>0</v>
      </c>
      <c r="J143" s="227">
        <f t="shared" si="11"/>
        <v>0</v>
      </c>
      <c r="K143" s="227">
        <f t="shared" si="11"/>
        <v>0</v>
      </c>
      <c r="L143" s="227">
        <f t="shared" si="11"/>
        <v>0</v>
      </c>
      <c r="M143"/>
    </row>
    <row r="144" spans="1:13" ht="27.75" hidden="1" customHeight="1">
      <c r="A144" s="243">
        <v>2</v>
      </c>
      <c r="B144" s="239">
        <v>6</v>
      </c>
      <c r="C144" s="238">
        <v>6</v>
      </c>
      <c r="D144" s="239">
        <v>1</v>
      </c>
      <c r="E144" s="240">
        <v>1</v>
      </c>
      <c r="F144" s="241"/>
      <c r="G144" s="289" t="s">
        <v>78</v>
      </c>
      <c r="H144" s="226">
        <v>110</v>
      </c>
      <c r="I144" s="227">
        <f t="shared" si="11"/>
        <v>0</v>
      </c>
      <c r="J144" s="227">
        <f t="shared" si="11"/>
        <v>0</v>
      </c>
      <c r="K144" s="227">
        <f t="shared" si="11"/>
        <v>0</v>
      </c>
      <c r="L144" s="227">
        <f t="shared" si="11"/>
        <v>0</v>
      </c>
      <c r="M144"/>
    </row>
    <row r="145" spans="1:13" ht="27.75" hidden="1" customHeight="1">
      <c r="A145" s="243">
        <v>2</v>
      </c>
      <c r="B145" s="239">
        <v>6</v>
      </c>
      <c r="C145" s="238">
        <v>6</v>
      </c>
      <c r="D145" s="239">
        <v>1</v>
      </c>
      <c r="E145" s="240">
        <v>1</v>
      </c>
      <c r="F145" s="241">
        <v>1</v>
      </c>
      <c r="G145" s="290" t="s">
        <v>78</v>
      </c>
      <c r="H145" s="226">
        <v>111</v>
      </c>
      <c r="I145" s="247">
        <v>0</v>
      </c>
      <c r="J145" s="291">
        <v>0</v>
      </c>
      <c r="K145" s="247">
        <v>0</v>
      </c>
      <c r="L145" s="247">
        <v>0</v>
      </c>
      <c r="M145"/>
    </row>
    <row r="146" spans="1:13" ht="28.5" customHeight="1">
      <c r="A146" s="266">
        <v>2</v>
      </c>
      <c r="B146" s="222">
        <v>7</v>
      </c>
      <c r="C146" s="222"/>
      <c r="D146" s="223"/>
      <c r="E146" s="223"/>
      <c r="F146" s="225"/>
      <c r="G146" s="279" t="s">
        <v>79</v>
      </c>
      <c r="H146" s="226">
        <v>112</v>
      </c>
      <c r="I146" s="228">
        <f>SUM(I147+I152+I160)</f>
        <v>39500</v>
      </c>
      <c r="J146" s="270">
        <f>SUM(J147+J152+J160)</f>
        <v>25500</v>
      </c>
      <c r="K146" s="228">
        <f>SUM(K147+K152+K160)</f>
        <v>21036</v>
      </c>
      <c r="L146" s="227">
        <f>SUM(L147+L152+L160)</f>
        <v>21036</v>
      </c>
      <c r="M146"/>
    </row>
    <row r="147" spans="1:13" hidden="1">
      <c r="A147" s="243">
        <v>2</v>
      </c>
      <c r="B147" s="238">
        <v>7</v>
      </c>
      <c r="C147" s="238">
        <v>1</v>
      </c>
      <c r="D147" s="239"/>
      <c r="E147" s="239"/>
      <c r="F147" s="241"/>
      <c r="G147" s="240" t="s">
        <v>80</v>
      </c>
      <c r="H147" s="226">
        <v>113</v>
      </c>
      <c r="I147" s="228">
        <f t="shared" ref="I147:L148" si="12">I148</f>
        <v>0</v>
      </c>
      <c r="J147" s="270">
        <f t="shared" si="12"/>
        <v>0</v>
      </c>
      <c r="K147" s="228">
        <f t="shared" si="12"/>
        <v>0</v>
      </c>
      <c r="L147" s="227">
        <f t="shared" si="12"/>
        <v>0</v>
      </c>
    </row>
    <row r="148" spans="1:13" ht="24" hidden="1" customHeight="1">
      <c r="A148" s="243">
        <v>2</v>
      </c>
      <c r="B148" s="238">
        <v>7</v>
      </c>
      <c r="C148" s="238">
        <v>1</v>
      </c>
      <c r="D148" s="239">
        <v>1</v>
      </c>
      <c r="E148" s="239"/>
      <c r="F148" s="241"/>
      <c r="G148" s="242" t="s">
        <v>80</v>
      </c>
      <c r="H148" s="226">
        <v>114</v>
      </c>
      <c r="I148" s="228">
        <f t="shared" si="12"/>
        <v>0</v>
      </c>
      <c r="J148" s="270">
        <f t="shared" si="12"/>
        <v>0</v>
      </c>
      <c r="K148" s="228">
        <f t="shared" si="12"/>
        <v>0</v>
      </c>
      <c r="L148" s="227">
        <f t="shared" si="12"/>
        <v>0</v>
      </c>
      <c r="M148"/>
    </row>
    <row r="149" spans="1:13" ht="28.5" hidden="1" customHeight="1">
      <c r="A149" s="243">
        <v>2</v>
      </c>
      <c r="B149" s="238">
        <v>7</v>
      </c>
      <c r="C149" s="238">
        <v>1</v>
      </c>
      <c r="D149" s="239">
        <v>1</v>
      </c>
      <c r="E149" s="239">
        <v>1</v>
      </c>
      <c r="F149" s="241"/>
      <c r="G149" s="242" t="s">
        <v>80</v>
      </c>
      <c r="H149" s="226">
        <v>115</v>
      </c>
      <c r="I149" s="228">
        <f>SUM(I150:I151)</f>
        <v>0</v>
      </c>
      <c r="J149" s="270">
        <f>SUM(J150:J151)</f>
        <v>0</v>
      </c>
      <c r="K149" s="228">
        <f>SUM(K150:K151)</f>
        <v>0</v>
      </c>
      <c r="L149" s="227">
        <f>SUM(L150:L151)</f>
        <v>0</v>
      </c>
      <c r="M149"/>
    </row>
    <row r="150" spans="1:13" ht="26.25" hidden="1" customHeight="1">
      <c r="A150" s="260">
        <v>2</v>
      </c>
      <c r="B150" s="233">
        <v>7</v>
      </c>
      <c r="C150" s="260">
        <v>1</v>
      </c>
      <c r="D150" s="238">
        <v>1</v>
      </c>
      <c r="E150" s="231">
        <v>1</v>
      </c>
      <c r="F150" s="234">
        <v>1</v>
      </c>
      <c r="G150" s="272" t="s">
        <v>81</v>
      </c>
      <c r="H150" s="226">
        <v>116</v>
      </c>
      <c r="I150" s="292">
        <v>0</v>
      </c>
      <c r="J150" s="292">
        <v>0</v>
      </c>
      <c r="K150" s="292">
        <v>0</v>
      </c>
      <c r="L150" s="292">
        <v>0</v>
      </c>
      <c r="M150"/>
    </row>
    <row r="151" spans="1:13" ht="24" hidden="1" customHeight="1">
      <c r="A151" s="238">
        <v>2</v>
      </c>
      <c r="B151" s="238">
        <v>7</v>
      </c>
      <c r="C151" s="243">
        <v>1</v>
      </c>
      <c r="D151" s="238">
        <v>1</v>
      </c>
      <c r="E151" s="239">
        <v>1</v>
      </c>
      <c r="F151" s="241">
        <v>2</v>
      </c>
      <c r="G151" s="242" t="s">
        <v>82</v>
      </c>
      <c r="H151" s="226">
        <v>117</v>
      </c>
      <c r="I151" s="246">
        <v>0</v>
      </c>
      <c r="J151" s="246">
        <v>0</v>
      </c>
      <c r="K151" s="246">
        <v>0</v>
      </c>
      <c r="L151" s="246">
        <v>0</v>
      </c>
      <c r="M151"/>
    </row>
    <row r="152" spans="1:13" ht="25.5" hidden="1" customHeight="1">
      <c r="A152" s="252">
        <v>2</v>
      </c>
      <c r="B152" s="253">
        <v>7</v>
      </c>
      <c r="C152" s="252">
        <v>2</v>
      </c>
      <c r="D152" s="253"/>
      <c r="E152" s="254"/>
      <c r="F152" s="256"/>
      <c r="G152" s="255" t="s">
        <v>231</v>
      </c>
      <c r="H152" s="226">
        <v>118</v>
      </c>
      <c r="I152" s="236">
        <f>I153+I157</f>
        <v>0</v>
      </c>
      <c r="J152" s="236">
        <f>J153+J157</f>
        <v>0</v>
      </c>
      <c r="K152" s="236">
        <f>K153+K157</f>
        <v>0</v>
      </c>
      <c r="L152" s="236">
        <f>L153+L157</f>
        <v>0</v>
      </c>
      <c r="M152"/>
    </row>
    <row r="153" spans="1:13" ht="25.5" hidden="1" customHeight="1">
      <c r="A153" s="243">
        <v>2</v>
      </c>
      <c r="B153" s="238">
        <v>7</v>
      </c>
      <c r="C153" s="243">
        <v>2</v>
      </c>
      <c r="D153" s="238">
        <v>1</v>
      </c>
      <c r="E153" s="239"/>
      <c r="F153" s="241"/>
      <c r="G153" s="242" t="s">
        <v>83</v>
      </c>
      <c r="H153" s="226">
        <v>119</v>
      </c>
      <c r="I153" s="228">
        <f>I154</f>
        <v>0</v>
      </c>
      <c r="J153" s="270">
        <f>J154</f>
        <v>0</v>
      </c>
      <c r="K153" s="228">
        <f>K154</f>
        <v>0</v>
      </c>
      <c r="L153" s="227">
        <f>L154</f>
        <v>0</v>
      </c>
      <c r="M153"/>
    </row>
    <row r="154" spans="1:13" ht="25.5" hidden="1" customHeight="1">
      <c r="A154" s="243">
        <v>2</v>
      </c>
      <c r="B154" s="238">
        <v>7</v>
      </c>
      <c r="C154" s="243">
        <v>2</v>
      </c>
      <c r="D154" s="238">
        <v>1</v>
      </c>
      <c r="E154" s="239">
        <v>1</v>
      </c>
      <c r="F154" s="241"/>
      <c r="G154" s="242" t="s">
        <v>83</v>
      </c>
      <c r="H154" s="226">
        <v>120</v>
      </c>
      <c r="I154" s="228">
        <f>SUM(I155:I156)</f>
        <v>0</v>
      </c>
      <c r="J154" s="270">
        <f>SUM(J155:J156)</f>
        <v>0</v>
      </c>
      <c r="K154" s="228">
        <f>SUM(K155:K156)</f>
        <v>0</v>
      </c>
      <c r="L154" s="227">
        <f>SUM(L155:L156)</f>
        <v>0</v>
      </c>
      <c r="M154"/>
    </row>
    <row r="155" spans="1:13" ht="23.25" hidden="1" customHeight="1">
      <c r="A155" s="243">
        <v>2</v>
      </c>
      <c r="B155" s="238">
        <v>7</v>
      </c>
      <c r="C155" s="243">
        <v>2</v>
      </c>
      <c r="D155" s="238">
        <v>1</v>
      </c>
      <c r="E155" s="239">
        <v>1</v>
      </c>
      <c r="F155" s="241">
        <v>1</v>
      </c>
      <c r="G155" s="242" t="s">
        <v>84</v>
      </c>
      <c r="H155" s="226">
        <v>121</v>
      </c>
      <c r="I155" s="246">
        <v>0</v>
      </c>
      <c r="J155" s="246">
        <v>0</v>
      </c>
      <c r="K155" s="246">
        <v>0</v>
      </c>
      <c r="L155" s="246">
        <v>0</v>
      </c>
      <c r="M155"/>
    </row>
    <row r="156" spans="1:13" ht="26.25" hidden="1" customHeight="1">
      <c r="A156" s="243">
        <v>2</v>
      </c>
      <c r="B156" s="238">
        <v>7</v>
      </c>
      <c r="C156" s="243">
        <v>2</v>
      </c>
      <c r="D156" s="238">
        <v>1</v>
      </c>
      <c r="E156" s="239">
        <v>1</v>
      </c>
      <c r="F156" s="241">
        <v>2</v>
      </c>
      <c r="G156" s="242" t="s">
        <v>85</v>
      </c>
      <c r="H156" s="226">
        <v>122</v>
      </c>
      <c r="I156" s="246">
        <v>0</v>
      </c>
      <c r="J156" s="246">
        <v>0</v>
      </c>
      <c r="K156" s="246">
        <v>0</v>
      </c>
      <c r="L156" s="246">
        <v>0</v>
      </c>
      <c r="M156"/>
    </row>
    <row r="157" spans="1:13" ht="27.75" hidden="1" customHeight="1">
      <c r="A157" s="243">
        <v>2</v>
      </c>
      <c r="B157" s="238">
        <v>7</v>
      </c>
      <c r="C157" s="243">
        <v>2</v>
      </c>
      <c r="D157" s="238">
        <v>2</v>
      </c>
      <c r="E157" s="239"/>
      <c r="F157" s="241"/>
      <c r="G157" s="242" t="s">
        <v>86</v>
      </c>
      <c r="H157" s="226">
        <v>123</v>
      </c>
      <c r="I157" s="228">
        <f>I158</f>
        <v>0</v>
      </c>
      <c r="J157" s="228">
        <f>J158</f>
        <v>0</v>
      </c>
      <c r="K157" s="228">
        <f>K158</f>
        <v>0</v>
      </c>
      <c r="L157" s="228">
        <f>L158</f>
        <v>0</v>
      </c>
      <c r="M157"/>
    </row>
    <row r="158" spans="1:13" ht="24.75" hidden="1" customHeight="1">
      <c r="A158" s="243">
        <v>2</v>
      </c>
      <c r="B158" s="238">
        <v>7</v>
      </c>
      <c r="C158" s="243">
        <v>2</v>
      </c>
      <c r="D158" s="238">
        <v>2</v>
      </c>
      <c r="E158" s="239">
        <v>1</v>
      </c>
      <c r="F158" s="241"/>
      <c r="G158" s="242" t="s">
        <v>86</v>
      </c>
      <c r="H158" s="226">
        <v>124</v>
      </c>
      <c r="I158" s="228">
        <f>SUM(I159)</f>
        <v>0</v>
      </c>
      <c r="J158" s="228">
        <f>SUM(J159)</f>
        <v>0</v>
      </c>
      <c r="K158" s="228">
        <f>SUM(K159)</f>
        <v>0</v>
      </c>
      <c r="L158" s="228">
        <f>SUM(L159)</f>
        <v>0</v>
      </c>
      <c r="M158"/>
    </row>
    <row r="159" spans="1:13" ht="27" hidden="1" customHeight="1">
      <c r="A159" s="243">
        <v>2</v>
      </c>
      <c r="B159" s="238">
        <v>7</v>
      </c>
      <c r="C159" s="243">
        <v>2</v>
      </c>
      <c r="D159" s="238">
        <v>2</v>
      </c>
      <c r="E159" s="239">
        <v>1</v>
      </c>
      <c r="F159" s="241">
        <v>1</v>
      </c>
      <c r="G159" s="242" t="s">
        <v>86</v>
      </c>
      <c r="H159" s="226">
        <v>125</v>
      </c>
      <c r="I159" s="246">
        <v>0</v>
      </c>
      <c r="J159" s="246">
        <v>0</v>
      </c>
      <c r="K159" s="246">
        <v>0</v>
      </c>
      <c r="L159" s="246">
        <v>0</v>
      </c>
      <c r="M159"/>
    </row>
    <row r="160" spans="1:13">
      <c r="A160" s="243">
        <v>2</v>
      </c>
      <c r="B160" s="238">
        <v>7</v>
      </c>
      <c r="C160" s="243">
        <v>3</v>
      </c>
      <c r="D160" s="238"/>
      <c r="E160" s="239"/>
      <c r="F160" s="241"/>
      <c r="G160" s="240" t="s">
        <v>87</v>
      </c>
      <c r="H160" s="226">
        <v>126</v>
      </c>
      <c r="I160" s="228">
        <f t="shared" ref="I160:L161" si="13">I161</f>
        <v>39500</v>
      </c>
      <c r="J160" s="270">
        <f t="shared" si="13"/>
        <v>25500</v>
      </c>
      <c r="K160" s="228">
        <f t="shared" si="13"/>
        <v>21036</v>
      </c>
      <c r="L160" s="227">
        <f t="shared" si="13"/>
        <v>21036</v>
      </c>
    </row>
    <row r="161" spans="1:13">
      <c r="A161" s="252">
        <v>2</v>
      </c>
      <c r="B161" s="261">
        <v>7</v>
      </c>
      <c r="C161" s="293">
        <v>3</v>
      </c>
      <c r="D161" s="261">
        <v>1</v>
      </c>
      <c r="E161" s="262"/>
      <c r="F161" s="263"/>
      <c r="G161" s="294" t="s">
        <v>87</v>
      </c>
      <c r="H161" s="226">
        <v>127</v>
      </c>
      <c r="I161" s="258">
        <f t="shared" si="13"/>
        <v>39500</v>
      </c>
      <c r="J161" s="288">
        <f t="shared" si="13"/>
        <v>25500</v>
      </c>
      <c r="K161" s="258">
        <f t="shared" si="13"/>
        <v>21036</v>
      </c>
      <c r="L161" s="257">
        <f t="shared" si="13"/>
        <v>21036</v>
      </c>
    </row>
    <row r="162" spans="1:13">
      <c r="A162" s="243">
        <v>2</v>
      </c>
      <c r="B162" s="238">
        <v>7</v>
      </c>
      <c r="C162" s="243">
        <v>3</v>
      </c>
      <c r="D162" s="238">
        <v>1</v>
      </c>
      <c r="E162" s="239">
        <v>1</v>
      </c>
      <c r="F162" s="241"/>
      <c r="G162" s="242" t="s">
        <v>87</v>
      </c>
      <c r="H162" s="226">
        <v>128</v>
      </c>
      <c r="I162" s="228">
        <f>SUM(I163:I165)</f>
        <v>39500</v>
      </c>
      <c r="J162" s="228">
        <f>SUM(J163:J165)</f>
        <v>25500</v>
      </c>
      <c r="K162" s="228">
        <f>SUM(K163:K165)</f>
        <v>21036</v>
      </c>
      <c r="L162" s="228">
        <f>SUM(L163:L165)</f>
        <v>21036</v>
      </c>
    </row>
    <row r="163" spans="1:13">
      <c r="A163" s="260">
        <v>2</v>
      </c>
      <c r="B163" s="233">
        <v>7</v>
      </c>
      <c r="C163" s="260">
        <v>3</v>
      </c>
      <c r="D163" s="233">
        <v>1</v>
      </c>
      <c r="E163" s="231">
        <v>1</v>
      </c>
      <c r="F163" s="234">
        <v>1</v>
      </c>
      <c r="G163" s="272" t="s">
        <v>88</v>
      </c>
      <c r="H163" s="226">
        <v>129</v>
      </c>
      <c r="I163" s="292">
        <v>39500</v>
      </c>
      <c r="J163" s="292">
        <v>25500</v>
      </c>
      <c r="K163" s="292">
        <v>21036</v>
      </c>
      <c r="L163" s="292">
        <v>21036</v>
      </c>
    </row>
    <row r="164" spans="1:13" ht="25.5" hidden="1" customHeight="1">
      <c r="A164" s="243">
        <v>2</v>
      </c>
      <c r="B164" s="238">
        <v>7</v>
      </c>
      <c r="C164" s="243">
        <v>3</v>
      </c>
      <c r="D164" s="238">
        <v>1</v>
      </c>
      <c r="E164" s="239">
        <v>1</v>
      </c>
      <c r="F164" s="241">
        <v>2</v>
      </c>
      <c r="G164" s="242" t="s">
        <v>89</v>
      </c>
      <c r="H164" s="226">
        <v>130</v>
      </c>
      <c r="I164" s="246">
        <v>0</v>
      </c>
      <c r="J164" s="247">
        <v>0</v>
      </c>
      <c r="K164" s="247">
        <v>0</v>
      </c>
      <c r="L164" s="247">
        <v>0</v>
      </c>
      <c r="M164"/>
    </row>
    <row r="165" spans="1:13" ht="25.5" hidden="1" customHeight="1">
      <c r="A165" s="266">
        <v>2</v>
      </c>
      <c r="B165" s="266">
        <v>7</v>
      </c>
      <c r="C165" s="266">
        <v>3</v>
      </c>
      <c r="D165" s="249">
        <v>1</v>
      </c>
      <c r="E165" s="230">
        <v>1</v>
      </c>
      <c r="F165" s="295">
        <v>3</v>
      </c>
      <c r="G165" s="296" t="s">
        <v>232</v>
      </c>
      <c r="H165" s="226">
        <v>131</v>
      </c>
      <c r="I165" s="292">
        <v>0</v>
      </c>
      <c r="J165" s="297">
        <v>0</v>
      </c>
      <c r="K165" s="245">
        <v>0</v>
      </c>
      <c r="L165" s="245">
        <v>0</v>
      </c>
      <c r="M165"/>
    </row>
    <row r="166" spans="1:13" ht="24" hidden="1" customHeight="1">
      <c r="A166" s="266">
        <v>2</v>
      </c>
      <c r="B166" s="266">
        <v>8</v>
      </c>
      <c r="C166" s="222"/>
      <c r="D166" s="249"/>
      <c r="E166" s="230"/>
      <c r="F166" s="295"/>
      <c r="G166" s="235" t="s">
        <v>90</v>
      </c>
      <c r="H166" s="226">
        <v>132</v>
      </c>
      <c r="I166" s="251">
        <f>I167</f>
        <v>0</v>
      </c>
      <c r="J166" s="273">
        <f>J167</f>
        <v>0</v>
      </c>
      <c r="K166" s="251">
        <f>K167</f>
        <v>0</v>
      </c>
      <c r="L166" s="250">
        <f>L167</f>
        <v>0</v>
      </c>
      <c r="M166"/>
    </row>
    <row r="167" spans="1:13" ht="21.75" hidden="1" customHeight="1">
      <c r="A167" s="252">
        <v>2</v>
      </c>
      <c r="B167" s="252">
        <v>8</v>
      </c>
      <c r="C167" s="252">
        <v>1</v>
      </c>
      <c r="D167" s="253"/>
      <c r="E167" s="254"/>
      <c r="F167" s="256"/>
      <c r="G167" s="272" t="s">
        <v>90</v>
      </c>
      <c r="H167" s="226">
        <v>133</v>
      </c>
      <c r="I167" s="251">
        <f>I168+I173</f>
        <v>0</v>
      </c>
      <c r="J167" s="273">
        <f>J168+J173</f>
        <v>0</v>
      </c>
      <c r="K167" s="251">
        <f>K168+K173</f>
        <v>0</v>
      </c>
      <c r="L167" s="250">
        <f>L168+L173</f>
        <v>0</v>
      </c>
      <c r="M167"/>
    </row>
    <row r="168" spans="1:13" ht="14.25" hidden="1" customHeight="1">
      <c r="A168" s="243">
        <v>2</v>
      </c>
      <c r="B168" s="238">
        <v>8</v>
      </c>
      <c r="C168" s="240">
        <v>1</v>
      </c>
      <c r="D168" s="238">
        <v>1</v>
      </c>
      <c r="E168" s="239"/>
      <c r="F168" s="241"/>
      <c r="G168" s="242" t="s">
        <v>233</v>
      </c>
      <c r="H168" s="226">
        <v>134</v>
      </c>
      <c r="I168" s="228">
        <f>I169</f>
        <v>0</v>
      </c>
      <c r="J168" s="270">
        <f>J169</f>
        <v>0</v>
      </c>
      <c r="K168" s="228">
        <f>K169</f>
        <v>0</v>
      </c>
      <c r="L168" s="227">
        <f>L169</f>
        <v>0</v>
      </c>
      <c r="M168"/>
    </row>
    <row r="169" spans="1:13" ht="15.75" hidden="1" customHeight="1">
      <c r="A169" s="243">
        <v>2</v>
      </c>
      <c r="B169" s="238">
        <v>8</v>
      </c>
      <c r="C169" s="232">
        <v>1</v>
      </c>
      <c r="D169" s="233">
        <v>1</v>
      </c>
      <c r="E169" s="231">
        <v>1</v>
      </c>
      <c r="F169" s="234"/>
      <c r="G169" s="242" t="s">
        <v>233</v>
      </c>
      <c r="H169" s="226">
        <v>135</v>
      </c>
      <c r="I169" s="251">
        <f>SUM(I170:I172)</f>
        <v>0</v>
      </c>
      <c r="J169" s="251">
        <f>SUM(J170:J172)</f>
        <v>0</v>
      </c>
      <c r="K169" s="251">
        <f>SUM(K170:K172)</f>
        <v>0</v>
      </c>
      <c r="L169" s="251">
        <f>SUM(L170:L172)</f>
        <v>0</v>
      </c>
      <c r="M169"/>
    </row>
    <row r="170" spans="1:13" ht="23.25" hidden="1" customHeight="1">
      <c r="A170" s="238">
        <v>2</v>
      </c>
      <c r="B170" s="233">
        <v>8</v>
      </c>
      <c r="C170" s="240">
        <v>1</v>
      </c>
      <c r="D170" s="238">
        <v>1</v>
      </c>
      <c r="E170" s="239">
        <v>1</v>
      </c>
      <c r="F170" s="241">
        <v>1</v>
      </c>
      <c r="G170" s="242" t="s">
        <v>91</v>
      </c>
      <c r="H170" s="226">
        <v>136</v>
      </c>
      <c r="I170" s="246">
        <v>0</v>
      </c>
      <c r="J170" s="246">
        <v>0</v>
      </c>
      <c r="K170" s="246">
        <v>0</v>
      </c>
      <c r="L170" s="246">
        <v>0</v>
      </c>
      <c r="M170"/>
    </row>
    <row r="171" spans="1:13" ht="17.25" hidden="1" customHeight="1">
      <c r="A171" s="252">
        <v>2</v>
      </c>
      <c r="B171" s="261">
        <v>8</v>
      </c>
      <c r="C171" s="264">
        <v>1</v>
      </c>
      <c r="D171" s="261">
        <v>1</v>
      </c>
      <c r="E171" s="262">
        <v>1</v>
      </c>
      <c r="F171" s="263">
        <v>2</v>
      </c>
      <c r="G171" s="294" t="s">
        <v>234</v>
      </c>
      <c r="H171" s="226">
        <v>137</v>
      </c>
      <c r="I171" s="298">
        <v>0</v>
      </c>
      <c r="J171" s="298">
        <v>0</v>
      </c>
      <c r="K171" s="298">
        <v>0</v>
      </c>
      <c r="L171" s="298">
        <v>0</v>
      </c>
      <c r="M171"/>
    </row>
    <row r="172" spans="1:13" hidden="1">
      <c r="A172" s="252">
        <v>2</v>
      </c>
      <c r="B172" s="261">
        <v>8</v>
      </c>
      <c r="C172" s="264">
        <v>1</v>
      </c>
      <c r="D172" s="261">
        <v>1</v>
      </c>
      <c r="E172" s="262">
        <v>1</v>
      </c>
      <c r="F172" s="263">
        <v>3</v>
      </c>
      <c r="G172" s="294" t="s">
        <v>92</v>
      </c>
      <c r="H172" s="226">
        <v>138</v>
      </c>
      <c r="I172" s="298">
        <v>0</v>
      </c>
      <c r="J172" s="299">
        <v>0</v>
      </c>
      <c r="K172" s="298">
        <v>0</v>
      </c>
      <c r="L172" s="300">
        <v>0</v>
      </c>
    </row>
    <row r="173" spans="1:13" ht="23.25" hidden="1" customHeight="1">
      <c r="A173" s="243">
        <v>2</v>
      </c>
      <c r="B173" s="238">
        <v>8</v>
      </c>
      <c r="C173" s="240">
        <v>1</v>
      </c>
      <c r="D173" s="238">
        <v>2</v>
      </c>
      <c r="E173" s="239"/>
      <c r="F173" s="241"/>
      <c r="G173" s="242" t="s">
        <v>93</v>
      </c>
      <c r="H173" s="226">
        <v>139</v>
      </c>
      <c r="I173" s="228">
        <f t="shared" ref="I173:L174" si="14">I174</f>
        <v>0</v>
      </c>
      <c r="J173" s="270">
        <f t="shared" si="14"/>
        <v>0</v>
      </c>
      <c r="K173" s="228">
        <f t="shared" si="14"/>
        <v>0</v>
      </c>
      <c r="L173" s="227">
        <f t="shared" si="14"/>
        <v>0</v>
      </c>
      <c r="M173"/>
    </row>
    <row r="174" spans="1:13" hidden="1">
      <c r="A174" s="243">
        <v>2</v>
      </c>
      <c r="B174" s="238">
        <v>8</v>
      </c>
      <c r="C174" s="240">
        <v>1</v>
      </c>
      <c r="D174" s="238">
        <v>2</v>
      </c>
      <c r="E174" s="239">
        <v>1</v>
      </c>
      <c r="F174" s="241"/>
      <c r="G174" s="240" t="s">
        <v>93</v>
      </c>
      <c r="H174" s="226">
        <v>140</v>
      </c>
      <c r="I174" s="228">
        <f t="shared" si="14"/>
        <v>0</v>
      </c>
      <c r="J174" s="270">
        <f t="shared" si="14"/>
        <v>0</v>
      </c>
      <c r="K174" s="228">
        <f t="shared" si="14"/>
        <v>0</v>
      </c>
      <c r="L174" s="227">
        <f t="shared" si="14"/>
        <v>0</v>
      </c>
    </row>
    <row r="175" spans="1:13" hidden="1">
      <c r="A175" s="252">
        <v>2</v>
      </c>
      <c r="B175" s="253">
        <v>8</v>
      </c>
      <c r="C175" s="255">
        <v>1</v>
      </c>
      <c r="D175" s="253">
        <v>2</v>
      </c>
      <c r="E175" s="254">
        <v>1</v>
      </c>
      <c r="F175" s="256">
        <v>1</v>
      </c>
      <c r="G175" s="240" t="s">
        <v>93</v>
      </c>
      <c r="H175" s="226">
        <v>141</v>
      </c>
      <c r="I175" s="301">
        <v>0</v>
      </c>
      <c r="J175" s="247">
        <v>0</v>
      </c>
      <c r="K175" s="247">
        <v>0</v>
      </c>
      <c r="L175" s="247">
        <v>0</v>
      </c>
    </row>
    <row r="176" spans="1:13" ht="91.5" hidden="1" customHeight="1">
      <c r="A176" s="266">
        <v>2</v>
      </c>
      <c r="B176" s="222">
        <v>9</v>
      </c>
      <c r="C176" s="224"/>
      <c r="D176" s="222"/>
      <c r="E176" s="223"/>
      <c r="F176" s="225"/>
      <c r="G176" s="279" t="s">
        <v>235</v>
      </c>
      <c r="H176" s="226">
        <v>142</v>
      </c>
      <c r="I176" s="228">
        <f>I177+I181</f>
        <v>0</v>
      </c>
      <c r="J176" s="270">
        <f>J177+J181</f>
        <v>0</v>
      </c>
      <c r="K176" s="228">
        <f>K177+K181</f>
        <v>0</v>
      </c>
      <c r="L176" s="227">
        <f>L177+L181</f>
        <v>0</v>
      </c>
      <c r="M176"/>
    </row>
    <row r="177" spans="1:13" s="255" customFormat="1" ht="39" hidden="1" customHeight="1">
      <c r="A177" s="243">
        <v>2</v>
      </c>
      <c r="B177" s="238">
        <v>9</v>
      </c>
      <c r="C177" s="240">
        <v>1</v>
      </c>
      <c r="D177" s="238"/>
      <c r="E177" s="239"/>
      <c r="F177" s="241"/>
      <c r="G177" s="240" t="s">
        <v>94</v>
      </c>
      <c r="H177" s="226">
        <v>143</v>
      </c>
      <c r="I177" s="228">
        <f t="shared" ref="I177:L179" si="15">I178</f>
        <v>0</v>
      </c>
      <c r="J177" s="270">
        <f t="shared" si="15"/>
        <v>0</v>
      </c>
      <c r="K177" s="228">
        <f t="shared" si="15"/>
        <v>0</v>
      </c>
      <c r="L177" s="227">
        <f t="shared" si="15"/>
        <v>0</v>
      </c>
    </row>
    <row r="178" spans="1:13" ht="42.75" hidden="1" customHeight="1">
      <c r="A178" s="260">
        <v>2</v>
      </c>
      <c r="B178" s="233">
        <v>9</v>
      </c>
      <c r="C178" s="232">
        <v>1</v>
      </c>
      <c r="D178" s="233">
        <v>1</v>
      </c>
      <c r="E178" s="231"/>
      <c r="F178" s="234"/>
      <c r="G178" s="240" t="s">
        <v>94</v>
      </c>
      <c r="H178" s="226">
        <v>144</v>
      </c>
      <c r="I178" s="251">
        <f t="shared" si="15"/>
        <v>0</v>
      </c>
      <c r="J178" s="273">
        <f t="shared" si="15"/>
        <v>0</v>
      </c>
      <c r="K178" s="251">
        <f t="shared" si="15"/>
        <v>0</v>
      </c>
      <c r="L178" s="250">
        <f t="shared" si="15"/>
        <v>0</v>
      </c>
      <c r="M178"/>
    </row>
    <row r="179" spans="1:13" ht="38.25" hidden="1" customHeight="1">
      <c r="A179" s="243">
        <v>2</v>
      </c>
      <c r="B179" s="238">
        <v>9</v>
      </c>
      <c r="C179" s="243">
        <v>1</v>
      </c>
      <c r="D179" s="238">
        <v>1</v>
      </c>
      <c r="E179" s="239">
        <v>1</v>
      </c>
      <c r="F179" s="241"/>
      <c r="G179" s="240" t="s">
        <v>94</v>
      </c>
      <c r="H179" s="226">
        <v>145</v>
      </c>
      <c r="I179" s="228">
        <f t="shared" si="15"/>
        <v>0</v>
      </c>
      <c r="J179" s="270">
        <f t="shared" si="15"/>
        <v>0</v>
      </c>
      <c r="K179" s="228">
        <f t="shared" si="15"/>
        <v>0</v>
      </c>
      <c r="L179" s="227">
        <f t="shared" si="15"/>
        <v>0</v>
      </c>
      <c r="M179"/>
    </row>
    <row r="180" spans="1:13" ht="38.25" hidden="1" customHeight="1">
      <c r="A180" s="260">
        <v>2</v>
      </c>
      <c r="B180" s="233">
        <v>9</v>
      </c>
      <c r="C180" s="233">
        <v>1</v>
      </c>
      <c r="D180" s="233">
        <v>1</v>
      </c>
      <c r="E180" s="231">
        <v>1</v>
      </c>
      <c r="F180" s="234">
        <v>1</v>
      </c>
      <c r="G180" s="240" t="s">
        <v>94</v>
      </c>
      <c r="H180" s="226">
        <v>146</v>
      </c>
      <c r="I180" s="292">
        <v>0</v>
      </c>
      <c r="J180" s="292">
        <v>0</v>
      </c>
      <c r="K180" s="292">
        <v>0</v>
      </c>
      <c r="L180" s="292">
        <v>0</v>
      </c>
      <c r="M180"/>
    </row>
    <row r="181" spans="1:13" ht="89.25" hidden="1" customHeight="1">
      <c r="A181" s="243">
        <v>2</v>
      </c>
      <c r="B181" s="238">
        <v>9</v>
      </c>
      <c r="C181" s="238">
        <v>2</v>
      </c>
      <c r="D181" s="238"/>
      <c r="E181" s="239"/>
      <c r="F181" s="241"/>
      <c r="G181" s="242" t="s">
        <v>236</v>
      </c>
      <c r="H181" s="226">
        <v>147</v>
      </c>
      <c r="I181" s="228">
        <f>SUM(I182+I187)</f>
        <v>0</v>
      </c>
      <c r="J181" s="228">
        <f>SUM(J182+J187)</f>
        <v>0</v>
      </c>
      <c r="K181" s="228">
        <f>SUM(K182+K187)</f>
        <v>0</v>
      </c>
      <c r="L181" s="228">
        <f>SUM(L182+L187)</f>
        <v>0</v>
      </c>
      <c r="M181"/>
    </row>
    <row r="182" spans="1:13" ht="105" hidden="1" customHeight="1">
      <c r="A182" s="243">
        <v>2</v>
      </c>
      <c r="B182" s="238">
        <v>9</v>
      </c>
      <c r="C182" s="238">
        <v>2</v>
      </c>
      <c r="D182" s="233">
        <v>1</v>
      </c>
      <c r="E182" s="231"/>
      <c r="F182" s="234"/>
      <c r="G182" s="272" t="s">
        <v>237</v>
      </c>
      <c r="H182" s="226">
        <v>148</v>
      </c>
      <c r="I182" s="251">
        <f>I183</f>
        <v>0</v>
      </c>
      <c r="J182" s="273">
        <f>J183</f>
        <v>0</v>
      </c>
      <c r="K182" s="251">
        <f>K183</f>
        <v>0</v>
      </c>
      <c r="L182" s="250">
        <f>L183</f>
        <v>0</v>
      </c>
      <c r="M182"/>
    </row>
    <row r="183" spans="1:13" ht="105.75" hidden="1" customHeight="1">
      <c r="A183" s="260">
        <v>2</v>
      </c>
      <c r="B183" s="233">
        <v>9</v>
      </c>
      <c r="C183" s="233">
        <v>2</v>
      </c>
      <c r="D183" s="238">
        <v>1</v>
      </c>
      <c r="E183" s="239">
        <v>1</v>
      </c>
      <c r="F183" s="241"/>
      <c r="G183" s="232" t="s">
        <v>238</v>
      </c>
      <c r="H183" s="226">
        <v>149</v>
      </c>
      <c r="I183" s="228">
        <f>SUM(I184:I186)</f>
        <v>0</v>
      </c>
      <c r="J183" s="270">
        <f>SUM(J184:J186)</f>
        <v>0</v>
      </c>
      <c r="K183" s="228">
        <f>SUM(K184:K186)</f>
        <v>0</v>
      </c>
      <c r="L183" s="227">
        <f>SUM(L184:L186)</f>
        <v>0</v>
      </c>
      <c r="M183"/>
    </row>
    <row r="184" spans="1:13" ht="115.5" hidden="1" customHeight="1">
      <c r="A184" s="252">
        <v>2</v>
      </c>
      <c r="B184" s="261">
        <v>9</v>
      </c>
      <c r="C184" s="261">
        <v>2</v>
      </c>
      <c r="D184" s="261">
        <v>1</v>
      </c>
      <c r="E184" s="262">
        <v>1</v>
      </c>
      <c r="F184" s="263">
        <v>1</v>
      </c>
      <c r="G184" s="232" t="s">
        <v>239</v>
      </c>
      <c r="H184" s="226">
        <v>150</v>
      </c>
      <c r="I184" s="298">
        <v>0</v>
      </c>
      <c r="J184" s="245">
        <v>0</v>
      </c>
      <c r="K184" s="245">
        <v>0</v>
      </c>
      <c r="L184" s="245">
        <v>0</v>
      </c>
      <c r="M184"/>
    </row>
    <row r="185" spans="1:13" ht="117.75" hidden="1" customHeight="1">
      <c r="A185" s="243">
        <v>2</v>
      </c>
      <c r="B185" s="238">
        <v>9</v>
      </c>
      <c r="C185" s="238">
        <v>2</v>
      </c>
      <c r="D185" s="238">
        <v>1</v>
      </c>
      <c r="E185" s="239">
        <v>1</v>
      </c>
      <c r="F185" s="241">
        <v>2</v>
      </c>
      <c r="G185" s="232" t="s">
        <v>240</v>
      </c>
      <c r="H185" s="226">
        <v>151</v>
      </c>
      <c r="I185" s="298">
        <v>0</v>
      </c>
      <c r="J185" s="282">
        <v>0</v>
      </c>
      <c r="K185" s="282">
        <v>0</v>
      </c>
      <c r="L185" s="282">
        <v>0</v>
      </c>
      <c r="M185"/>
    </row>
    <row r="186" spans="1:13" ht="114.75" hidden="1" customHeight="1">
      <c r="A186" s="243">
        <v>2</v>
      </c>
      <c r="B186" s="238">
        <v>9</v>
      </c>
      <c r="C186" s="238">
        <v>2</v>
      </c>
      <c r="D186" s="238">
        <v>1</v>
      </c>
      <c r="E186" s="239">
        <v>1</v>
      </c>
      <c r="F186" s="241">
        <v>3</v>
      </c>
      <c r="G186" s="232" t="s">
        <v>241</v>
      </c>
      <c r="H186" s="226">
        <v>152</v>
      </c>
      <c r="I186" s="246">
        <v>0</v>
      </c>
      <c r="J186" s="246">
        <v>0</v>
      </c>
      <c r="K186" s="246">
        <v>0</v>
      </c>
      <c r="L186" s="246">
        <v>0</v>
      </c>
      <c r="M186"/>
    </row>
    <row r="187" spans="1:13" ht="90" hidden="1" customHeight="1">
      <c r="A187" s="302">
        <v>2</v>
      </c>
      <c r="B187" s="302">
        <v>9</v>
      </c>
      <c r="C187" s="302">
        <v>2</v>
      </c>
      <c r="D187" s="302">
        <v>2</v>
      </c>
      <c r="E187" s="302"/>
      <c r="F187" s="302"/>
      <c r="G187" s="242" t="s">
        <v>242</v>
      </c>
      <c r="H187" s="226">
        <v>153</v>
      </c>
      <c r="I187" s="228">
        <f>I188</f>
        <v>0</v>
      </c>
      <c r="J187" s="270">
        <f>J188</f>
        <v>0</v>
      </c>
      <c r="K187" s="228">
        <f>K188</f>
        <v>0</v>
      </c>
      <c r="L187" s="227">
        <f>L188</f>
        <v>0</v>
      </c>
      <c r="M187"/>
    </row>
    <row r="188" spans="1:13" ht="91.5" hidden="1" customHeight="1">
      <c r="A188" s="243">
        <v>2</v>
      </c>
      <c r="B188" s="238">
        <v>9</v>
      </c>
      <c r="C188" s="238">
        <v>2</v>
      </c>
      <c r="D188" s="238">
        <v>2</v>
      </c>
      <c r="E188" s="239">
        <v>1</v>
      </c>
      <c r="F188" s="241"/>
      <c r="G188" s="232" t="s">
        <v>243</v>
      </c>
      <c r="H188" s="226">
        <v>154</v>
      </c>
      <c r="I188" s="251">
        <f>SUM(I189:I191)</f>
        <v>0</v>
      </c>
      <c r="J188" s="251">
        <f>SUM(J189:J191)</f>
        <v>0</v>
      </c>
      <c r="K188" s="251">
        <f>SUM(K189:K191)</f>
        <v>0</v>
      </c>
      <c r="L188" s="251">
        <f>SUM(L189:L191)</f>
        <v>0</v>
      </c>
      <c r="M188"/>
    </row>
    <row r="189" spans="1:13" ht="114" hidden="1" customHeight="1">
      <c r="A189" s="243">
        <v>2</v>
      </c>
      <c r="B189" s="238">
        <v>9</v>
      </c>
      <c r="C189" s="238">
        <v>2</v>
      </c>
      <c r="D189" s="238">
        <v>2</v>
      </c>
      <c r="E189" s="238">
        <v>1</v>
      </c>
      <c r="F189" s="241">
        <v>1</v>
      </c>
      <c r="G189" s="303" t="s">
        <v>244</v>
      </c>
      <c r="H189" s="226">
        <v>155</v>
      </c>
      <c r="I189" s="246">
        <v>0</v>
      </c>
      <c r="J189" s="245">
        <v>0</v>
      </c>
      <c r="K189" s="245">
        <v>0</v>
      </c>
      <c r="L189" s="245">
        <v>0</v>
      </c>
      <c r="M189"/>
    </row>
    <row r="190" spans="1:13" ht="103.5" hidden="1" customHeight="1">
      <c r="A190" s="253">
        <v>2</v>
      </c>
      <c r="B190" s="255">
        <v>9</v>
      </c>
      <c r="C190" s="253">
        <v>2</v>
      </c>
      <c r="D190" s="254">
        <v>2</v>
      </c>
      <c r="E190" s="254">
        <v>1</v>
      </c>
      <c r="F190" s="256">
        <v>2</v>
      </c>
      <c r="G190" s="255" t="s">
        <v>245</v>
      </c>
      <c r="H190" s="226">
        <v>156</v>
      </c>
      <c r="I190" s="246">
        <v>0</v>
      </c>
      <c r="J190" s="247">
        <v>0</v>
      </c>
      <c r="K190" s="247">
        <v>0</v>
      </c>
      <c r="L190" s="247">
        <v>0</v>
      </c>
      <c r="M190"/>
    </row>
    <row r="191" spans="1:13" ht="105.75" hidden="1" customHeight="1">
      <c r="A191" s="238">
        <v>2</v>
      </c>
      <c r="B191" s="264">
        <v>9</v>
      </c>
      <c r="C191" s="261">
        <v>2</v>
      </c>
      <c r="D191" s="262">
        <v>2</v>
      </c>
      <c r="E191" s="262">
        <v>1</v>
      </c>
      <c r="F191" s="263">
        <v>3</v>
      </c>
      <c r="G191" s="264" t="s">
        <v>246</v>
      </c>
      <c r="H191" s="226">
        <v>157</v>
      </c>
      <c r="I191" s="246">
        <v>0</v>
      </c>
      <c r="J191" s="282">
        <v>0</v>
      </c>
      <c r="K191" s="282">
        <v>0</v>
      </c>
      <c r="L191" s="282">
        <v>0</v>
      </c>
      <c r="M191"/>
    </row>
    <row r="192" spans="1:13" ht="76.5" customHeight="1">
      <c r="A192" s="222">
        <v>3</v>
      </c>
      <c r="B192" s="224"/>
      <c r="C192" s="222"/>
      <c r="D192" s="223"/>
      <c r="E192" s="223"/>
      <c r="F192" s="225"/>
      <c r="G192" s="304" t="s">
        <v>95</v>
      </c>
      <c r="H192" s="226">
        <v>158</v>
      </c>
      <c r="I192" s="227">
        <f>SUM(I193+I246+I311)</f>
        <v>17100</v>
      </c>
      <c r="J192" s="270">
        <f>SUM(J193+J246+J311)</f>
        <v>17100</v>
      </c>
      <c r="K192" s="228">
        <f>SUM(K193+K246+K311)</f>
        <v>2500</v>
      </c>
      <c r="L192" s="227">
        <f>SUM(L193+L246+L311)</f>
        <v>2500</v>
      </c>
      <c r="M192"/>
    </row>
    <row r="193" spans="1:13" ht="34.5" customHeight="1">
      <c r="A193" s="266">
        <v>3</v>
      </c>
      <c r="B193" s="222">
        <v>1</v>
      </c>
      <c r="C193" s="249"/>
      <c r="D193" s="230"/>
      <c r="E193" s="230"/>
      <c r="F193" s="295"/>
      <c r="G193" s="305" t="s">
        <v>96</v>
      </c>
      <c r="H193" s="226">
        <v>159</v>
      </c>
      <c r="I193" s="227">
        <f>SUM(I194+I217+I224+I236+I240)</f>
        <v>17100</v>
      </c>
      <c r="J193" s="250">
        <f>SUM(J194+J217+J224+J236+J240)</f>
        <v>17100</v>
      </c>
      <c r="K193" s="250">
        <f>SUM(K194+K217+K224+K236+K240)</f>
        <v>2500</v>
      </c>
      <c r="L193" s="250">
        <f>SUM(L194+L217+L224+L236+L240)</f>
        <v>2500</v>
      </c>
      <c r="M193"/>
    </row>
    <row r="194" spans="1:13" ht="30.75" customHeight="1">
      <c r="A194" s="233">
        <v>3</v>
      </c>
      <c r="B194" s="232">
        <v>1</v>
      </c>
      <c r="C194" s="233">
        <v>1</v>
      </c>
      <c r="D194" s="231"/>
      <c r="E194" s="231"/>
      <c r="F194" s="306"/>
      <c r="G194" s="275" t="s">
        <v>97</v>
      </c>
      <c r="H194" s="226">
        <v>160</v>
      </c>
      <c r="I194" s="250">
        <f>SUM(I195+I198+I203+I209+I214)</f>
        <v>17100</v>
      </c>
      <c r="J194" s="270">
        <f>SUM(J195+J198+J203+J209+J214)</f>
        <v>17100</v>
      </c>
      <c r="K194" s="228">
        <f>SUM(K195+K198+K203+K209+K214)</f>
        <v>2500</v>
      </c>
      <c r="L194" s="227">
        <f>SUM(L195+L198+L203+L209+L214)</f>
        <v>2500</v>
      </c>
      <c r="M194"/>
    </row>
    <row r="195" spans="1:13" ht="33" hidden="1" customHeight="1">
      <c r="A195" s="238">
        <v>3</v>
      </c>
      <c r="B195" s="240">
        <v>1</v>
      </c>
      <c r="C195" s="238">
        <v>1</v>
      </c>
      <c r="D195" s="239">
        <v>1</v>
      </c>
      <c r="E195" s="239"/>
      <c r="F195" s="307"/>
      <c r="G195" s="243" t="s">
        <v>98</v>
      </c>
      <c r="H195" s="226">
        <v>161</v>
      </c>
      <c r="I195" s="227">
        <f t="shared" ref="I195:L196" si="16">I196</f>
        <v>0</v>
      </c>
      <c r="J195" s="273">
        <f t="shared" si="16"/>
        <v>0</v>
      </c>
      <c r="K195" s="251">
        <f t="shared" si="16"/>
        <v>0</v>
      </c>
      <c r="L195" s="250">
        <f t="shared" si="16"/>
        <v>0</v>
      </c>
      <c r="M195"/>
    </row>
    <row r="196" spans="1:13" ht="24" hidden="1" customHeight="1">
      <c r="A196" s="238">
        <v>3</v>
      </c>
      <c r="B196" s="240">
        <v>1</v>
      </c>
      <c r="C196" s="238">
        <v>1</v>
      </c>
      <c r="D196" s="239">
        <v>1</v>
      </c>
      <c r="E196" s="239">
        <v>1</v>
      </c>
      <c r="F196" s="277"/>
      <c r="G196" s="243" t="s">
        <v>98</v>
      </c>
      <c r="H196" s="226">
        <v>162</v>
      </c>
      <c r="I196" s="250">
        <f t="shared" si="16"/>
        <v>0</v>
      </c>
      <c r="J196" s="227">
        <f t="shared" si="16"/>
        <v>0</v>
      </c>
      <c r="K196" s="227">
        <f t="shared" si="16"/>
        <v>0</v>
      </c>
      <c r="L196" s="227">
        <f t="shared" si="16"/>
        <v>0</v>
      </c>
      <c r="M196"/>
    </row>
    <row r="197" spans="1:13" ht="31.5" hidden="1" customHeight="1">
      <c r="A197" s="238">
        <v>3</v>
      </c>
      <c r="B197" s="240">
        <v>1</v>
      </c>
      <c r="C197" s="238">
        <v>1</v>
      </c>
      <c r="D197" s="239">
        <v>1</v>
      </c>
      <c r="E197" s="239">
        <v>1</v>
      </c>
      <c r="F197" s="277">
        <v>1</v>
      </c>
      <c r="G197" s="243" t="s">
        <v>98</v>
      </c>
      <c r="H197" s="226">
        <v>163</v>
      </c>
      <c r="I197" s="247">
        <v>0</v>
      </c>
      <c r="J197" s="247">
        <v>0</v>
      </c>
      <c r="K197" s="247">
        <v>0</v>
      </c>
      <c r="L197" s="247">
        <v>0</v>
      </c>
      <c r="M197"/>
    </row>
    <row r="198" spans="1:13" ht="27.75" hidden="1" customHeight="1">
      <c r="A198" s="233">
        <v>3</v>
      </c>
      <c r="B198" s="231">
        <v>1</v>
      </c>
      <c r="C198" s="231">
        <v>1</v>
      </c>
      <c r="D198" s="231">
        <v>2</v>
      </c>
      <c r="E198" s="231"/>
      <c r="F198" s="234"/>
      <c r="G198" s="232" t="s">
        <v>99</v>
      </c>
      <c r="H198" s="226">
        <v>164</v>
      </c>
      <c r="I198" s="250">
        <f>I199</f>
        <v>0</v>
      </c>
      <c r="J198" s="273">
        <f>J199</f>
        <v>0</v>
      </c>
      <c r="K198" s="251">
        <f>K199</f>
        <v>0</v>
      </c>
      <c r="L198" s="250">
        <f>L199</f>
        <v>0</v>
      </c>
      <c r="M198"/>
    </row>
    <row r="199" spans="1:13" ht="27.75" hidden="1" customHeight="1">
      <c r="A199" s="238">
        <v>3</v>
      </c>
      <c r="B199" s="239">
        <v>1</v>
      </c>
      <c r="C199" s="239">
        <v>1</v>
      </c>
      <c r="D199" s="239">
        <v>2</v>
      </c>
      <c r="E199" s="239">
        <v>1</v>
      </c>
      <c r="F199" s="241"/>
      <c r="G199" s="232" t="s">
        <v>99</v>
      </c>
      <c r="H199" s="226">
        <v>165</v>
      </c>
      <c r="I199" s="227">
        <f>SUM(I200:I202)</f>
        <v>0</v>
      </c>
      <c r="J199" s="270">
        <f>SUM(J200:J202)</f>
        <v>0</v>
      </c>
      <c r="K199" s="228">
        <f>SUM(K200:K202)</f>
        <v>0</v>
      </c>
      <c r="L199" s="227">
        <f>SUM(L200:L202)</f>
        <v>0</v>
      </c>
      <c r="M199"/>
    </row>
    <row r="200" spans="1:13" ht="27" hidden="1" customHeight="1">
      <c r="A200" s="233">
        <v>3</v>
      </c>
      <c r="B200" s="231">
        <v>1</v>
      </c>
      <c r="C200" s="231">
        <v>1</v>
      </c>
      <c r="D200" s="231">
        <v>2</v>
      </c>
      <c r="E200" s="231">
        <v>1</v>
      </c>
      <c r="F200" s="234">
        <v>1</v>
      </c>
      <c r="G200" s="232" t="s">
        <v>100</v>
      </c>
      <c r="H200" s="226">
        <v>166</v>
      </c>
      <c r="I200" s="245">
        <v>0</v>
      </c>
      <c r="J200" s="245">
        <v>0</v>
      </c>
      <c r="K200" s="245">
        <v>0</v>
      </c>
      <c r="L200" s="282">
        <v>0</v>
      </c>
      <c r="M200"/>
    </row>
    <row r="201" spans="1:13" ht="27" hidden="1" customHeight="1">
      <c r="A201" s="238">
        <v>3</v>
      </c>
      <c r="B201" s="239">
        <v>1</v>
      </c>
      <c r="C201" s="239">
        <v>1</v>
      </c>
      <c r="D201" s="239">
        <v>2</v>
      </c>
      <c r="E201" s="239">
        <v>1</v>
      </c>
      <c r="F201" s="241">
        <v>2</v>
      </c>
      <c r="G201" s="240" t="s">
        <v>101</v>
      </c>
      <c r="H201" s="226">
        <v>167</v>
      </c>
      <c r="I201" s="245">
        <v>0</v>
      </c>
      <c r="J201" s="247">
        <v>0</v>
      </c>
      <c r="K201" s="247">
        <v>0</v>
      </c>
      <c r="L201" s="247">
        <v>0</v>
      </c>
      <c r="M201"/>
    </row>
    <row r="202" spans="1:13" ht="26.25" hidden="1" customHeight="1">
      <c r="A202" s="233">
        <v>3</v>
      </c>
      <c r="B202" s="231">
        <v>1</v>
      </c>
      <c r="C202" s="231">
        <v>1</v>
      </c>
      <c r="D202" s="231">
        <v>2</v>
      </c>
      <c r="E202" s="231">
        <v>1</v>
      </c>
      <c r="F202" s="234">
        <v>3</v>
      </c>
      <c r="G202" s="232" t="s">
        <v>102</v>
      </c>
      <c r="H202" s="226">
        <v>168</v>
      </c>
      <c r="I202" s="245">
        <v>0</v>
      </c>
      <c r="J202" s="245">
        <v>0</v>
      </c>
      <c r="K202" s="245">
        <v>0</v>
      </c>
      <c r="L202" s="282">
        <v>0</v>
      </c>
      <c r="M202"/>
    </row>
    <row r="203" spans="1:13" ht="27.75" customHeight="1">
      <c r="A203" s="238">
        <v>3</v>
      </c>
      <c r="B203" s="239">
        <v>1</v>
      </c>
      <c r="C203" s="239">
        <v>1</v>
      </c>
      <c r="D203" s="239">
        <v>3</v>
      </c>
      <c r="E203" s="239"/>
      <c r="F203" s="241"/>
      <c r="G203" s="240" t="s">
        <v>103</v>
      </c>
      <c r="H203" s="226">
        <v>169</v>
      </c>
      <c r="I203" s="227">
        <f>I204</f>
        <v>17100</v>
      </c>
      <c r="J203" s="270">
        <f>J204</f>
        <v>17100</v>
      </c>
      <c r="K203" s="228">
        <f>K204</f>
        <v>2500</v>
      </c>
      <c r="L203" s="227">
        <f>L204</f>
        <v>2500</v>
      </c>
      <c r="M203"/>
    </row>
    <row r="204" spans="1:13" ht="23.25" customHeight="1">
      <c r="A204" s="238">
        <v>3</v>
      </c>
      <c r="B204" s="239">
        <v>1</v>
      </c>
      <c r="C204" s="239">
        <v>1</v>
      </c>
      <c r="D204" s="239">
        <v>3</v>
      </c>
      <c r="E204" s="239">
        <v>1</v>
      </c>
      <c r="F204" s="241"/>
      <c r="G204" s="240" t="s">
        <v>103</v>
      </c>
      <c r="H204" s="226">
        <v>170</v>
      </c>
      <c r="I204" s="227">
        <f>SUM(I205:I208)</f>
        <v>17100</v>
      </c>
      <c r="J204" s="227">
        <f>SUM(J205:J208)</f>
        <v>17100</v>
      </c>
      <c r="K204" s="227">
        <f>SUM(K205:K208)</f>
        <v>2500</v>
      </c>
      <c r="L204" s="227">
        <f>SUM(L205:L208)</f>
        <v>2500</v>
      </c>
      <c r="M204"/>
    </row>
    <row r="205" spans="1:13" ht="23.25" hidden="1" customHeight="1">
      <c r="A205" s="238">
        <v>3</v>
      </c>
      <c r="B205" s="239">
        <v>1</v>
      </c>
      <c r="C205" s="239">
        <v>1</v>
      </c>
      <c r="D205" s="239">
        <v>3</v>
      </c>
      <c r="E205" s="239">
        <v>1</v>
      </c>
      <c r="F205" s="241">
        <v>1</v>
      </c>
      <c r="G205" s="240" t="s">
        <v>104</v>
      </c>
      <c r="H205" s="226">
        <v>171</v>
      </c>
      <c r="I205" s="247">
        <v>0</v>
      </c>
      <c r="J205" s="247">
        <v>0</v>
      </c>
      <c r="K205" s="247">
        <v>0</v>
      </c>
      <c r="L205" s="282">
        <v>0</v>
      </c>
      <c r="M205"/>
    </row>
    <row r="206" spans="1:13" ht="29.25" customHeight="1">
      <c r="A206" s="238">
        <v>3</v>
      </c>
      <c r="B206" s="239">
        <v>1</v>
      </c>
      <c r="C206" s="239">
        <v>1</v>
      </c>
      <c r="D206" s="239">
        <v>3</v>
      </c>
      <c r="E206" s="239">
        <v>1</v>
      </c>
      <c r="F206" s="241">
        <v>2</v>
      </c>
      <c r="G206" s="240" t="s">
        <v>105</v>
      </c>
      <c r="H206" s="226">
        <v>172</v>
      </c>
      <c r="I206" s="247">
        <v>17100</v>
      </c>
      <c r="J206" s="247">
        <v>17100</v>
      </c>
      <c r="K206" s="247">
        <v>2500</v>
      </c>
      <c r="L206" s="247">
        <v>2500</v>
      </c>
      <c r="M206"/>
    </row>
    <row r="207" spans="1:13" ht="27" hidden="1" customHeight="1">
      <c r="A207" s="238">
        <v>3</v>
      </c>
      <c r="B207" s="239">
        <v>1</v>
      </c>
      <c r="C207" s="239">
        <v>1</v>
      </c>
      <c r="D207" s="239">
        <v>3</v>
      </c>
      <c r="E207" s="239">
        <v>1</v>
      </c>
      <c r="F207" s="241">
        <v>3</v>
      </c>
      <c r="G207" s="243" t="s">
        <v>106</v>
      </c>
      <c r="H207" s="226">
        <v>173</v>
      </c>
      <c r="I207" s="247">
        <v>0</v>
      </c>
      <c r="J207" s="300">
        <v>0</v>
      </c>
      <c r="K207" s="300">
        <v>0</v>
      </c>
      <c r="L207" s="300">
        <v>0</v>
      </c>
      <c r="M207"/>
    </row>
    <row r="208" spans="1:13" ht="25.5" hidden="1" customHeight="1">
      <c r="A208" s="253">
        <v>3</v>
      </c>
      <c r="B208" s="254">
        <v>1</v>
      </c>
      <c r="C208" s="254">
        <v>1</v>
      </c>
      <c r="D208" s="254">
        <v>3</v>
      </c>
      <c r="E208" s="254">
        <v>1</v>
      </c>
      <c r="F208" s="256">
        <v>4</v>
      </c>
      <c r="G208" s="289" t="s">
        <v>107</v>
      </c>
      <c r="H208" s="226">
        <v>174</v>
      </c>
      <c r="I208" s="247">
        <v>0</v>
      </c>
      <c r="J208" s="308">
        <v>0</v>
      </c>
      <c r="K208" s="247">
        <v>0</v>
      </c>
      <c r="L208" s="247">
        <v>0</v>
      </c>
      <c r="M208"/>
    </row>
    <row r="209" spans="1:13" ht="27" hidden="1" customHeight="1">
      <c r="A209" s="253">
        <v>3</v>
      </c>
      <c r="B209" s="254">
        <v>1</v>
      </c>
      <c r="C209" s="254">
        <v>1</v>
      </c>
      <c r="D209" s="254">
        <v>4</v>
      </c>
      <c r="E209" s="254"/>
      <c r="F209" s="256"/>
      <c r="G209" s="238" t="s">
        <v>108</v>
      </c>
      <c r="H209" s="226">
        <v>175</v>
      </c>
      <c r="I209" s="227">
        <f>I210</f>
        <v>0</v>
      </c>
      <c r="J209" s="274">
        <f>J210</f>
        <v>0</v>
      </c>
      <c r="K209" s="236">
        <f>K210</f>
        <v>0</v>
      </c>
      <c r="L209" s="237">
        <f>L210</f>
        <v>0</v>
      </c>
      <c r="M209"/>
    </row>
    <row r="210" spans="1:13" ht="27.75" hidden="1" customHeight="1">
      <c r="A210" s="238">
        <v>3</v>
      </c>
      <c r="B210" s="239">
        <v>1</v>
      </c>
      <c r="C210" s="239">
        <v>1</v>
      </c>
      <c r="D210" s="239">
        <v>4</v>
      </c>
      <c r="E210" s="239">
        <v>1</v>
      </c>
      <c r="F210" s="241"/>
      <c r="G210" s="238" t="s">
        <v>108</v>
      </c>
      <c r="H210" s="226">
        <v>176</v>
      </c>
      <c r="I210" s="250">
        <f>SUM(I211:I213)</f>
        <v>0</v>
      </c>
      <c r="J210" s="270">
        <f>SUM(J211:J213)</f>
        <v>0</v>
      </c>
      <c r="K210" s="228">
        <f>SUM(K211:K213)</f>
        <v>0</v>
      </c>
      <c r="L210" s="227">
        <f>SUM(L211:L213)</f>
        <v>0</v>
      </c>
      <c r="M210"/>
    </row>
    <row r="211" spans="1:13" ht="24.75" hidden="1" customHeight="1">
      <c r="A211" s="238">
        <v>3</v>
      </c>
      <c r="B211" s="239">
        <v>1</v>
      </c>
      <c r="C211" s="239">
        <v>1</v>
      </c>
      <c r="D211" s="239">
        <v>4</v>
      </c>
      <c r="E211" s="239">
        <v>1</v>
      </c>
      <c r="F211" s="241">
        <v>1</v>
      </c>
      <c r="G211" s="240" t="s">
        <v>109</v>
      </c>
      <c r="H211" s="226">
        <v>177</v>
      </c>
      <c r="I211" s="247">
        <v>0</v>
      </c>
      <c r="J211" s="247">
        <v>0</v>
      </c>
      <c r="K211" s="247">
        <v>0</v>
      </c>
      <c r="L211" s="282">
        <v>0</v>
      </c>
      <c r="M211"/>
    </row>
    <row r="212" spans="1:13" ht="25.5" hidden="1" customHeight="1">
      <c r="A212" s="233">
        <v>3</v>
      </c>
      <c r="B212" s="231">
        <v>1</v>
      </c>
      <c r="C212" s="231">
        <v>1</v>
      </c>
      <c r="D212" s="231">
        <v>4</v>
      </c>
      <c r="E212" s="231">
        <v>1</v>
      </c>
      <c r="F212" s="234">
        <v>2</v>
      </c>
      <c r="G212" s="232" t="s">
        <v>194</v>
      </c>
      <c r="H212" s="226">
        <v>178</v>
      </c>
      <c r="I212" s="247">
        <v>0</v>
      </c>
      <c r="J212" s="245">
        <v>0</v>
      </c>
      <c r="K212" s="246">
        <v>0</v>
      </c>
      <c r="L212" s="247">
        <v>0</v>
      </c>
      <c r="M212"/>
    </row>
    <row r="213" spans="1:13" ht="31.5" hidden="1" customHeight="1">
      <c r="A213" s="238">
        <v>3</v>
      </c>
      <c r="B213" s="239">
        <v>1</v>
      </c>
      <c r="C213" s="239">
        <v>1</v>
      </c>
      <c r="D213" s="239">
        <v>4</v>
      </c>
      <c r="E213" s="239">
        <v>1</v>
      </c>
      <c r="F213" s="241">
        <v>3</v>
      </c>
      <c r="G213" s="240" t="s">
        <v>110</v>
      </c>
      <c r="H213" s="226">
        <v>179</v>
      </c>
      <c r="I213" s="247">
        <v>0</v>
      </c>
      <c r="J213" s="245">
        <v>0</v>
      </c>
      <c r="K213" s="245">
        <v>0</v>
      </c>
      <c r="L213" s="247">
        <v>0</v>
      </c>
      <c r="M213"/>
    </row>
    <row r="214" spans="1:13" ht="25.5" hidden="1" customHeight="1">
      <c r="A214" s="238">
        <v>3</v>
      </c>
      <c r="B214" s="239">
        <v>1</v>
      </c>
      <c r="C214" s="239">
        <v>1</v>
      </c>
      <c r="D214" s="239">
        <v>5</v>
      </c>
      <c r="E214" s="239"/>
      <c r="F214" s="241"/>
      <c r="G214" s="240" t="s">
        <v>111</v>
      </c>
      <c r="H214" s="226">
        <v>180</v>
      </c>
      <c r="I214" s="227">
        <f t="shared" ref="I214:L215" si="17">I215</f>
        <v>0</v>
      </c>
      <c r="J214" s="270">
        <f t="shared" si="17"/>
        <v>0</v>
      </c>
      <c r="K214" s="228">
        <f t="shared" si="17"/>
        <v>0</v>
      </c>
      <c r="L214" s="227">
        <f t="shared" si="17"/>
        <v>0</v>
      </c>
      <c r="M214"/>
    </row>
    <row r="215" spans="1:13" ht="26.25" hidden="1" customHeight="1">
      <c r="A215" s="253">
        <v>3</v>
      </c>
      <c r="B215" s="254">
        <v>1</v>
      </c>
      <c r="C215" s="254">
        <v>1</v>
      </c>
      <c r="D215" s="254">
        <v>5</v>
      </c>
      <c r="E215" s="254">
        <v>1</v>
      </c>
      <c r="F215" s="256"/>
      <c r="G215" s="240" t="s">
        <v>111</v>
      </c>
      <c r="H215" s="226">
        <v>181</v>
      </c>
      <c r="I215" s="228">
        <f t="shared" si="17"/>
        <v>0</v>
      </c>
      <c r="J215" s="228">
        <f t="shared" si="17"/>
        <v>0</v>
      </c>
      <c r="K215" s="228">
        <f t="shared" si="17"/>
        <v>0</v>
      </c>
      <c r="L215" s="228">
        <f t="shared" si="17"/>
        <v>0</v>
      </c>
      <c r="M215"/>
    </row>
    <row r="216" spans="1:13" ht="27" hidden="1" customHeight="1">
      <c r="A216" s="238">
        <v>3</v>
      </c>
      <c r="B216" s="239">
        <v>1</v>
      </c>
      <c r="C216" s="239">
        <v>1</v>
      </c>
      <c r="D216" s="239">
        <v>5</v>
      </c>
      <c r="E216" s="239">
        <v>1</v>
      </c>
      <c r="F216" s="241">
        <v>1</v>
      </c>
      <c r="G216" s="240" t="s">
        <v>111</v>
      </c>
      <c r="H216" s="226">
        <v>182</v>
      </c>
      <c r="I216" s="245">
        <v>0</v>
      </c>
      <c r="J216" s="247">
        <v>0</v>
      </c>
      <c r="K216" s="247">
        <v>0</v>
      </c>
      <c r="L216" s="247">
        <v>0</v>
      </c>
      <c r="M216"/>
    </row>
    <row r="217" spans="1:13" ht="26.25" hidden="1" customHeight="1">
      <c r="A217" s="253">
        <v>3</v>
      </c>
      <c r="B217" s="254">
        <v>1</v>
      </c>
      <c r="C217" s="254">
        <v>2</v>
      </c>
      <c r="D217" s="254"/>
      <c r="E217" s="254"/>
      <c r="F217" s="256"/>
      <c r="G217" s="309" t="s">
        <v>112</v>
      </c>
      <c r="H217" s="226">
        <v>183</v>
      </c>
      <c r="I217" s="227">
        <f t="shared" ref="I217:L218" si="18">I218</f>
        <v>0</v>
      </c>
      <c r="J217" s="274">
        <f t="shared" si="18"/>
        <v>0</v>
      </c>
      <c r="K217" s="236">
        <f t="shared" si="18"/>
        <v>0</v>
      </c>
      <c r="L217" s="237">
        <f t="shared" si="18"/>
        <v>0</v>
      </c>
      <c r="M217"/>
    </row>
    <row r="218" spans="1:13" ht="25.5" hidden="1" customHeight="1">
      <c r="A218" s="238">
        <v>3</v>
      </c>
      <c r="B218" s="239">
        <v>1</v>
      </c>
      <c r="C218" s="239">
        <v>2</v>
      </c>
      <c r="D218" s="239">
        <v>1</v>
      </c>
      <c r="E218" s="239"/>
      <c r="F218" s="241"/>
      <c r="G218" s="255" t="s">
        <v>112</v>
      </c>
      <c r="H218" s="226">
        <v>184</v>
      </c>
      <c r="I218" s="250">
        <f t="shared" si="18"/>
        <v>0</v>
      </c>
      <c r="J218" s="270">
        <f t="shared" si="18"/>
        <v>0</v>
      </c>
      <c r="K218" s="228">
        <f t="shared" si="18"/>
        <v>0</v>
      </c>
      <c r="L218" s="227">
        <f t="shared" si="18"/>
        <v>0</v>
      </c>
      <c r="M218"/>
    </row>
    <row r="219" spans="1:13" ht="26.25" hidden="1" customHeight="1">
      <c r="A219" s="233">
        <v>3</v>
      </c>
      <c r="B219" s="231">
        <v>1</v>
      </c>
      <c r="C219" s="231">
        <v>2</v>
      </c>
      <c r="D219" s="231">
        <v>1</v>
      </c>
      <c r="E219" s="231">
        <v>1</v>
      </c>
      <c r="F219" s="234"/>
      <c r="G219" s="255" t="s">
        <v>112</v>
      </c>
      <c r="H219" s="226">
        <v>185</v>
      </c>
      <c r="I219" s="227">
        <f>SUM(I220:I223)</f>
        <v>0</v>
      </c>
      <c r="J219" s="273">
        <f>SUM(J220:J223)</f>
        <v>0</v>
      </c>
      <c r="K219" s="251">
        <f>SUM(K220:K223)</f>
        <v>0</v>
      </c>
      <c r="L219" s="250">
        <f>SUM(L220:L223)</f>
        <v>0</v>
      </c>
      <c r="M219"/>
    </row>
    <row r="220" spans="1:13" ht="41.25" hidden="1" customHeight="1">
      <c r="A220" s="238">
        <v>3</v>
      </c>
      <c r="B220" s="239">
        <v>1</v>
      </c>
      <c r="C220" s="239">
        <v>2</v>
      </c>
      <c r="D220" s="239">
        <v>1</v>
      </c>
      <c r="E220" s="239">
        <v>1</v>
      </c>
      <c r="F220" s="241">
        <v>2</v>
      </c>
      <c r="G220" s="240" t="s">
        <v>247</v>
      </c>
      <c r="H220" s="226">
        <v>186</v>
      </c>
      <c r="I220" s="247">
        <v>0</v>
      </c>
      <c r="J220" s="247">
        <v>0</v>
      </c>
      <c r="K220" s="247">
        <v>0</v>
      </c>
      <c r="L220" s="247">
        <v>0</v>
      </c>
      <c r="M220"/>
    </row>
    <row r="221" spans="1:13" ht="26.25" hidden="1" customHeight="1">
      <c r="A221" s="238">
        <v>3</v>
      </c>
      <c r="B221" s="239">
        <v>1</v>
      </c>
      <c r="C221" s="239">
        <v>2</v>
      </c>
      <c r="D221" s="238">
        <v>1</v>
      </c>
      <c r="E221" s="239">
        <v>1</v>
      </c>
      <c r="F221" s="241">
        <v>3</v>
      </c>
      <c r="G221" s="240" t="s">
        <v>113</v>
      </c>
      <c r="H221" s="226">
        <v>187</v>
      </c>
      <c r="I221" s="247">
        <v>0</v>
      </c>
      <c r="J221" s="247">
        <v>0</v>
      </c>
      <c r="K221" s="247">
        <v>0</v>
      </c>
      <c r="L221" s="247">
        <v>0</v>
      </c>
      <c r="M221"/>
    </row>
    <row r="222" spans="1:13" ht="27.75" hidden="1" customHeight="1">
      <c r="A222" s="238">
        <v>3</v>
      </c>
      <c r="B222" s="239">
        <v>1</v>
      </c>
      <c r="C222" s="239">
        <v>2</v>
      </c>
      <c r="D222" s="238">
        <v>1</v>
      </c>
      <c r="E222" s="239">
        <v>1</v>
      </c>
      <c r="F222" s="241">
        <v>4</v>
      </c>
      <c r="G222" s="240" t="s">
        <v>114</v>
      </c>
      <c r="H222" s="226">
        <v>188</v>
      </c>
      <c r="I222" s="247">
        <v>0</v>
      </c>
      <c r="J222" s="247">
        <v>0</v>
      </c>
      <c r="K222" s="247">
        <v>0</v>
      </c>
      <c r="L222" s="247">
        <v>0</v>
      </c>
      <c r="M222"/>
    </row>
    <row r="223" spans="1:13" ht="27" hidden="1" customHeight="1">
      <c r="A223" s="253">
        <v>3</v>
      </c>
      <c r="B223" s="262">
        <v>1</v>
      </c>
      <c r="C223" s="262">
        <v>2</v>
      </c>
      <c r="D223" s="261">
        <v>1</v>
      </c>
      <c r="E223" s="262">
        <v>1</v>
      </c>
      <c r="F223" s="263">
        <v>5</v>
      </c>
      <c r="G223" s="264" t="s">
        <v>115</v>
      </c>
      <c r="H223" s="226">
        <v>189</v>
      </c>
      <c r="I223" s="247">
        <v>0</v>
      </c>
      <c r="J223" s="247">
        <v>0</v>
      </c>
      <c r="K223" s="247">
        <v>0</v>
      </c>
      <c r="L223" s="282">
        <v>0</v>
      </c>
      <c r="M223"/>
    </row>
    <row r="224" spans="1:13" ht="29.25" hidden="1" customHeight="1">
      <c r="A224" s="238">
        <v>3</v>
      </c>
      <c r="B224" s="239">
        <v>1</v>
      </c>
      <c r="C224" s="239">
        <v>3</v>
      </c>
      <c r="D224" s="238"/>
      <c r="E224" s="239"/>
      <c r="F224" s="241"/>
      <c r="G224" s="242" t="s">
        <v>116</v>
      </c>
      <c r="H224" s="226">
        <v>190</v>
      </c>
      <c r="I224" s="227">
        <f>SUM(I225+I228)</f>
        <v>0</v>
      </c>
      <c r="J224" s="270">
        <f>SUM(J225+J228)</f>
        <v>0</v>
      </c>
      <c r="K224" s="228">
        <f>SUM(K225+K228)</f>
        <v>0</v>
      </c>
      <c r="L224" s="227">
        <f>SUM(L225+L228)</f>
        <v>0</v>
      </c>
      <c r="M224"/>
    </row>
    <row r="225" spans="1:16" ht="27.75" hidden="1" customHeight="1">
      <c r="A225" s="233">
        <v>3</v>
      </c>
      <c r="B225" s="231">
        <v>1</v>
      </c>
      <c r="C225" s="231">
        <v>3</v>
      </c>
      <c r="D225" s="233">
        <v>1</v>
      </c>
      <c r="E225" s="238"/>
      <c r="F225" s="234"/>
      <c r="G225" s="232" t="s">
        <v>117</v>
      </c>
      <c r="H225" s="226">
        <v>191</v>
      </c>
      <c r="I225" s="250">
        <f t="shared" ref="I225:L226" si="19">I226</f>
        <v>0</v>
      </c>
      <c r="J225" s="273">
        <f t="shared" si="19"/>
        <v>0</v>
      </c>
      <c r="K225" s="251">
        <f t="shared" si="19"/>
        <v>0</v>
      </c>
      <c r="L225" s="250">
        <f t="shared" si="19"/>
        <v>0</v>
      </c>
      <c r="M225"/>
    </row>
    <row r="226" spans="1:16" ht="30.75" hidden="1" customHeight="1">
      <c r="A226" s="238">
        <v>3</v>
      </c>
      <c r="B226" s="239">
        <v>1</v>
      </c>
      <c r="C226" s="239">
        <v>3</v>
      </c>
      <c r="D226" s="238">
        <v>1</v>
      </c>
      <c r="E226" s="238">
        <v>1</v>
      </c>
      <c r="F226" s="241"/>
      <c r="G226" s="232" t="s">
        <v>117</v>
      </c>
      <c r="H226" s="226">
        <v>192</v>
      </c>
      <c r="I226" s="227">
        <f t="shared" si="19"/>
        <v>0</v>
      </c>
      <c r="J226" s="270">
        <f t="shared" si="19"/>
        <v>0</v>
      </c>
      <c r="K226" s="228">
        <f t="shared" si="19"/>
        <v>0</v>
      </c>
      <c r="L226" s="227">
        <f t="shared" si="19"/>
        <v>0</v>
      </c>
      <c r="M226"/>
    </row>
    <row r="227" spans="1:16" ht="27.75" hidden="1" customHeight="1">
      <c r="A227" s="238">
        <v>3</v>
      </c>
      <c r="B227" s="240">
        <v>1</v>
      </c>
      <c r="C227" s="238">
        <v>3</v>
      </c>
      <c r="D227" s="239">
        <v>1</v>
      </c>
      <c r="E227" s="239">
        <v>1</v>
      </c>
      <c r="F227" s="241">
        <v>1</v>
      </c>
      <c r="G227" s="232" t="s">
        <v>117</v>
      </c>
      <c r="H227" s="226">
        <v>193</v>
      </c>
      <c r="I227" s="282">
        <v>0</v>
      </c>
      <c r="J227" s="282">
        <v>0</v>
      </c>
      <c r="K227" s="282">
        <v>0</v>
      </c>
      <c r="L227" s="282">
        <v>0</v>
      </c>
      <c r="M227"/>
    </row>
    <row r="228" spans="1:16" ht="30.75" hidden="1" customHeight="1">
      <c r="A228" s="238">
        <v>3</v>
      </c>
      <c r="B228" s="240">
        <v>1</v>
      </c>
      <c r="C228" s="238">
        <v>3</v>
      </c>
      <c r="D228" s="239">
        <v>2</v>
      </c>
      <c r="E228" s="239"/>
      <c r="F228" s="241"/>
      <c r="G228" s="240" t="s">
        <v>118</v>
      </c>
      <c r="H228" s="226">
        <v>194</v>
      </c>
      <c r="I228" s="227">
        <f>I229</f>
        <v>0</v>
      </c>
      <c r="J228" s="270">
        <f>J229</f>
        <v>0</v>
      </c>
      <c r="K228" s="228">
        <f>K229</f>
        <v>0</v>
      </c>
      <c r="L228" s="227">
        <f>L229</f>
        <v>0</v>
      </c>
      <c r="M228"/>
    </row>
    <row r="229" spans="1:16" ht="27" hidden="1" customHeight="1">
      <c r="A229" s="233">
        <v>3</v>
      </c>
      <c r="B229" s="232">
        <v>1</v>
      </c>
      <c r="C229" s="233">
        <v>3</v>
      </c>
      <c r="D229" s="231">
        <v>2</v>
      </c>
      <c r="E229" s="231">
        <v>1</v>
      </c>
      <c r="F229" s="234"/>
      <c r="G229" s="242" t="s">
        <v>118</v>
      </c>
      <c r="H229" s="226">
        <v>195</v>
      </c>
      <c r="I229" s="227">
        <f t="shared" ref="I229:P229" si="20">SUM(I230:I235)</f>
        <v>0</v>
      </c>
      <c r="J229" s="227">
        <f t="shared" si="20"/>
        <v>0</v>
      </c>
      <c r="K229" s="227">
        <f t="shared" si="20"/>
        <v>0</v>
      </c>
      <c r="L229" s="227">
        <f t="shared" si="20"/>
        <v>0</v>
      </c>
      <c r="M229" s="310">
        <f t="shared" si="20"/>
        <v>0</v>
      </c>
      <c r="N229" s="310">
        <f t="shared" si="20"/>
        <v>0</v>
      </c>
      <c r="O229" s="310">
        <f t="shared" si="20"/>
        <v>0</v>
      </c>
      <c r="P229" s="310">
        <f t="shared" si="20"/>
        <v>0</v>
      </c>
    </row>
    <row r="230" spans="1:16" ht="24.75" hidden="1" customHeight="1">
      <c r="A230" s="238">
        <v>3</v>
      </c>
      <c r="B230" s="240">
        <v>1</v>
      </c>
      <c r="C230" s="238">
        <v>3</v>
      </c>
      <c r="D230" s="239">
        <v>2</v>
      </c>
      <c r="E230" s="239">
        <v>1</v>
      </c>
      <c r="F230" s="241">
        <v>1</v>
      </c>
      <c r="G230" s="242" t="s">
        <v>119</v>
      </c>
      <c r="H230" s="226">
        <v>196</v>
      </c>
      <c r="I230" s="247">
        <v>0</v>
      </c>
      <c r="J230" s="247">
        <v>0</v>
      </c>
      <c r="K230" s="247">
        <v>0</v>
      </c>
      <c r="L230" s="282">
        <v>0</v>
      </c>
      <c r="M230"/>
    </row>
    <row r="231" spans="1:16" ht="26.25" hidden="1" customHeight="1">
      <c r="A231" s="238">
        <v>3</v>
      </c>
      <c r="B231" s="240">
        <v>1</v>
      </c>
      <c r="C231" s="238">
        <v>3</v>
      </c>
      <c r="D231" s="239">
        <v>2</v>
      </c>
      <c r="E231" s="239">
        <v>1</v>
      </c>
      <c r="F231" s="241">
        <v>2</v>
      </c>
      <c r="G231" s="242" t="s">
        <v>120</v>
      </c>
      <c r="H231" s="226">
        <v>197</v>
      </c>
      <c r="I231" s="247">
        <v>0</v>
      </c>
      <c r="J231" s="247">
        <v>0</v>
      </c>
      <c r="K231" s="247">
        <v>0</v>
      </c>
      <c r="L231" s="247">
        <v>0</v>
      </c>
      <c r="M231"/>
    </row>
    <row r="232" spans="1:16" ht="26.25" hidden="1" customHeight="1">
      <c r="A232" s="238">
        <v>3</v>
      </c>
      <c r="B232" s="240">
        <v>1</v>
      </c>
      <c r="C232" s="238">
        <v>3</v>
      </c>
      <c r="D232" s="239">
        <v>2</v>
      </c>
      <c r="E232" s="239">
        <v>1</v>
      </c>
      <c r="F232" s="241">
        <v>3</v>
      </c>
      <c r="G232" s="242" t="s">
        <v>121</v>
      </c>
      <c r="H232" s="226">
        <v>198</v>
      </c>
      <c r="I232" s="247">
        <v>0</v>
      </c>
      <c r="J232" s="247">
        <v>0</v>
      </c>
      <c r="K232" s="247">
        <v>0</v>
      </c>
      <c r="L232" s="247">
        <v>0</v>
      </c>
      <c r="M232"/>
    </row>
    <row r="233" spans="1:16" ht="27.75" hidden="1" customHeight="1">
      <c r="A233" s="238">
        <v>3</v>
      </c>
      <c r="B233" s="240">
        <v>1</v>
      </c>
      <c r="C233" s="238">
        <v>3</v>
      </c>
      <c r="D233" s="239">
        <v>2</v>
      </c>
      <c r="E233" s="239">
        <v>1</v>
      </c>
      <c r="F233" s="241">
        <v>4</v>
      </c>
      <c r="G233" s="242" t="s">
        <v>195</v>
      </c>
      <c r="H233" s="226">
        <v>199</v>
      </c>
      <c r="I233" s="247">
        <v>0</v>
      </c>
      <c r="J233" s="247">
        <v>0</v>
      </c>
      <c r="K233" s="247">
        <v>0</v>
      </c>
      <c r="L233" s="282">
        <v>0</v>
      </c>
      <c r="M233"/>
    </row>
    <row r="234" spans="1:16" ht="29.25" hidden="1" customHeight="1">
      <c r="A234" s="238">
        <v>3</v>
      </c>
      <c r="B234" s="240">
        <v>1</v>
      </c>
      <c r="C234" s="238">
        <v>3</v>
      </c>
      <c r="D234" s="239">
        <v>2</v>
      </c>
      <c r="E234" s="239">
        <v>1</v>
      </c>
      <c r="F234" s="241">
        <v>5</v>
      </c>
      <c r="G234" s="272" t="s">
        <v>122</v>
      </c>
      <c r="H234" s="226">
        <v>200</v>
      </c>
      <c r="I234" s="247">
        <v>0</v>
      </c>
      <c r="J234" s="247">
        <v>0</v>
      </c>
      <c r="K234" s="247">
        <v>0</v>
      </c>
      <c r="L234" s="247">
        <v>0</v>
      </c>
      <c r="M234"/>
    </row>
    <row r="235" spans="1:16" ht="25.5" hidden="1" customHeight="1">
      <c r="A235" s="238">
        <v>3</v>
      </c>
      <c r="B235" s="240">
        <v>1</v>
      </c>
      <c r="C235" s="238">
        <v>3</v>
      </c>
      <c r="D235" s="239">
        <v>2</v>
      </c>
      <c r="E235" s="239">
        <v>1</v>
      </c>
      <c r="F235" s="241">
        <v>6</v>
      </c>
      <c r="G235" s="272" t="s">
        <v>118</v>
      </c>
      <c r="H235" s="226">
        <v>201</v>
      </c>
      <c r="I235" s="247">
        <v>0</v>
      </c>
      <c r="J235" s="247">
        <v>0</v>
      </c>
      <c r="K235" s="247">
        <v>0</v>
      </c>
      <c r="L235" s="282">
        <v>0</v>
      </c>
      <c r="M235"/>
    </row>
    <row r="236" spans="1:16" ht="27" hidden="1" customHeight="1">
      <c r="A236" s="233">
        <v>3</v>
      </c>
      <c r="B236" s="231">
        <v>1</v>
      </c>
      <c r="C236" s="231">
        <v>4</v>
      </c>
      <c r="D236" s="231"/>
      <c r="E236" s="231"/>
      <c r="F236" s="234"/>
      <c r="G236" s="272" t="s">
        <v>123</v>
      </c>
      <c r="H236" s="226">
        <v>202</v>
      </c>
      <c r="I236" s="250">
        <f t="shared" ref="I236:L238" si="21">I237</f>
        <v>0</v>
      </c>
      <c r="J236" s="273">
        <f t="shared" si="21"/>
        <v>0</v>
      </c>
      <c r="K236" s="251">
        <f t="shared" si="21"/>
        <v>0</v>
      </c>
      <c r="L236" s="251">
        <f t="shared" si="21"/>
        <v>0</v>
      </c>
      <c r="M236"/>
    </row>
    <row r="237" spans="1:16" ht="27" hidden="1" customHeight="1">
      <c r="A237" s="253">
        <v>3</v>
      </c>
      <c r="B237" s="262">
        <v>1</v>
      </c>
      <c r="C237" s="262">
        <v>4</v>
      </c>
      <c r="D237" s="262">
        <v>1</v>
      </c>
      <c r="E237" s="262"/>
      <c r="F237" s="263"/>
      <c r="G237" s="272" t="s">
        <v>123</v>
      </c>
      <c r="H237" s="226">
        <v>203</v>
      </c>
      <c r="I237" s="257">
        <f t="shared" si="21"/>
        <v>0</v>
      </c>
      <c r="J237" s="288">
        <f t="shared" si="21"/>
        <v>0</v>
      </c>
      <c r="K237" s="258">
        <f t="shared" si="21"/>
        <v>0</v>
      </c>
      <c r="L237" s="258">
        <f t="shared" si="21"/>
        <v>0</v>
      </c>
      <c r="M237"/>
    </row>
    <row r="238" spans="1:16" ht="27.75" hidden="1" customHeight="1">
      <c r="A238" s="238">
        <v>3</v>
      </c>
      <c r="B238" s="239">
        <v>1</v>
      </c>
      <c r="C238" s="239">
        <v>4</v>
      </c>
      <c r="D238" s="239">
        <v>1</v>
      </c>
      <c r="E238" s="239">
        <v>1</v>
      </c>
      <c r="F238" s="241"/>
      <c r="G238" s="272" t="s">
        <v>124</v>
      </c>
      <c r="H238" s="226">
        <v>204</v>
      </c>
      <c r="I238" s="227">
        <f t="shared" si="21"/>
        <v>0</v>
      </c>
      <c r="J238" s="270">
        <f t="shared" si="21"/>
        <v>0</v>
      </c>
      <c r="K238" s="228">
        <f t="shared" si="21"/>
        <v>0</v>
      </c>
      <c r="L238" s="228">
        <f t="shared" si="21"/>
        <v>0</v>
      </c>
      <c r="M238"/>
    </row>
    <row r="239" spans="1:16" ht="27" hidden="1" customHeight="1">
      <c r="A239" s="243">
        <v>3</v>
      </c>
      <c r="B239" s="238">
        <v>1</v>
      </c>
      <c r="C239" s="239">
        <v>4</v>
      </c>
      <c r="D239" s="239">
        <v>1</v>
      </c>
      <c r="E239" s="239">
        <v>1</v>
      </c>
      <c r="F239" s="241">
        <v>1</v>
      </c>
      <c r="G239" s="272" t="s">
        <v>124</v>
      </c>
      <c r="H239" s="226">
        <v>205</v>
      </c>
      <c r="I239" s="247">
        <v>0</v>
      </c>
      <c r="J239" s="247">
        <v>0</v>
      </c>
      <c r="K239" s="247">
        <v>0</v>
      </c>
      <c r="L239" s="247">
        <v>0</v>
      </c>
      <c r="M239"/>
    </row>
    <row r="240" spans="1:16" ht="26.25" hidden="1" customHeight="1">
      <c r="A240" s="243">
        <v>3</v>
      </c>
      <c r="B240" s="239">
        <v>1</v>
      </c>
      <c r="C240" s="239">
        <v>5</v>
      </c>
      <c r="D240" s="239"/>
      <c r="E240" s="239"/>
      <c r="F240" s="241"/>
      <c r="G240" s="242" t="s">
        <v>248</v>
      </c>
      <c r="H240" s="226">
        <v>206</v>
      </c>
      <c r="I240" s="227">
        <f t="shared" ref="I240:L241" si="22">I241</f>
        <v>0</v>
      </c>
      <c r="J240" s="227">
        <f t="shared" si="22"/>
        <v>0</v>
      </c>
      <c r="K240" s="227">
        <f t="shared" si="22"/>
        <v>0</v>
      </c>
      <c r="L240" s="227">
        <f t="shared" si="22"/>
        <v>0</v>
      </c>
      <c r="M240"/>
    </row>
    <row r="241" spans="1:13" ht="30" hidden="1" customHeight="1">
      <c r="A241" s="243">
        <v>3</v>
      </c>
      <c r="B241" s="239">
        <v>1</v>
      </c>
      <c r="C241" s="239">
        <v>5</v>
      </c>
      <c r="D241" s="239">
        <v>1</v>
      </c>
      <c r="E241" s="239"/>
      <c r="F241" s="241"/>
      <c r="G241" s="242" t="s">
        <v>248</v>
      </c>
      <c r="H241" s="226">
        <v>207</v>
      </c>
      <c r="I241" s="227">
        <f t="shared" si="22"/>
        <v>0</v>
      </c>
      <c r="J241" s="227">
        <f t="shared" si="22"/>
        <v>0</v>
      </c>
      <c r="K241" s="227">
        <f t="shared" si="22"/>
        <v>0</v>
      </c>
      <c r="L241" s="227">
        <f t="shared" si="22"/>
        <v>0</v>
      </c>
      <c r="M241"/>
    </row>
    <row r="242" spans="1:13" ht="27" hidden="1" customHeight="1">
      <c r="A242" s="243">
        <v>3</v>
      </c>
      <c r="B242" s="239">
        <v>1</v>
      </c>
      <c r="C242" s="239">
        <v>5</v>
      </c>
      <c r="D242" s="239">
        <v>1</v>
      </c>
      <c r="E242" s="239">
        <v>1</v>
      </c>
      <c r="F242" s="241"/>
      <c r="G242" s="242" t="s">
        <v>248</v>
      </c>
      <c r="H242" s="226">
        <v>208</v>
      </c>
      <c r="I242" s="227">
        <f>SUM(I243:I245)</f>
        <v>0</v>
      </c>
      <c r="J242" s="227">
        <f>SUM(J243:J245)</f>
        <v>0</v>
      </c>
      <c r="K242" s="227">
        <f>SUM(K243:K245)</f>
        <v>0</v>
      </c>
      <c r="L242" s="227">
        <f>SUM(L243:L245)</f>
        <v>0</v>
      </c>
      <c r="M242"/>
    </row>
    <row r="243" spans="1:13" ht="31.5" hidden="1" customHeight="1">
      <c r="A243" s="243">
        <v>3</v>
      </c>
      <c r="B243" s="239">
        <v>1</v>
      </c>
      <c r="C243" s="239">
        <v>5</v>
      </c>
      <c r="D243" s="239">
        <v>1</v>
      </c>
      <c r="E243" s="239">
        <v>1</v>
      </c>
      <c r="F243" s="241">
        <v>1</v>
      </c>
      <c r="G243" s="311" t="s">
        <v>125</v>
      </c>
      <c r="H243" s="226">
        <v>209</v>
      </c>
      <c r="I243" s="247">
        <v>0</v>
      </c>
      <c r="J243" s="247">
        <v>0</v>
      </c>
      <c r="K243" s="247">
        <v>0</v>
      </c>
      <c r="L243" s="247">
        <v>0</v>
      </c>
      <c r="M243"/>
    </row>
    <row r="244" spans="1:13" ht="25.5" hidden="1" customHeight="1">
      <c r="A244" s="243">
        <v>3</v>
      </c>
      <c r="B244" s="239">
        <v>1</v>
      </c>
      <c r="C244" s="239">
        <v>5</v>
      </c>
      <c r="D244" s="239">
        <v>1</v>
      </c>
      <c r="E244" s="239">
        <v>1</v>
      </c>
      <c r="F244" s="241">
        <v>2</v>
      </c>
      <c r="G244" s="311" t="s">
        <v>126</v>
      </c>
      <c r="H244" s="226">
        <v>210</v>
      </c>
      <c r="I244" s="247">
        <v>0</v>
      </c>
      <c r="J244" s="247">
        <v>0</v>
      </c>
      <c r="K244" s="247">
        <v>0</v>
      </c>
      <c r="L244" s="247">
        <v>0</v>
      </c>
      <c r="M244"/>
    </row>
    <row r="245" spans="1:13" ht="28.5" hidden="1" customHeight="1">
      <c r="A245" s="243">
        <v>3</v>
      </c>
      <c r="B245" s="239">
        <v>1</v>
      </c>
      <c r="C245" s="239">
        <v>5</v>
      </c>
      <c r="D245" s="239">
        <v>1</v>
      </c>
      <c r="E245" s="239">
        <v>1</v>
      </c>
      <c r="F245" s="241">
        <v>3</v>
      </c>
      <c r="G245" s="311" t="s">
        <v>127</v>
      </c>
      <c r="H245" s="226">
        <v>211</v>
      </c>
      <c r="I245" s="247">
        <v>0</v>
      </c>
      <c r="J245" s="247">
        <v>0</v>
      </c>
      <c r="K245" s="247">
        <v>0</v>
      </c>
      <c r="L245" s="247">
        <v>0</v>
      </c>
      <c r="M245"/>
    </row>
    <row r="246" spans="1:13" ht="41.25" hidden="1" customHeight="1">
      <c r="A246" s="222">
        <v>3</v>
      </c>
      <c r="B246" s="223">
        <v>2</v>
      </c>
      <c r="C246" s="223"/>
      <c r="D246" s="223"/>
      <c r="E246" s="223"/>
      <c r="F246" s="225"/>
      <c r="G246" s="312" t="s">
        <v>196</v>
      </c>
      <c r="H246" s="226">
        <v>212</v>
      </c>
      <c r="I246" s="227">
        <f>SUM(I247+I279)</f>
        <v>0</v>
      </c>
      <c r="J246" s="270">
        <f>SUM(J247+J279)</f>
        <v>0</v>
      </c>
      <c r="K246" s="228">
        <f>SUM(K247+K279)</f>
        <v>0</v>
      </c>
      <c r="L246" s="228">
        <f>SUM(L247+L279)</f>
        <v>0</v>
      </c>
      <c r="M246"/>
    </row>
    <row r="247" spans="1:13" ht="26.25" hidden="1" customHeight="1">
      <c r="A247" s="253">
        <v>3</v>
      </c>
      <c r="B247" s="261">
        <v>2</v>
      </c>
      <c r="C247" s="262">
        <v>1</v>
      </c>
      <c r="D247" s="262"/>
      <c r="E247" s="262"/>
      <c r="F247" s="263"/>
      <c r="G247" s="264" t="s">
        <v>128</v>
      </c>
      <c r="H247" s="226">
        <v>213</v>
      </c>
      <c r="I247" s="257">
        <f>SUM(I248+I257+I261+I265+I269+I272+I275)</f>
        <v>0</v>
      </c>
      <c r="J247" s="288">
        <f>SUM(J248+J257+J261+J265+J269+J272+J275)</f>
        <v>0</v>
      </c>
      <c r="K247" s="258">
        <f>SUM(K248+K257+K261+K265+K269+K272+K275)</f>
        <v>0</v>
      </c>
      <c r="L247" s="258">
        <f>SUM(L248+L257+L261+L265+L269+L272+L275)</f>
        <v>0</v>
      </c>
      <c r="M247"/>
    </row>
    <row r="248" spans="1:13" ht="30" hidden="1" customHeight="1">
      <c r="A248" s="238">
        <v>3</v>
      </c>
      <c r="B248" s="239">
        <v>2</v>
      </c>
      <c r="C248" s="239">
        <v>1</v>
      </c>
      <c r="D248" s="239">
        <v>1</v>
      </c>
      <c r="E248" s="239"/>
      <c r="F248" s="241"/>
      <c r="G248" s="240" t="s">
        <v>129</v>
      </c>
      <c r="H248" s="226">
        <v>214</v>
      </c>
      <c r="I248" s="257">
        <f>I249+I251+I254</f>
        <v>0</v>
      </c>
      <c r="J248" s="257">
        <f>J249+J251+J254</f>
        <v>0</v>
      </c>
      <c r="K248" s="257">
        <f>K249+K251+K254</f>
        <v>0</v>
      </c>
      <c r="L248" s="257">
        <f>L249+L251+L254</f>
        <v>0</v>
      </c>
      <c r="M248"/>
    </row>
    <row r="249" spans="1:13" ht="27" hidden="1" customHeight="1">
      <c r="A249" s="238">
        <v>3</v>
      </c>
      <c r="B249" s="238">
        <v>2</v>
      </c>
      <c r="C249" s="239">
        <v>1</v>
      </c>
      <c r="D249" s="239">
        <v>1</v>
      </c>
      <c r="E249" s="239">
        <v>1</v>
      </c>
      <c r="F249" s="241"/>
      <c r="G249" s="240" t="s">
        <v>130</v>
      </c>
      <c r="H249" s="226">
        <v>215</v>
      </c>
      <c r="I249" s="227">
        <f>SUM(I250:I250)</f>
        <v>0</v>
      </c>
      <c r="J249" s="270">
        <f>SUM(J250:J250)</f>
        <v>0</v>
      </c>
      <c r="K249" s="228">
        <f>SUM(K250:K250)</f>
        <v>0</v>
      </c>
      <c r="L249" s="228">
        <f>SUM(L250:L250)</f>
        <v>0</v>
      </c>
      <c r="M249"/>
    </row>
    <row r="250" spans="1:13" ht="25.5" hidden="1" customHeight="1">
      <c r="A250" s="253">
        <v>3</v>
      </c>
      <c r="B250" s="253">
        <v>2</v>
      </c>
      <c r="C250" s="262">
        <v>1</v>
      </c>
      <c r="D250" s="262">
        <v>1</v>
      </c>
      <c r="E250" s="262">
        <v>1</v>
      </c>
      <c r="F250" s="263">
        <v>1</v>
      </c>
      <c r="G250" s="264" t="s">
        <v>130</v>
      </c>
      <c r="H250" s="226">
        <v>216</v>
      </c>
      <c r="I250" s="247">
        <v>0</v>
      </c>
      <c r="J250" s="247">
        <v>0</v>
      </c>
      <c r="K250" s="247">
        <v>0</v>
      </c>
      <c r="L250" s="247">
        <v>0</v>
      </c>
      <c r="M250"/>
    </row>
    <row r="251" spans="1:13" ht="25.5" hidden="1" customHeight="1">
      <c r="A251" s="253">
        <v>3</v>
      </c>
      <c r="B251" s="262">
        <v>2</v>
      </c>
      <c r="C251" s="262">
        <v>1</v>
      </c>
      <c r="D251" s="262">
        <v>1</v>
      </c>
      <c r="E251" s="262">
        <v>2</v>
      </c>
      <c r="F251" s="263"/>
      <c r="G251" s="264" t="s">
        <v>131</v>
      </c>
      <c r="H251" s="226">
        <v>217</v>
      </c>
      <c r="I251" s="227">
        <f>SUM(I252:I253)</f>
        <v>0</v>
      </c>
      <c r="J251" s="227">
        <f>SUM(J252:J253)</f>
        <v>0</v>
      </c>
      <c r="K251" s="227">
        <f>SUM(K252:K253)</f>
        <v>0</v>
      </c>
      <c r="L251" s="227">
        <f>SUM(L252:L253)</f>
        <v>0</v>
      </c>
      <c r="M251"/>
    </row>
    <row r="252" spans="1:13" ht="24.75" hidden="1" customHeight="1">
      <c r="A252" s="253">
        <v>3</v>
      </c>
      <c r="B252" s="262">
        <v>2</v>
      </c>
      <c r="C252" s="262">
        <v>1</v>
      </c>
      <c r="D252" s="262">
        <v>1</v>
      </c>
      <c r="E252" s="262">
        <v>2</v>
      </c>
      <c r="F252" s="263">
        <v>1</v>
      </c>
      <c r="G252" s="264" t="s">
        <v>132</v>
      </c>
      <c r="H252" s="226">
        <v>218</v>
      </c>
      <c r="I252" s="247">
        <v>0</v>
      </c>
      <c r="J252" s="247">
        <v>0</v>
      </c>
      <c r="K252" s="247">
        <v>0</v>
      </c>
      <c r="L252" s="247">
        <v>0</v>
      </c>
      <c r="M252"/>
    </row>
    <row r="253" spans="1:13" ht="25.5" hidden="1" customHeight="1">
      <c r="A253" s="253">
        <v>3</v>
      </c>
      <c r="B253" s="262">
        <v>2</v>
      </c>
      <c r="C253" s="262">
        <v>1</v>
      </c>
      <c r="D253" s="262">
        <v>1</v>
      </c>
      <c r="E253" s="262">
        <v>2</v>
      </c>
      <c r="F253" s="263">
        <v>2</v>
      </c>
      <c r="G253" s="264" t="s">
        <v>133</v>
      </c>
      <c r="H253" s="226">
        <v>219</v>
      </c>
      <c r="I253" s="247">
        <v>0</v>
      </c>
      <c r="J253" s="247">
        <v>0</v>
      </c>
      <c r="K253" s="247">
        <v>0</v>
      </c>
      <c r="L253" s="247">
        <v>0</v>
      </c>
      <c r="M253"/>
    </row>
    <row r="254" spans="1:13" ht="25.5" hidden="1" customHeight="1">
      <c r="A254" s="253">
        <v>3</v>
      </c>
      <c r="B254" s="262">
        <v>2</v>
      </c>
      <c r="C254" s="262">
        <v>1</v>
      </c>
      <c r="D254" s="262">
        <v>1</v>
      </c>
      <c r="E254" s="262">
        <v>3</v>
      </c>
      <c r="F254" s="313"/>
      <c r="G254" s="264" t="s">
        <v>134</v>
      </c>
      <c r="H254" s="226">
        <v>220</v>
      </c>
      <c r="I254" s="227">
        <f>SUM(I255:I256)</f>
        <v>0</v>
      </c>
      <c r="J254" s="227">
        <f>SUM(J255:J256)</f>
        <v>0</v>
      </c>
      <c r="K254" s="227">
        <f>SUM(K255:K256)</f>
        <v>0</v>
      </c>
      <c r="L254" s="227">
        <f>SUM(L255:L256)</f>
        <v>0</v>
      </c>
      <c r="M254"/>
    </row>
    <row r="255" spans="1:13" ht="29.25" hidden="1" customHeight="1">
      <c r="A255" s="253">
        <v>3</v>
      </c>
      <c r="B255" s="262">
        <v>2</v>
      </c>
      <c r="C255" s="262">
        <v>1</v>
      </c>
      <c r="D255" s="262">
        <v>1</v>
      </c>
      <c r="E255" s="262">
        <v>3</v>
      </c>
      <c r="F255" s="263">
        <v>1</v>
      </c>
      <c r="G255" s="264" t="s">
        <v>135</v>
      </c>
      <c r="H255" s="226">
        <v>221</v>
      </c>
      <c r="I255" s="247">
        <v>0</v>
      </c>
      <c r="J255" s="247">
        <v>0</v>
      </c>
      <c r="K255" s="247">
        <v>0</v>
      </c>
      <c r="L255" s="247">
        <v>0</v>
      </c>
      <c r="M255"/>
    </row>
    <row r="256" spans="1:13" ht="25.5" hidden="1" customHeight="1">
      <c r="A256" s="253">
        <v>3</v>
      </c>
      <c r="B256" s="262">
        <v>2</v>
      </c>
      <c r="C256" s="262">
        <v>1</v>
      </c>
      <c r="D256" s="262">
        <v>1</v>
      </c>
      <c r="E256" s="262">
        <v>3</v>
      </c>
      <c r="F256" s="263">
        <v>2</v>
      </c>
      <c r="G256" s="264" t="s">
        <v>136</v>
      </c>
      <c r="H256" s="226">
        <v>222</v>
      </c>
      <c r="I256" s="247">
        <v>0</v>
      </c>
      <c r="J256" s="247">
        <v>0</v>
      </c>
      <c r="K256" s="247">
        <v>0</v>
      </c>
      <c r="L256" s="247">
        <v>0</v>
      </c>
      <c r="M256"/>
    </row>
    <row r="257" spans="1:13" ht="27" hidden="1" customHeight="1">
      <c r="A257" s="238">
        <v>3</v>
      </c>
      <c r="B257" s="239">
        <v>2</v>
      </c>
      <c r="C257" s="239">
        <v>1</v>
      </c>
      <c r="D257" s="239">
        <v>2</v>
      </c>
      <c r="E257" s="239"/>
      <c r="F257" s="241"/>
      <c r="G257" s="240" t="s">
        <v>137</v>
      </c>
      <c r="H257" s="226">
        <v>223</v>
      </c>
      <c r="I257" s="227">
        <f>I258</f>
        <v>0</v>
      </c>
      <c r="J257" s="227">
        <f>J258</f>
        <v>0</v>
      </c>
      <c r="K257" s="227">
        <f>K258</f>
        <v>0</v>
      </c>
      <c r="L257" s="227">
        <f>L258</f>
        <v>0</v>
      </c>
      <c r="M257"/>
    </row>
    <row r="258" spans="1:13" ht="27.75" hidden="1" customHeight="1">
      <c r="A258" s="238">
        <v>3</v>
      </c>
      <c r="B258" s="239">
        <v>2</v>
      </c>
      <c r="C258" s="239">
        <v>1</v>
      </c>
      <c r="D258" s="239">
        <v>2</v>
      </c>
      <c r="E258" s="239">
        <v>1</v>
      </c>
      <c r="F258" s="241"/>
      <c r="G258" s="240" t="s">
        <v>137</v>
      </c>
      <c r="H258" s="226">
        <v>224</v>
      </c>
      <c r="I258" s="227">
        <f>SUM(I259:I260)</f>
        <v>0</v>
      </c>
      <c r="J258" s="270">
        <f>SUM(J259:J260)</f>
        <v>0</v>
      </c>
      <c r="K258" s="228">
        <f>SUM(K259:K260)</f>
        <v>0</v>
      </c>
      <c r="L258" s="228">
        <f>SUM(L259:L260)</f>
        <v>0</v>
      </c>
      <c r="M258"/>
    </row>
    <row r="259" spans="1:13" ht="27" hidden="1" customHeight="1">
      <c r="A259" s="253">
        <v>3</v>
      </c>
      <c r="B259" s="261">
        <v>2</v>
      </c>
      <c r="C259" s="262">
        <v>1</v>
      </c>
      <c r="D259" s="262">
        <v>2</v>
      </c>
      <c r="E259" s="262">
        <v>1</v>
      </c>
      <c r="F259" s="263">
        <v>1</v>
      </c>
      <c r="G259" s="264" t="s">
        <v>138</v>
      </c>
      <c r="H259" s="226">
        <v>225</v>
      </c>
      <c r="I259" s="247">
        <v>0</v>
      </c>
      <c r="J259" s="247">
        <v>0</v>
      </c>
      <c r="K259" s="247">
        <v>0</v>
      </c>
      <c r="L259" s="247">
        <v>0</v>
      </c>
      <c r="M259"/>
    </row>
    <row r="260" spans="1:13" ht="25.5" hidden="1" customHeight="1">
      <c r="A260" s="238">
        <v>3</v>
      </c>
      <c r="B260" s="239">
        <v>2</v>
      </c>
      <c r="C260" s="239">
        <v>1</v>
      </c>
      <c r="D260" s="239">
        <v>2</v>
      </c>
      <c r="E260" s="239">
        <v>1</v>
      </c>
      <c r="F260" s="241">
        <v>2</v>
      </c>
      <c r="G260" s="240" t="s">
        <v>139</v>
      </c>
      <c r="H260" s="226">
        <v>226</v>
      </c>
      <c r="I260" s="247">
        <v>0</v>
      </c>
      <c r="J260" s="247">
        <v>0</v>
      </c>
      <c r="K260" s="247">
        <v>0</v>
      </c>
      <c r="L260" s="247">
        <v>0</v>
      </c>
      <c r="M260"/>
    </row>
    <row r="261" spans="1:13" ht="26.25" hidden="1" customHeight="1">
      <c r="A261" s="233">
        <v>3</v>
      </c>
      <c r="B261" s="231">
        <v>2</v>
      </c>
      <c r="C261" s="231">
        <v>1</v>
      </c>
      <c r="D261" s="231">
        <v>3</v>
      </c>
      <c r="E261" s="231"/>
      <c r="F261" s="234"/>
      <c r="G261" s="232" t="s">
        <v>140</v>
      </c>
      <c r="H261" s="226">
        <v>227</v>
      </c>
      <c r="I261" s="250">
        <f>I262</f>
        <v>0</v>
      </c>
      <c r="J261" s="273">
        <f>J262</f>
        <v>0</v>
      </c>
      <c r="K261" s="251">
        <f>K262</f>
        <v>0</v>
      </c>
      <c r="L261" s="251">
        <f>L262</f>
        <v>0</v>
      </c>
      <c r="M261"/>
    </row>
    <row r="262" spans="1:13" ht="29.25" hidden="1" customHeight="1">
      <c r="A262" s="238">
        <v>3</v>
      </c>
      <c r="B262" s="239">
        <v>2</v>
      </c>
      <c r="C262" s="239">
        <v>1</v>
      </c>
      <c r="D262" s="239">
        <v>3</v>
      </c>
      <c r="E262" s="239">
        <v>1</v>
      </c>
      <c r="F262" s="241"/>
      <c r="G262" s="232" t="s">
        <v>140</v>
      </c>
      <c r="H262" s="226">
        <v>228</v>
      </c>
      <c r="I262" s="227">
        <f>I263+I264</f>
        <v>0</v>
      </c>
      <c r="J262" s="227">
        <f>J263+J264</f>
        <v>0</v>
      </c>
      <c r="K262" s="227">
        <f>K263+K264</f>
        <v>0</v>
      </c>
      <c r="L262" s="227">
        <f>L263+L264</f>
        <v>0</v>
      </c>
      <c r="M262"/>
    </row>
    <row r="263" spans="1:13" ht="30" hidden="1" customHeight="1">
      <c r="A263" s="238">
        <v>3</v>
      </c>
      <c r="B263" s="239">
        <v>2</v>
      </c>
      <c r="C263" s="239">
        <v>1</v>
      </c>
      <c r="D263" s="239">
        <v>3</v>
      </c>
      <c r="E263" s="239">
        <v>1</v>
      </c>
      <c r="F263" s="241">
        <v>1</v>
      </c>
      <c r="G263" s="240" t="s">
        <v>141</v>
      </c>
      <c r="H263" s="226">
        <v>229</v>
      </c>
      <c r="I263" s="247">
        <v>0</v>
      </c>
      <c r="J263" s="247">
        <v>0</v>
      </c>
      <c r="K263" s="247">
        <v>0</v>
      </c>
      <c r="L263" s="247">
        <v>0</v>
      </c>
      <c r="M263"/>
    </row>
    <row r="264" spans="1:13" ht="27.75" hidden="1" customHeight="1">
      <c r="A264" s="238">
        <v>3</v>
      </c>
      <c r="B264" s="239">
        <v>2</v>
      </c>
      <c r="C264" s="239">
        <v>1</v>
      </c>
      <c r="D264" s="239">
        <v>3</v>
      </c>
      <c r="E264" s="239">
        <v>1</v>
      </c>
      <c r="F264" s="241">
        <v>2</v>
      </c>
      <c r="G264" s="240" t="s">
        <v>142</v>
      </c>
      <c r="H264" s="226">
        <v>230</v>
      </c>
      <c r="I264" s="282">
        <v>0</v>
      </c>
      <c r="J264" s="298">
        <v>0</v>
      </c>
      <c r="K264" s="282">
        <v>0</v>
      </c>
      <c r="L264" s="282">
        <v>0</v>
      </c>
      <c r="M264"/>
    </row>
    <row r="265" spans="1:13" ht="26.25" hidden="1" customHeight="1">
      <c r="A265" s="238">
        <v>3</v>
      </c>
      <c r="B265" s="239">
        <v>2</v>
      </c>
      <c r="C265" s="239">
        <v>1</v>
      </c>
      <c r="D265" s="239">
        <v>4</v>
      </c>
      <c r="E265" s="239"/>
      <c r="F265" s="241"/>
      <c r="G265" s="240" t="s">
        <v>143</v>
      </c>
      <c r="H265" s="226">
        <v>231</v>
      </c>
      <c r="I265" s="227">
        <f>I266</f>
        <v>0</v>
      </c>
      <c r="J265" s="228">
        <f>J266</f>
        <v>0</v>
      </c>
      <c r="K265" s="227">
        <f>K266</f>
        <v>0</v>
      </c>
      <c r="L265" s="228">
        <f>L266</f>
        <v>0</v>
      </c>
      <c r="M265"/>
    </row>
    <row r="266" spans="1:13" ht="27.75" hidden="1" customHeight="1">
      <c r="A266" s="233">
        <v>3</v>
      </c>
      <c r="B266" s="231">
        <v>2</v>
      </c>
      <c r="C266" s="231">
        <v>1</v>
      </c>
      <c r="D266" s="231">
        <v>4</v>
      </c>
      <c r="E266" s="231">
        <v>1</v>
      </c>
      <c r="F266" s="234"/>
      <c r="G266" s="232" t="s">
        <v>143</v>
      </c>
      <c r="H266" s="226">
        <v>232</v>
      </c>
      <c r="I266" s="250">
        <f>SUM(I267:I268)</f>
        <v>0</v>
      </c>
      <c r="J266" s="273">
        <f>SUM(J267:J268)</f>
        <v>0</v>
      </c>
      <c r="K266" s="251">
        <f>SUM(K267:K268)</f>
        <v>0</v>
      </c>
      <c r="L266" s="251">
        <f>SUM(L267:L268)</f>
        <v>0</v>
      </c>
      <c r="M266"/>
    </row>
    <row r="267" spans="1:13" ht="25.5" hidden="1" customHeight="1">
      <c r="A267" s="238">
        <v>3</v>
      </c>
      <c r="B267" s="239">
        <v>2</v>
      </c>
      <c r="C267" s="239">
        <v>1</v>
      </c>
      <c r="D267" s="239">
        <v>4</v>
      </c>
      <c r="E267" s="239">
        <v>1</v>
      </c>
      <c r="F267" s="241">
        <v>1</v>
      </c>
      <c r="G267" s="240" t="s">
        <v>144</v>
      </c>
      <c r="H267" s="226">
        <v>233</v>
      </c>
      <c r="I267" s="247">
        <v>0</v>
      </c>
      <c r="J267" s="247">
        <v>0</v>
      </c>
      <c r="K267" s="247">
        <v>0</v>
      </c>
      <c r="L267" s="247">
        <v>0</v>
      </c>
      <c r="M267"/>
    </row>
    <row r="268" spans="1:13" ht="27.75" hidden="1" customHeight="1">
      <c r="A268" s="238">
        <v>3</v>
      </c>
      <c r="B268" s="239">
        <v>2</v>
      </c>
      <c r="C268" s="239">
        <v>1</v>
      </c>
      <c r="D268" s="239">
        <v>4</v>
      </c>
      <c r="E268" s="239">
        <v>1</v>
      </c>
      <c r="F268" s="241">
        <v>2</v>
      </c>
      <c r="G268" s="240" t="s">
        <v>145</v>
      </c>
      <c r="H268" s="226">
        <v>234</v>
      </c>
      <c r="I268" s="247">
        <v>0</v>
      </c>
      <c r="J268" s="247">
        <v>0</v>
      </c>
      <c r="K268" s="247">
        <v>0</v>
      </c>
      <c r="L268" s="247">
        <v>0</v>
      </c>
      <c r="M268"/>
    </row>
    <row r="269" spans="1:13" hidden="1">
      <c r="A269" s="238">
        <v>3</v>
      </c>
      <c r="B269" s="239">
        <v>2</v>
      </c>
      <c r="C269" s="239">
        <v>1</v>
      </c>
      <c r="D269" s="239">
        <v>5</v>
      </c>
      <c r="E269" s="239"/>
      <c r="F269" s="241"/>
      <c r="G269" s="240" t="s">
        <v>146</v>
      </c>
      <c r="H269" s="226">
        <v>235</v>
      </c>
      <c r="I269" s="227">
        <f t="shared" ref="I269:L270" si="23">I270</f>
        <v>0</v>
      </c>
      <c r="J269" s="270">
        <f t="shared" si="23"/>
        <v>0</v>
      </c>
      <c r="K269" s="228">
        <f t="shared" si="23"/>
        <v>0</v>
      </c>
      <c r="L269" s="228">
        <f t="shared" si="23"/>
        <v>0</v>
      </c>
    </row>
    <row r="270" spans="1:13" ht="29.25" hidden="1" customHeight="1">
      <c r="A270" s="238">
        <v>3</v>
      </c>
      <c r="B270" s="239">
        <v>2</v>
      </c>
      <c r="C270" s="239">
        <v>1</v>
      </c>
      <c r="D270" s="239">
        <v>5</v>
      </c>
      <c r="E270" s="239">
        <v>1</v>
      </c>
      <c r="F270" s="241"/>
      <c r="G270" s="240" t="s">
        <v>146</v>
      </c>
      <c r="H270" s="226">
        <v>236</v>
      </c>
      <c r="I270" s="228">
        <f t="shared" si="23"/>
        <v>0</v>
      </c>
      <c r="J270" s="270">
        <f t="shared" si="23"/>
        <v>0</v>
      </c>
      <c r="K270" s="228">
        <f t="shared" si="23"/>
        <v>0</v>
      </c>
      <c r="L270" s="228">
        <f t="shared" si="23"/>
        <v>0</v>
      </c>
      <c r="M270"/>
    </row>
    <row r="271" spans="1:13" hidden="1">
      <c r="A271" s="261">
        <v>3</v>
      </c>
      <c r="B271" s="262">
        <v>2</v>
      </c>
      <c r="C271" s="262">
        <v>1</v>
      </c>
      <c r="D271" s="262">
        <v>5</v>
      </c>
      <c r="E271" s="262">
        <v>1</v>
      </c>
      <c r="F271" s="263">
        <v>1</v>
      </c>
      <c r="G271" s="240" t="s">
        <v>146</v>
      </c>
      <c r="H271" s="226">
        <v>237</v>
      </c>
      <c r="I271" s="282">
        <v>0</v>
      </c>
      <c r="J271" s="282">
        <v>0</v>
      </c>
      <c r="K271" s="282">
        <v>0</v>
      </c>
      <c r="L271" s="282">
        <v>0</v>
      </c>
    </row>
    <row r="272" spans="1:13" hidden="1">
      <c r="A272" s="238">
        <v>3</v>
      </c>
      <c r="B272" s="239">
        <v>2</v>
      </c>
      <c r="C272" s="239">
        <v>1</v>
      </c>
      <c r="D272" s="239">
        <v>6</v>
      </c>
      <c r="E272" s="239"/>
      <c r="F272" s="241"/>
      <c r="G272" s="240" t="s">
        <v>147</v>
      </c>
      <c r="H272" s="226">
        <v>238</v>
      </c>
      <c r="I272" s="227">
        <f t="shared" ref="I272:L273" si="24">I273</f>
        <v>0</v>
      </c>
      <c r="J272" s="270">
        <f t="shared" si="24"/>
        <v>0</v>
      </c>
      <c r="K272" s="228">
        <f t="shared" si="24"/>
        <v>0</v>
      </c>
      <c r="L272" s="228">
        <f t="shared" si="24"/>
        <v>0</v>
      </c>
    </row>
    <row r="273" spans="1:13" hidden="1">
      <c r="A273" s="238">
        <v>3</v>
      </c>
      <c r="B273" s="238">
        <v>2</v>
      </c>
      <c r="C273" s="239">
        <v>1</v>
      </c>
      <c r="D273" s="239">
        <v>6</v>
      </c>
      <c r="E273" s="239">
        <v>1</v>
      </c>
      <c r="F273" s="241"/>
      <c r="G273" s="240" t="s">
        <v>147</v>
      </c>
      <c r="H273" s="226">
        <v>239</v>
      </c>
      <c r="I273" s="227">
        <f t="shared" si="24"/>
        <v>0</v>
      </c>
      <c r="J273" s="270">
        <f t="shared" si="24"/>
        <v>0</v>
      </c>
      <c r="K273" s="228">
        <f t="shared" si="24"/>
        <v>0</v>
      </c>
      <c r="L273" s="228">
        <f t="shared" si="24"/>
        <v>0</v>
      </c>
    </row>
    <row r="274" spans="1:13" ht="24" hidden="1" customHeight="1">
      <c r="A274" s="233">
        <v>3</v>
      </c>
      <c r="B274" s="233">
        <v>2</v>
      </c>
      <c r="C274" s="239">
        <v>1</v>
      </c>
      <c r="D274" s="239">
        <v>6</v>
      </c>
      <c r="E274" s="239">
        <v>1</v>
      </c>
      <c r="F274" s="241">
        <v>1</v>
      </c>
      <c r="G274" s="240" t="s">
        <v>147</v>
      </c>
      <c r="H274" s="226">
        <v>240</v>
      </c>
      <c r="I274" s="282">
        <v>0</v>
      </c>
      <c r="J274" s="282">
        <v>0</v>
      </c>
      <c r="K274" s="282">
        <v>0</v>
      </c>
      <c r="L274" s="282">
        <v>0</v>
      </c>
      <c r="M274"/>
    </row>
    <row r="275" spans="1:13" ht="27.75" hidden="1" customHeight="1">
      <c r="A275" s="238">
        <v>3</v>
      </c>
      <c r="B275" s="238">
        <v>2</v>
      </c>
      <c r="C275" s="239">
        <v>1</v>
      </c>
      <c r="D275" s="239">
        <v>7</v>
      </c>
      <c r="E275" s="239"/>
      <c r="F275" s="241"/>
      <c r="G275" s="240" t="s">
        <v>148</v>
      </c>
      <c r="H275" s="226">
        <v>241</v>
      </c>
      <c r="I275" s="227">
        <f>I276</f>
        <v>0</v>
      </c>
      <c r="J275" s="270">
        <f>J276</f>
        <v>0</v>
      </c>
      <c r="K275" s="228">
        <f>K276</f>
        <v>0</v>
      </c>
      <c r="L275" s="228">
        <f>L276</f>
        <v>0</v>
      </c>
      <c r="M275"/>
    </row>
    <row r="276" spans="1:13" hidden="1">
      <c r="A276" s="238">
        <v>3</v>
      </c>
      <c r="B276" s="239">
        <v>2</v>
      </c>
      <c r="C276" s="239">
        <v>1</v>
      </c>
      <c r="D276" s="239">
        <v>7</v>
      </c>
      <c r="E276" s="239">
        <v>1</v>
      </c>
      <c r="F276" s="241"/>
      <c r="G276" s="240" t="s">
        <v>148</v>
      </c>
      <c r="H276" s="226">
        <v>242</v>
      </c>
      <c r="I276" s="227">
        <f>I277+I278</f>
        <v>0</v>
      </c>
      <c r="J276" s="227">
        <f>J277+J278</f>
        <v>0</v>
      </c>
      <c r="K276" s="227">
        <f>K277+K278</f>
        <v>0</v>
      </c>
      <c r="L276" s="227">
        <f>L277+L278</f>
        <v>0</v>
      </c>
    </row>
    <row r="277" spans="1:13" ht="27" hidden="1" customHeight="1">
      <c r="A277" s="238">
        <v>3</v>
      </c>
      <c r="B277" s="239">
        <v>2</v>
      </c>
      <c r="C277" s="239">
        <v>1</v>
      </c>
      <c r="D277" s="239">
        <v>7</v>
      </c>
      <c r="E277" s="239">
        <v>1</v>
      </c>
      <c r="F277" s="241">
        <v>1</v>
      </c>
      <c r="G277" s="240" t="s">
        <v>149</v>
      </c>
      <c r="H277" s="226">
        <v>243</v>
      </c>
      <c r="I277" s="246">
        <v>0</v>
      </c>
      <c r="J277" s="247">
        <v>0</v>
      </c>
      <c r="K277" s="247">
        <v>0</v>
      </c>
      <c r="L277" s="247">
        <v>0</v>
      </c>
      <c r="M277"/>
    </row>
    <row r="278" spans="1:13" ht="24.75" hidden="1" customHeight="1">
      <c r="A278" s="238">
        <v>3</v>
      </c>
      <c r="B278" s="239">
        <v>2</v>
      </c>
      <c r="C278" s="239">
        <v>1</v>
      </c>
      <c r="D278" s="239">
        <v>7</v>
      </c>
      <c r="E278" s="239">
        <v>1</v>
      </c>
      <c r="F278" s="241">
        <v>2</v>
      </c>
      <c r="G278" s="240" t="s">
        <v>150</v>
      </c>
      <c r="H278" s="226">
        <v>244</v>
      </c>
      <c r="I278" s="247">
        <v>0</v>
      </c>
      <c r="J278" s="247">
        <v>0</v>
      </c>
      <c r="K278" s="247">
        <v>0</v>
      </c>
      <c r="L278" s="247">
        <v>0</v>
      </c>
      <c r="M278"/>
    </row>
    <row r="279" spans="1:13" ht="38.25" hidden="1" customHeight="1">
      <c r="A279" s="238">
        <v>3</v>
      </c>
      <c r="B279" s="239">
        <v>2</v>
      </c>
      <c r="C279" s="239">
        <v>2</v>
      </c>
      <c r="D279" s="314"/>
      <c r="E279" s="314"/>
      <c r="F279" s="315"/>
      <c r="G279" s="240" t="s">
        <v>151</v>
      </c>
      <c r="H279" s="226">
        <v>245</v>
      </c>
      <c r="I279" s="227">
        <f>SUM(I280+I289+I293+I297+I301+I304+I307)</f>
        <v>0</v>
      </c>
      <c r="J279" s="270">
        <f>SUM(J280+J289+J293+J297+J301+J304+J307)</f>
        <v>0</v>
      </c>
      <c r="K279" s="228">
        <f>SUM(K280+K289+K293+K297+K301+K304+K307)</f>
        <v>0</v>
      </c>
      <c r="L279" s="228">
        <f>SUM(L280+L289+L293+L297+L301+L304+L307)</f>
        <v>0</v>
      </c>
      <c r="M279"/>
    </row>
    <row r="280" spans="1:13" hidden="1">
      <c r="A280" s="238">
        <v>3</v>
      </c>
      <c r="B280" s="239">
        <v>2</v>
      </c>
      <c r="C280" s="239">
        <v>2</v>
      </c>
      <c r="D280" s="239">
        <v>1</v>
      </c>
      <c r="E280" s="239"/>
      <c r="F280" s="241"/>
      <c r="G280" s="240" t="s">
        <v>152</v>
      </c>
      <c r="H280" s="226">
        <v>246</v>
      </c>
      <c r="I280" s="227">
        <f>I281+I283+I286</f>
        <v>0</v>
      </c>
      <c r="J280" s="227">
        <f>J281+J283+J286</f>
        <v>0</v>
      </c>
      <c r="K280" s="227">
        <f>K281+K283+K286</f>
        <v>0</v>
      </c>
      <c r="L280" s="227">
        <f>L281+L283+L286</f>
        <v>0</v>
      </c>
    </row>
    <row r="281" spans="1:13" hidden="1">
      <c r="A281" s="243">
        <v>3</v>
      </c>
      <c r="B281" s="238">
        <v>2</v>
      </c>
      <c r="C281" s="239">
        <v>2</v>
      </c>
      <c r="D281" s="239">
        <v>1</v>
      </c>
      <c r="E281" s="239">
        <v>1</v>
      </c>
      <c r="F281" s="241"/>
      <c r="G281" s="240" t="s">
        <v>130</v>
      </c>
      <c r="H281" s="226">
        <v>247</v>
      </c>
      <c r="I281" s="227">
        <f>SUM(I282)</f>
        <v>0</v>
      </c>
      <c r="J281" s="227">
        <f>SUM(J282)</f>
        <v>0</v>
      </c>
      <c r="K281" s="227">
        <f>SUM(K282)</f>
        <v>0</v>
      </c>
      <c r="L281" s="227">
        <f>SUM(L282)</f>
        <v>0</v>
      </c>
    </row>
    <row r="282" spans="1:13" hidden="1">
      <c r="A282" s="243">
        <v>3</v>
      </c>
      <c r="B282" s="238">
        <v>2</v>
      </c>
      <c r="C282" s="239">
        <v>2</v>
      </c>
      <c r="D282" s="239">
        <v>1</v>
      </c>
      <c r="E282" s="239">
        <v>1</v>
      </c>
      <c r="F282" s="241">
        <v>1</v>
      </c>
      <c r="G282" s="240" t="s">
        <v>130</v>
      </c>
      <c r="H282" s="226">
        <v>248</v>
      </c>
      <c r="I282" s="247">
        <v>0</v>
      </c>
      <c r="J282" s="247">
        <v>0</v>
      </c>
      <c r="K282" s="247">
        <v>0</v>
      </c>
      <c r="L282" s="247">
        <v>0</v>
      </c>
    </row>
    <row r="283" spans="1:13" ht="24" hidden="1" customHeight="1">
      <c r="A283" s="243">
        <v>3</v>
      </c>
      <c r="B283" s="238">
        <v>2</v>
      </c>
      <c r="C283" s="239">
        <v>2</v>
      </c>
      <c r="D283" s="239">
        <v>1</v>
      </c>
      <c r="E283" s="239">
        <v>2</v>
      </c>
      <c r="F283" s="241"/>
      <c r="G283" s="240" t="s">
        <v>153</v>
      </c>
      <c r="H283" s="226">
        <v>249</v>
      </c>
      <c r="I283" s="227">
        <f>SUM(I284:I285)</f>
        <v>0</v>
      </c>
      <c r="J283" s="227">
        <f>SUM(J284:J285)</f>
        <v>0</v>
      </c>
      <c r="K283" s="227">
        <f>SUM(K284:K285)</f>
        <v>0</v>
      </c>
      <c r="L283" s="227">
        <f>SUM(L284:L285)</f>
        <v>0</v>
      </c>
      <c r="M283"/>
    </row>
    <row r="284" spans="1:13" ht="24" hidden="1" customHeight="1">
      <c r="A284" s="243">
        <v>3</v>
      </c>
      <c r="B284" s="238">
        <v>2</v>
      </c>
      <c r="C284" s="239">
        <v>2</v>
      </c>
      <c r="D284" s="239">
        <v>1</v>
      </c>
      <c r="E284" s="239">
        <v>2</v>
      </c>
      <c r="F284" s="241">
        <v>1</v>
      </c>
      <c r="G284" s="240" t="s">
        <v>132</v>
      </c>
      <c r="H284" s="226">
        <v>250</v>
      </c>
      <c r="I284" s="247">
        <v>0</v>
      </c>
      <c r="J284" s="246">
        <v>0</v>
      </c>
      <c r="K284" s="247">
        <v>0</v>
      </c>
      <c r="L284" s="247">
        <v>0</v>
      </c>
      <c r="M284"/>
    </row>
    <row r="285" spans="1:13" ht="32.25" hidden="1" customHeight="1">
      <c r="A285" s="243">
        <v>3</v>
      </c>
      <c r="B285" s="238">
        <v>2</v>
      </c>
      <c r="C285" s="239">
        <v>2</v>
      </c>
      <c r="D285" s="239">
        <v>1</v>
      </c>
      <c r="E285" s="239">
        <v>2</v>
      </c>
      <c r="F285" s="241">
        <v>2</v>
      </c>
      <c r="G285" s="240" t="s">
        <v>133</v>
      </c>
      <c r="H285" s="226">
        <v>251</v>
      </c>
      <c r="I285" s="247">
        <v>0</v>
      </c>
      <c r="J285" s="246">
        <v>0</v>
      </c>
      <c r="K285" s="247">
        <v>0</v>
      </c>
      <c r="L285" s="247">
        <v>0</v>
      </c>
      <c r="M285"/>
    </row>
    <row r="286" spans="1:13" ht="27" hidden="1" customHeight="1">
      <c r="A286" s="243">
        <v>3</v>
      </c>
      <c r="B286" s="238">
        <v>2</v>
      </c>
      <c r="C286" s="239">
        <v>2</v>
      </c>
      <c r="D286" s="239">
        <v>1</v>
      </c>
      <c r="E286" s="239">
        <v>3</v>
      </c>
      <c r="F286" s="241"/>
      <c r="G286" s="240" t="s">
        <v>134</v>
      </c>
      <c r="H286" s="226">
        <v>252</v>
      </c>
      <c r="I286" s="227">
        <f>SUM(I287:I288)</f>
        <v>0</v>
      </c>
      <c r="J286" s="227">
        <f>SUM(J287:J288)</f>
        <v>0</v>
      </c>
      <c r="K286" s="227">
        <f>SUM(K287:K288)</f>
        <v>0</v>
      </c>
      <c r="L286" s="227">
        <f>SUM(L287:L288)</f>
        <v>0</v>
      </c>
      <c r="M286"/>
    </row>
    <row r="287" spans="1:13" ht="27.75" hidden="1" customHeight="1">
      <c r="A287" s="243">
        <v>3</v>
      </c>
      <c r="B287" s="238">
        <v>2</v>
      </c>
      <c r="C287" s="239">
        <v>2</v>
      </c>
      <c r="D287" s="239">
        <v>1</v>
      </c>
      <c r="E287" s="239">
        <v>3</v>
      </c>
      <c r="F287" s="241">
        <v>1</v>
      </c>
      <c r="G287" s="240" t="s">
        <v>135</v>
      </c>
      <c r="H287" s="226">
        <v>253</v>
      </c>
      <c r="I287" s="247">
        <v>0</v>
      </c>
      <c r="J287" s="246">
        <v>0</v>
      </c>
      <c r="K287" s="247">
        <v>0</v>
      </c>
      <c r="L287" s="247">
        <v>0</v>
      </c>
      <c r="M287"/>
    </row>
    <row r="288" spans="1:13" ht="27" hidden="1" customHeight="1">
      <c r="A288" s="243">
        <v>3</v>
      </c>
      <c r="B288" s="238">
        <v>2</v>
      </c>
      <c r="C288" s="239">
        <v>2</v>
      </c>
      <c r="D288" s="239">
        <v>1</v>
      </c>
      <c r="E288" s="239">
        <v>3</v>
      </c>
      <c r="F288" s="241">
        <v>2</v>
      </c>
      <c r="G288" s="240" t="s">
        <v>154</v>
      </c>
      <c r="H288" s="226">
        <v>254</v>
      </c>
      <c r="I288" s="247">
        <v>0</v>
      </c>
      <c r="J288" s="246">
        <v>0</v>
      </c>
      <c r="K288" s="247">
        <v>0</v>
      </c>
      <c r="L288" s="247">
        <v>0</v>
      </c>
      <c r="M288"/>
    </row>
    <row r="289" spans="1:13" ht="25.5" hidden="1" customHeight="1">
      <c r="A289" s="243">
        <v>3</v>
      </c>
      <c r="B289" s="238">
        <v>2</v>
      </c>
      <c r="C289" s="239">
        <v>2</v>
      </c>
      <c r="D289" s="239">
        <v>2</v>
      </c>
      <c r="E289" s="239"/>
      <c r="F289" s="241"/>
      <c r="G289" s="240" t="s">
        <v>155</v>
      </c>
      <c r="H289" s="226">
        <v>255</v>
      </c>
      <c r="I289" s="227">
        <f>I290</f>
        <v>0</v>
      </c>
      <c r="J289" s="228">
        <f>J290</f>
        <v>0</v>
      </c>
      <c r="K289" s="227">
        <f>K290</f>
        <v>0</v>
      </c>
      <c r="L289" s="228">
        <f>L290</f>
        <v>0</v>
      </c>
      <c r="M289"/>
    </row>
    <row r="290" spans="1:13" ht="32.25" hidden="1" customHeight="1">
      <c r="A290" s="238">
        <v>3</v>
      </c>
      <c r="B290" s="239">
        <v>2</v>
      </c>
      <c r="C290" s="231">
        <v>2</v>
      </c>
      <c r="D290" s="231">
        <v>2</v>
      </c>
      <c r="E290" s="231">
        <v>1</v>
      </c>
      <c r="F290" s="234"/>
      <c r="G290" s="240" t="s">
        <v>155</v>
      </c>
      <c r="H290" s="226">
        <v>256</v>
      </c>
      <c r="I290" s="250">
        <f>SUM(I291:I292)</f>
        <v>0</v>
      </c>
      <c r="J290" s="273">
        <f>SUM(J291:J292)</f>
        <v>0</v>
      </c>
      <c r="K290" s="251">
        <f>SUM(K291:K292)</f>
        <v>0</v>
      </c>
      <c r="L290" s="251">
        <f>SUM(L291:L292)</f>
        <v>0</v>
      </c>
      <c r="M290"/>
    </row>
    <row r="291" spans="1:13" ht="25.5" hidden="1" customHeight="1">
      <c r="A291" s="238">
        <v>3</v>
      </c>
      <c r="B291" s="239">
        <v>2</v>
      </c>
      <c r="C291" s="239">
        <v>2</v>
      </c>
      <c r="D291" s="239">
        <v>2</v>
      </c>
      <c r="E291" s="239">
        <v>1</v>
      </c>
      <c r="F291" s="241">
        <v>1</v>
      </c>
      <c r="G291" s="240" t="s">
        <v>156</v>
      </c>
      <c r="H291" s="226">
        <v>257</v>
      </c>
      <c r="I291" s="247">
        <v>0</v>
      </c>
      <c r="J291" s="247">
        <v>0</v>
      </c>
      <c r="K291" s="247">
        <v>0</v>
      </c>
      <c r="L291" s="247">
        <v>0</v>
      </c>
      <c r="M291"/>
    </row>
    <row r="292" spans="1:13" ht="25.5" hidden="1" customHeight="1">
      <c r="A292" s="238">
        <v>3</v>
      </c>
      <c r="B292" s="239">
        <v>2</v>
      </c>
      <c r="C292" s="239">
        <v>2</v>
      </c>
      <c r="D292" s="239">
        <v>2</v>
      </c>
      <c r="E292" s="239">
        <v>1</v>
      </c>
      <c r="F292" s="241">
        <v>2</v>
      </c>
      <c r="G292" s="243" t="s">
        <v>157</v>
      </c>
      <c r="H292" s="226">
        <v>258</v>
      </c>
      <c r="I292" s="247">
        <v>0</v>
      </c>
      <c r="J292" s="247">
        <v>0</v>
      </c>
      <c r="K292" s="247">
        <v>0</v>
      </c>
      <c r="L292" s="247">
        <v>0</v>
      </c>
      <c r="M292"/>
    </row>
    <row r="293" spans="1:13" ht="25.5" hidden="1" customHeight="1">
      <c r="A293" s="238">
        <v>3</v>
      </c>
      <c r="B293" s="239">
        <v>2</v>
      </c>
      <c r="C293" s="239">
        <v>2</v>
      </c>
      <c r="D293" s="239">
        <v>3</v>
      </c>
      <c r="E293" s="239"/>
      <c r="F293" s="241"/>
      <c r="G293" s="240" t="s">
        <v>158</v>
      </c>
      <c r="H293" s="226">
        <v>259</v>
      </c>
      <c r="I293" s="227">
        <f>I294</f>
        <v>0</v>
      </c>
      <c r="J293" s="270">
        <f>J294</f>
        <v>0</v>
      </c>
      <c r="K293" s="228">
        <f>K294</f>
        <v>0</v>
      </c>
      <c r="L293" s="228">
        <f>L294</f>
        <v>0</v>
      </c>
      <c r="M293"/>
    </row>
    <row r="294" spans="1:13" ht="30" hidden="1" customHeight="1">
      <c r="A294" s="233">
        <v>3</v>
      </c>
      <c r="B294" s="239">
        <v>2</v>
      </c>
      <c r="C294" s="239">
        <v>2</v>
      </c>
      <c r="D294" s="239">
        <v>3</v>
      </c>
      <c r="E294" s="239">
        <v>1</v>
      </c>
      <c r="F294" s="241"/>
      <c r="G294" s="240" t="s">
        <v>158</v>
      </c>
      <c r="H294" s="226">
        <v>260</v>
      </c>
      <c r="I294" s="227">
        <f>I295+I296</f>
        <v>0</v>
      </c>
      <c r="J294" s="227">
        <f>J295+J296</f>
        <v>0</v>
      </c>
      <c r="K294" s="227">
        <f>K295+K296</f>
        <v>0</v>
      </c>
      <c r="L294" s="227">
        <f>L295+L296</f>
        <v>0</v>
      </c>
      <c r="M294"/>
    </row>
    <row r="295" spans="1:13" ht="31.5" hidden="1" customHeight="1">
      <c r="A295" s="233">
        <v>3</v>
      </c>
      <c r="B295" s="239">
        <v>2</v>
      </c>
      <c r="C295" s="239">
        <v>2</v>
      </c>
      <c r="D295" s="239">
        <v>3</v>
      </c>
      <c r="E295" s="239">
        <v>1</v>
      </c>
      <c r="F295" s="241">
        <v>1</v>
      </c>
      <c r="G295" s="240" t="s">
        <v>159</v>
      </c>
      <c r="H295" s="226">
        <v>261</v>
      </c>
      <c r="I295" s="247">
        <v>0</v>
      </c>
      <c r="J295" s="247">
        <v>0</v>
      </c>
      <c r="K295" s="247">
        <v>0</v>
      </c>
      <c r="L295" s="247">
        <v>0</v>
      </c>
      <c r="M295"/>
    </row>
    <row r="296" spans="1:13" ht="25.5" hidden="1" customHeight="1">
      <c r="A296" s="233">
        <v>3</v>
      </c>
      <c r="B296" s="239">
        <v>2</v>
      </c>
      <c r="C296" s="239">
        <v>2</v>
      </c>
      <c r="D296" s="239">
        <v>3</v>
      </c>
      <c r="E296" s="239">
        <v>1</v>
      </c>
      <c r="F296" s="241">
        <v>2</v>
      </c>
      <c r="G296" s="240" t="s">
        <v>160</v>
      </c>
      <c r="H296" s="226">
        <v>262</v>
      </c>
      <c r="I296" s="247">
        <v>0</v>
      </c>
      <c r="J296" s="247">
        <v>0</v>
      </c>
      <c r="K296" s="247">
        <v>0</v>
      </c>
      <c r="L296" s="247">
        <v>0</v>
      </c>
      <c r="M296"/>
    </row>
    <row r="297" spans="1:13" ht="27" hidden="1" customHeight="1">
      <c r="A297" s="238">
        <v>3</v>
      </c>
      <c r="B297" s="239">
        <v>2</v>
      </c>
      <c r="C297" s="239">
        <v>2</v>
      </c>
      <c r="D297" s="239">
        <v>4</v>
      </c>
      <c r="E297" s="239"/>
      <c r="F297" s="241"/>
      <c r="G297" s="240" t="s">
        <v>161</v>
      </c>
      <c r="H297" s="226">
        <v>263</v>
      </c>
      <c r="I297" s="227">
        <f>I298</f>
        <v>0</v>
      </c>
      <c r="J297" s="270">
        <f>J298</f>
        <v>0</v>
      </c>
      <c r="K297" s="228">
        <f>K298</f>
        <v>0</v>
      </c>
      <c r="L297" s="228">
        <f>L298</f>
        <v>0</v>
      </c>
      <c r="M297"/>
    </row>
    <row r="298" spans="1:13" hidden="1">
      <c r="A298" s="238">
        <v>3</v>
      </c>
      <c r="B298" s="239">
        <v>2</v>
      </c>
      <c r="C298" s="239">
        <v>2</v>
      </c>
      <c r="D298" s="239">
        <v>4</v>
      </c>
      <c r="E298" s="239">
        <v>1</v>
      </c>
      <c r="F298" s="241"/>
      <c r="G298" s="240" t="s">
        <v>161</v>
      </c>
      <c r="H298" s="226">
        <v>264</v>
      </c>
      <c r="I298" s="227">
        <f>SUM(I299:I300)</f>
        <v>0</v>
      </c>
      <c r="J298" s="270">
        <f>SUM(J299:J300)</f>
        <v>0</v>
      </c>
      <c r="K298" s="228">
        <f>SUM(K299:K300)</f>
        <v>0</v>
      </c>
      <c r="L298" s="228">
        <f>SUM(L299:L300)</f>
        <v>0</v>
      </c>
    </row>
    <row r="299" spans="1:13" ht="30.75" hidden="1" customHeight="1">
      <c r="A299" s="238">
        <v>3</v>
      </c>
      <c r="B299" s="239">
        <v>2</v>
      </c>
      <c r="C299" s="239">
        <v>2</v>
      </c>
      <c r="D299" s="239">
        <v>4</v>
      </c>
      <c r="E299" s="239">
        <v>1</v>
      </c>
      <c r="F299" s="241">
        <v>1</v>
      </c>
      <c r="G299" s="240" t="s">
        <v>162</v>
      </c>
      <c r="H299" s="226">
        <v>265</v>
      </c>
      <c r="I299" s="247">
        <v>0</v>
      </c>
      <c r="J299" s="247">
        <v>0</v>
      </c>
      <c r="K299" s="247">
        <v>0</v>
      </c>
      <c r="L299" s="247">
        <v>0</v>
      </c>
      <c r="M299"/>
    </row>
    <row r="300" spans="1:13" ht="27.75" hidden="1" customHeight="1">
      <c r="A300" s="233">
        <v>3</v>
      </c>
      <c r="B300" s="231">
        <v>2</v>
      </c>
      <c r="C300" s="231">
        <v>2</v>
      </c>
      <c r="D300" s="231">
        <v>4</v>
      </c>
      <c r="E300" s="231">
        <v>1</v>
      </c>
      <c r="F300" s="234">
        <v>2</v>
      </c>
      <c r="G300" s="243" t="s">
        <v>163</v>
      </c>
      <c r="H300" s="226">
        <v>266</v>
      </c>
      <c r="I300" s="247">
        <v>0</v>
      </c>
      <c r="J300" s="247">
        <v>0</v>
      </c>
      <c r="K300" s="247">
        <v>0</v>
      </c>
      <c r="L300" s="247">
        <v>0</v>
      </c>
      <c r="M300"/>
    </row>
    <row r="301" spans="1:13" ht="28.5" hidden="1" customHeight="1">
      <c r="A301" s="238">
        <v>3</v>
      </c>
      <c r="B301" s="239">
        <v>2</v>
      </c>
      <c r="C301" s="239">
        <v>2</v>
      </c>
      <c r="D301" s="239">
        <v>5</v>
      </c>
      <c r="E301" s="239"/>
      <c r="F301" s="241"/>
      <c r="G301" s="240" t="s">
        <v>164</v>
      </c>
      <c r="H301" s="226">
        <v>267</v>
      </c>
      <c r="I301" s="227">
        <f t="shared" ref="I301:L302" si="25">I302</f>
        <v>0</v>
      </c>
      <c r="J301" s="270">
        <f t="shared" si="25"/>
        <v>0</v>
      </c>
      <c r="K301" s="228">
        <f t="shared" si="25"/>
        <v>0</v>
      </c>
      <c r="L301" s="228">
        <f t="shared" si="25"/>
        <v>0</v>
      </c>
      <c r="M301"/>
    </row>
    <row r="302" spans="1:13" ht="26.25" hidden="1" customHeight="1">
      <c r="A302" s="238">
        <v>3</v>
      </c>
      <c r="B302" s="239">
        <v>2</v>
      </c>
      <c r="C302" s="239">
        <v>2</v>
      </c>
      <c r="D302" s="239">
        <v>5</v>
      </c>
      <c r="E302" s="239">
        <v>1</v>
      </c>
      <c r="F302" s="241"/>
      <c r="G302" s="240" t="s">
        <v>164</v>
      </c>
      <c r="H302" s="226">
        <v>268</v>
      </c>
      <c r="I302" s="227">
        <f t="shared" si="25"/>
        <v>0</v>
      </c>
      <c r="J302" s="270">
        <f t="shared" si="25"/>
        <v>0</v>
      </c>
      <c r="K302" s="228">
        <f t="shared" si="25"/>
        <v>0</v>
      </c>
      <c r="L302" s="228">
        <f t="shared" si="25"/>
        <v>0</v>
      </c>
      <c r="M302"/>
    </row>
    <row r="303" spans="1:13" ht="26.25" hidden="1" customHeight="1">
      <c r="A303" s="238">
        <v>3</v>
      </c>
      <c r="B303" s="239">
        <v>2</v>
      </c>
      <c r="C303" s="239">
        <v>2</v>
      </c>
      <c r="D303" s="239">
        <v>5</v>
      </c>
      <c r="E303" s="239">
        <v>1</v>
      </c>
      <c r="F303" s="241">
        <v>1</v>
      </c>
      <c r="G303" s="240" t="s">
        <v>164</v>
      </c>
      <c r="H303" s="226">
        <v>269</v>
      </c>
      <c r="I303" s="247">
        <v>0</v>
      </c>
      <c r="J303" s="247">
        <v>0</v>
      </c>
      <c r="K303" s="247">
        <v>0</v>
      </c>
      <c r="L303" s="247">
        <v>0</v>
      </c>
      <c r="M303"/>
    </row>
    <row r="304" spans="1:13" ht="26.25" hidden="1" customHeight="1">
      <c r="A304" s="238">
        <v>3</v>
      </c>
      <c r="B304" s="239">
        <v>2</v>
      </c>
      <c r="C304" s="239">
        <v>2</v>
      </c>
      <c r="D304" s="239">
        <v>6</v>
      </c>
      <c r="E304" s="239"/>
      <c r="F304" s="241"/>
      <c r="G304" s="240" t="s">
        <v>147</v>
      </c>
      <c r="H304" s="226">
        <v>270</v>
      </c>
      <c r="I304" s="227">
        <f t="shared" ref="I304:L305" si="26">I305</f>
        <v>0</v>
      </c>
      <c r="J304" s="316">
        <f t="shared" si="26"/>
        <v>0</v>
      </c>
      <c r="K304" s="228">
        <f t="shared" si="26"/>
        <v>0</v>
      </c>
      <c r="L304" s="228">
        <f t="shared" si="26"/>
        <v>0</v>
      </c>
      <c r="M304"/>
    </row>
    <row r="305" spans="1:13" ht="30" hidden="1" customHeight="1">
      <c r="A305" s="238">
        <v>3</v>
      </c>
      <c r="B305" s="239">
        <v>2</v>
      </c>
      <c r="C305" s="239">
        <v>2</v>
      </c>
      <c r="D305" s="239">
        <v>6</v>
      </c>
      <c r="E305" s="239">
        <v>1</v>
      </c>
      <c r="F305" s="241"/>
      <c r="G305" s="240" t="s">
        <v>147</v>
      </c>
      <c r="H305" s="226">
        <v>271</v>
      </c>
      <c r="I305" s="227">
        <f t="shared" si="26"/>
        <v>0</v>
      </c>
      <c r="J305" s="316">
        <f t="shared" si="26"/>
        <v>0</v>
      </c>
      <c r="K305" s="228">
        <f t="shared" si="26"/>
        <v>0</v>
      </c>
      <c r="L305" s="228">
        <f t="shared" si="26"/>
        <v>0</v>
      </c>
      <c r="M305"/>
    </row>
    <row r="306" spans="1:13" ht="24.75" hidden="1" customHeight="1">
      <c r="A306" s="238">
        <v>3</v>
      </c>
      <c r="B306" s="262">
        <v>2</v>
      </c>
      <c r="C306" s="262">
        <v>2</v>
      </c>
      <c r="D306" s="239">
        <v>6</v>
      </c>
      <c r="E306" s="262">
        <v>1</v>
      </c>
      <c r="F306" s="263">
        <v>1</v>
      </c>
      <c r="G306" s="264" t="s">
        <v>147</v>
      </c>
      <c r="H306" s="226">
        <v>272</v>
      </c>
      <c r="I306" s="247">
        <v>0</v>
      </c>
      <c r="J306" s="247">
        <v>0</v>
      </c>
      <c r="K306" s="247">
        <v>0</v>
      </c>
      <c r="L306" s="247">
        <v>0</v>
      </c>
      <c r="M306"/>
    </row>
    <row r="307" spans="1:13" ht="29.25" hidden="1" customHeight="1">
      <c r="A307" s="243">
        <v>3</v>
      </c>
      <c r="B307" s="238">
        <v>2</v>
      </c>
      <c r="C307" s="239">
        <v>2</v>
      </c>
      <c r="D307" s="239">
        <v>7</v>
      </c>
      <c r="E307" s="239"/>
      <c r="F307" s="241"/>
      <c r="G307" s="240" t="s">
        <v>148</v>
      </c>
      <c r="H307" s="226">
        <v>273</v>
      </c>
      <c r="I307" s="227">
        <f>I308</f>
        <v>0</v>
      </c>
      <c r="J307" s="316">
        <f>J308</f>
        <v>0</v>
      </c>
      <c r="K307" s="228">
        <f>K308</f>
        <v>0</v>
      </c>
      <c r="L307" s="228">
        <f>L308</f>
        <v>0</v>
      </c>
      <c r="M307"/>
    </row>
    <row r="308" spans="1:13" ht="26.25" hidden="1" customHeight="1">
      <c r="A308" s="243">
        <v>3</v>
      </c>
      <c r="B308" s="238">
        <v>2</v>
      </c>
      <c r="C308" s="239">
        <v>2</v>
      </c>
      <c r="D308" s="239">
        <v>7</v>
      </c>
      <c r="E308" s="239">
        <v>1</v>
      </c>
      <c r="F308" s="241"/>
      <c r="G308" s="240" t="s">
        <v>148</v>
      </c>
      <c r="H308" s="226">
        <v>274</v>
      </c>
      <c r="I308" s="227">
        <f>I309+I310</f>
        <v>0</v>
      </c>
      <c r="J308" s="227">
        <f>J309+J310</f>
        <v>0</v>
      </c>
      <c r="K308" s="227">
        <f>K309+K310</f>
        <v>0</v>
      </c>
      <c r="L308" s="227">
        <f>L309+L310</f>
        <v>0</v>
      </c>
      <c r="M308"/>
    </row>
    <row r="309" spans="1:13" ht="27.75" hidden="1" customHeight="1">
      <c r="A309" s="243">
        <v>3</v>
      </c>
      <c r="B309" s="238">
        <v>2</v>
      </c>
      <c r="C309" s="238">
        <v>2</v>
      </c>
      <c r="D309" s="239">
        <v>7</v>
      </c>
      <c r="E309" s="239">
        <v>1</v>
      </c>
      <c r="F309" s="241">
        <v>1</v>
      </c>
      <c r="G309" s="240" t="s">
        <v>149</v>
      </c>
      <c r="H309" s="226">
        <v>275</v>
      </c>
      <c r="I309" s="247">
        <v>0</v>
      </c>
      <c r="J309" s="247">
        <v>0</v>
      </c>
      <c r="K309" s="247">
        <v>0</v>
      </c>
      <c r="L309" s="247">
        <v>0</v>
      </c>
      <c r="M309"/>
    </row>
    <row r="310" spans="1:13" ht="25.5" hidden="1" customHeight="1">
      <c r="A310" s="243">
        <v>3</v>
      </c>
      <c r="B310" s="238">
        <v>2</v>
      </c>
      <c r="C310" s="238">
        <v>2</v>
      </c>
      <c r="D310" s="239">
        <v>7</v>
      </c>
      <c r="E310" s="239">
        <v>1</v>
      </c>
      <c r="F310" s="241">
        <v>2</v>
      </c>
      <c r="G310" s="240" t="s">
        <v>150</v>
      </c>
      <c r="H310" s="226">
        <v>276</v>
      </c>
      <c r="I310" s="247">
        <v>0</v>
      </c>
      <c r="J310" s="247">
        <v>0</v>
      </c>
      <c r="K310" s="247">
        <v>0</v>
      </c>
      <c r="L310" s="247">
        <v>0</v>
      </c>
      <c r="M310"/>
    </row>
    <row r="311" spans="1:13" ht="30" hidden="1" customHeight="1">
      <c r="A311" s="248">
        <v>3</v>
      </c>
      <c r="B311" s="248">
        <v>3</v>
      </c>
      <c r="C311" s="222"/>
      <c r="D311" s="223"/>
      <c r="E311" s="223"/>
      <c r="F311" s="225"/>
      <c r="G311" s="224" t="s">
        <v>165</v>
      </c>
      <c r="H311" s="226">
        <v>277</v>
      </c>
      <c r="I311" s="227">
        <f>SUM(I312+I344)</f>
        <v>0</v>
      </c>
      <c r="J311" s="316">
        <f>SUM(J312+J344)</f>
        <v>0</v>
      </c>
      <c r="K311" s="228">
        <f>SUM(K312+K344)</f>
        <v>0</v>
      </c>
      <c r="L311" s="228">
        <f>SUM(L312+L344)</f>
        <v>0</v>
      </c>
      <c r="M311"/>
    </row>
    <row r="312" spans="1:13" ht="40.5" hidden="1" customHeight="1">
      <c r="A312" s="243">
        <v>3</v>
      </c>
      <c r="B312" s="243">
        <v>3</v>
      </c>
      <c r="C312" s="238">
        <v>1</v>
      </c>
      <c r="D312" s="239"/>
      <c r="E312" s="239"/>
      <c r="F312" s="241"/>
      <c r="G312" s="242" t="s">
        <v>166</v>
      </c>
      <c r="H312" s="226">
        <v>278</v>
      </c>
      <c r="I312" s="227">
        <f>SUM(I313+I322+I326+I330+I334+I337+I340)</f>
        <v>0</v>
      </c>
      <c r="J312" s="316">
        <f>SUM(J313+J322+J326+J330+J334+J337+J340)</f>
        <v>0</v>
      </c>
      <c r="K312" s="228">
        <f>SUM(K313+K322+K326+K330+K334+K337+K340)</f>
        <v>0</v>
      </c>
      <c r="L312" s="228">
        <f>SUM(L313+L322+L326+L330+L334+L337+L340)</f>
        <v>0</v>
      </c>
      <c r="M312"/>
    </row>
    <row r="313" spans="1:13" ht="29.25" hidden="1" customHeight="1">
      <c r="A313" s="243">
        <v>3</v>
      </c>
      <c r="B313" s="243">
        <v>3</v>
      </c>
      <c r="C313" s="238">
        <v>1</v>
      </c>
      <c r="D313" s="239">
        <v>1</v>
      </c>
      <c r="E313" s="239"/>
      <c r="F313" s="241"/>
      <c r="G313" s="242" t="s">
        <v>152</v>
      </c>
      <c r="H313" s="226">
        <v>279</v>
      </c>
      <c r="I313" s="227">
        <f>SUM(I314+I316+I319)</f>
        <v>0</v>
      </c>
      <c r="J313" s="227">
        <f>SUM(J314+J316+J319)</f>
        <v>0</v>
      </c>
      <c r="K313" s="227">
        <f>SUM(K314+K316+K319)</f>
        <v>0</v>
      </c>
      <c r="L313" s="227">
        <f>SUM(L314+L316+L319)</f>
        <v>0</v>
      </c>
      <c r="M313"/>
    </row>
    <row r="314" spans="1:13" ht="27" hidden="1" customHeight="1">
      <c r="A314" s="243">
        <v>3</v>
      </c>
      <c r="B314" s="243">
        <v>3</v>
      </c>
      <c r="C314" s="238">
        <v>1</v>
      </c>
      <c r="D314" s="239">
        <v>1</v>
      </c>
      <c r="E314" s="239">
        <v>1</v>
      </c>
      <c r="F314" s="241"/>
      <c r="G314" s="242" t="s">
        <v>130</v>
      </c>
      <c r="H314" s="226">
        <v>280</v>
      </c>
      <c r="I314" s="227">
        <f>SUM(I315:I315)</f>
        <v>0</v>
      </c>
      <c r="J314" s="316">
        <f>SUM(J315:J315)</f>
        <v>0</v>
      </c>
      <c r="K314" s="228">
        <f>SUM(K315:K315)</f>
        <v>0</v>
      </c>
      <c r="L314" s="228">
        <f>SUM(L315:L315)</f>
        <v>0</v>
      </c>
      <c r="M314"/>
    </row>
    <row r="315" spans="1:13" ht="28.5" hidden="1" customHeight="1">
      <c r="A315" s="243">
        <v>3</v>
      </c>
      <c r="B315" s="243">
        <v>3</v>
      </c>
      <c r="C315" s="238">
        <v>1</v>
      </c>
      <c r="D315" s="239">
        <v>1</v>
      </c>
      <c r="E315" s="239">
        <v>1</v>
      </c>
      <c r="F315" s="241">
        <v>1</v>
      </c>
      <c r="G315" s="242" t="s">
        <v>130</v>
      </c>
      <c r="H315" s="226">
        <v>281</v>
      </c>
      <c r="I315" s="247">
        <v>0</v>
      </c>
      <c r="J315" s="247">
        <v>0</v>
      </c>
      <c r="K315" s="247">
        <v>0</v>
      </c>
      <c r="L315" s="247">
        <v>0</v>
      </c>
      <c r="M315"/>
    </row>
    <row r="316" spans="1:13" ht="31.5" hidden="1" customHeight="1">
      <c r="A316" s="243">
        <v>3</v>
      </c>
      <c r="B316" s="243">
        <v>3</v>
      </c>
      <c r="C316" s="238">
        <v>1</v>
      </c>
      <c r="D316" s="239">
        <v>1</v>
      </c>
      <c r="E316" s="239">
        <v>2</v>
      </c>
      <c r="F316" s="241"/>
      <c r="G316" s="242" t="s">
        <v>153</v>
      </c>
      <c r="H316" s="226">
        <v>282</v>
      </c>
      <c r="I316" s="227">
        <f>SUM(I317:I318)</f>
        <v>0</v>
      </c>
      <c r="J316" s="227">
        <f>SUM(J317:J318)</f>
        <v>0</v>
      </c>
      <c r="K316" s="227">
        <f>SUM(K317:K318)</f>
        <v>0</v>
      </c>
      <c r="L316" s="227">
        <f>SUM(L317:L318)</f>
        <v>0</v>
      </c>
      <c r="M316"/>
    </row>
    <row r="317" spans="1:13" ht="25.5" hidden="1" customHeight="1">
      <c r="A317" s="243">
        <v>3</v>
      </c>
      <c r="B317" s="243">
        <v>3</v>
      </c>
      <c r="C317" s="238">
        <v>1</v>
      </c>
      <c r="D317" s="239">
        <v>1</v>
      </c>
      <c r="E317" s="239">
        <v>2</v>
      </c>
      <c r="F317" s="241">
        <v>1</v>
      </c>
      <c r="G317" s="242" t="s">
        <v>132</v>
      </c>
      <c r="H317" s="226">
        <v>283</v>
      </c>
      <c r="I317" s="247">
        <v>0</v>
      </c>
      <c r="J317" s="247">
        <v>0</v>
      </c>
      <c r="K317" s="247">
        <v>0</v>
      </c>
      <c r="L317" s="247">
        <v>0</v>
      </c>
      <c r="M317"/>
    </row>
    <row r="318" spans="1:13" ht="29.25" hidden="1" customHeight="1">
      <c r="A318" s="243">
        <v>3</v>
      </c>
      <c r="B318" s="243">
        <v>3</v>
      </c>
      <c r="C318" s="238">
        <v>1</v>
      </c>
      <c r="D318" s="239">
        <v>1</v>
      </c>
      <c r="E318" s="239">
        <v>2</v>
      </c>
      <c r="F318" s="241">
        <v>2</v>
      </c>
      <c r="G318" s="242" t="s">
        <v>133</v>
      </c>
      <c r="H318" s="226">
        <v>284</v>
      </c>
      <c r="I318" s="247">
        <v>0</v>
      </c>
      <c r="J318" s="247">
        <v>0</v>
      </c>
      <c r="K318" s="247">
        <v>0</v>
      </c>
      <c r="L318" s="247">
        <v>0</v>
      </c>
      <c r="M318"/>
    </row>
    <row r="319" spans="1:13" ht="28.5" hidden="1" customHeight="1">
      <c r="A319" s="243">
        <v>3</v>
      </c>
      <c r="B319" s="243">
        <v>3</v>
      </c>
      <c r="C319" s="238">
        <v>1</v>
      </c>
      <c r="D319" s="239">
        <v>1</v>
      </c>
      <c r="E319" s="239">
        <v>3</v>
      </c>
      <c r="F319" s="241"/>
      <c r="G319" s="242" t="s">
        <v>134</v>
      </c>
      <c r="H319" s="226">
        <v>285</v>
      </c>
      <c r="I319" s="227">
        <f>SUM(I320:I321)</f>
        <v>0</v>
      </c>
      <c r="J319" s="227">
        <f>SUM(J320:J321)</f>
        <v>0</v>
      </c>
      <c r="K319" s="227">
        <f>SUM(K320:K321)</f>
        <v>0</v>
      </c>
      <c r="L319" s="227">
        <f>SUM(L320:L321)</f>
        <v>0</v>
      </c>
      <c r="M319"/>
    </row>
    <row r="320" spans="1:13" ht="24.75" hidden="1" customHeight="1">
      <c r="A320" s="243">
        <v>3</v>
      </c>
      <c r="B320" s="243">
        <v>3</v>
      </c>
      <c r="C320" s="238">
        <v>1</v>
      </c>
      <c r="D320" s="239">
        <v>1</v>
      </c>
      <c r="E320" s="239">
        <v>3</v>
      </c>
      <c r="F320" s="241">
        <v>1</v>
      </c>
      <c r="G320" s="242" t="s">
        <v>135</v>
      </c>
      <c r="H320" s="226">
        <v>286</v>
      </c>
      <c r="I320" s="247">
        <v>0</v>
      </c>
      <c r="J320" s="247">
        <v>0</v>
      </c>
      <c r="K320" s="247">
        <v>0</v>
      </c>
      <c r="L320" s="247">
        <v>0</v>
      </c>
      <c r="M320"/>
    </row>
    <row r="321" spans="1:13" ht="22.5" hidden="1" customHeight="1">
      <c r="A321" s="243">
        <v>3</v>
      </c>
      <c r="B321" s="243">
        <v>3</v>
      </c>
      <c r="C321" s="238">
        <v>1</v>
      </c>
      <c r="D321" s="239">
        <v>1</v>
      </c>
      <c r="E321" s="239">
        <v>3</v>
      </c>
      <c r="F321" s="241">
        <v>2</v>
      </c>
      <c r="G321" s="242" t="s">
        <v>154</v>
      </c>
      <c r="H321" s="226">
        <v>287</v>
      </c>
      <c r="I321" s="247">
        <v>0</v>
      </c>
      <c r="J321" s="247">
        <v>0</v>
      </c>
      <c r="K321" s="247">
        <v>0</v>
      </c>
      <c r="L321" s="247">
        <v>0</v>
      </c>
      <c r="M321"/>
    </row>
    <row r="322" spans="1:13" hidden="1">
      <c r="A322" s="260">
        <v>3</v>
      </c>
      <c r="B322" s="233">
        <v>3</v>
      </c>
      <c r="C322" s="238">
        <v>1</v>
      </c>
      <c r="D322" s="239">
        <v>2</v>
      </c>
      <c r="E322" s="239"/>
      <c r="F322" s="241"/>
      <c r="G322" s="242" t="s">
        <v>167</v>
      </c>
      <c r="H322" s="226">
        <v>288</v>
      </c>
      <c r="I322" s="227">
        <f>I323</f>
        <v>0</v>
      </c>
      <c r="J322" s="316">
        <f>J323</f>
        <v>0</v>
      </c>
      <c r="K322" s="228">
        <f>K323</f>
        <v>0</v>
      </c>
      <c r="L322" s="228">
        <f>L323</f>
        <v>0</v>
      </c>
    </row>
    <row r="323" spans="1:13" ht="26.25" hidden="1" customHeight="1">
      <c r="A323" s="260">
        <v>3</v>
      </c>
      <c r="B323" s="260">
        <v>3</v>
      </c>
      <c r="C323" s="233">
        <v>1</v>
      </c>
      <c r="D323" s="231">
        <v>2</v>
      </c>
      <c r="E323" s="231">
        <v>1</v>
      </c>
      <c r="F323" s="234"/>
      <c r="G323" s="242" t="s">
        <v>167</v>
      </c>
      <c r="H323" s="226">
        <v>289</v>
      </c>
      <c r="I323" s="250">
        <f>SUM(I324:I325)</f>
        <v>0</v>
      </c>
      <c r="J323" s="317">
        <f>SUM(J324:J325)</f>
        <v>0</v>
      </c>
      <c r="K323" s="251">
        <f>SUM(K324:K325)</f>
        <v>0</v>
      </c>
      <c r="L323" s="251">
        <f>SUM(L324:L325)</f>
        <v>0</v>
      </c>
      <c r="M323"/>
    </row>
    <row r="324" spans="1:13" ht="25.5" hidden="1" customHeight="1">
      <c r="A324" s="243">
        <v>3</v>
      </c>
      <c r="B324" s="243">
        <v>3</v>
      </c>
      <c r="C324" s="238">
        <v>1</v>
      </c>
      <c r="D324" s="239">
        <v>2</v>
      </c>
      <c r="E324" s="239">
        <v>1</v>
      </c>
      <c r="F324" s="241">
        <v>1</v>
      </c>
      <c r="G324" s="242" t="s">
        <v>168</v>
      </c>
      <c r="H324" s="226">
        <v>290</v>
      </c>
      <c r="I324" s="247">
        <v>0</v>
      </c>
      <c r="J324" s="247">
        <v>0</v>
      </c>
      <c r="K324" s="247">
        <v>0</v>
      </c>
      <c r="L324" s="247">
        <v>0</v>
      </c>
      <c r="M324"/>
    </row>
    <row r="325" spans="1:13" ht="24" hidden="1" customHeight="1">
      <c r="A325" s="252">
        <v>3</v>
      </c>
      <c r="B325" s="293">
        <v>3</v>
      </c>
      <c r="C325" s="261">
        <v>1</v>
      </c>
      <c r="D325" s="262">
        <v>2</v>
      </c>
      <c r="E325" s="262">
        <v>1</v>
      </c>
      <c r="F325" s="263">
        <v>2</v>
      </c>
      <c r="G325" s="294" t="s">
        <v>169</v>
      </c>
      <c r="H325" s="226">
        <v>291</v>
      </c>
      <c r="I325" s="247">
        <v>0</v>
      </c>
      <c r="J325" s="247">
        <v>0</v>
      </c>
      <c r="K325" s="247">
        <v>0</v>
      </c>
      <c r="L325" s="247">
        <v>0</v>
      </c>
      <c r="M325"/>
    </row>
    <row r="326" spans="1:13" ht="27.75" hidden="1" customHeight="1">
      <c r="A326" s="238">
        <v>3</v>
      </c>
      <c r="B326" s="240">
        <v>3</v>
      </c>
      <c r="C326" s="238">
        <v>1</v>
      </c>
      <c r="D326" s="239">
        <v>3</v>
      </c>
      <c r="E326" s="239"/>
      <c r="F326" s="241"/>
      <c r="G326" s="242" t="s">
        <v>170</v>
      </c>
      <c r="H326" s="226">
        <v>292</v>
      </c>
      <c r="I326" s="227">
        <f>I327</f>
        <v>0</v>
      </c>
      <c r="J326" s="316">
        <f>J327</f>
        <v>0</v>
      </c>
      <c r="K326" s="228">
        <f>K327</f>
        <v>0</v>
      </c>
      <c r="L326" s="228">
        <f>L327</f>
        <v>0</v>
      </c>
      <c r="M326"/>
    </row>
    <row r="327" spans="1:13" ht="24" hidden="1" customHeight="1">
      <c r="A327" s="238">
        <v>3</v>
      </c>
      <c r="B327" s="264">
        <v>3</v>
      </c>
      <c r="C327" s="261">
        <v>1</v>
      </c>
      <c r="D327" s="262">
        <v>3</v>
      </c>
      <c r="E327" s="262">
        <v>1</v>
      </c>
      <c r="F327" s="263"/>
      <c r="G327" s="242" t="s">
        <v>170</v>
      </c>
      <c r="H327" s="226">
        <v>293</v>
      </c>
      <c r="I327" s="228">
        <f>I328+I329</f>
        <v>0</v>
      </c>
      <c r="J327" s="228">
        <f>J328+J329</f>
        <v>0</v>
      </c>
      <c r="K327" s="228">
        <f>K328+K329</f>
        <v>0</v>
      </c>
      <c r="L327" s="228">
        <f>L328+L329</f>
        <v>0</v>
      </c>
      <c r="M327"/>
    </row>
    <row r="328" spans="1:13" ht="27" hidden="1" customHeight="1">
      <c r="A328" s="238">
        <v>3</v>
      </c>
      <c r="B328" s="240">
        <v>3</v>
      </c>
      <c r="C328" s="238">
        <v>1</v>
      </c>
      <c r="D328" s="239">
        <v>3</v>
      </c>
      <c r="E328" s="239">
        <v>1</v>
      </c>
      <c r="F328" s="241">
        <v>1</v>
      </c>
      <c r="G328" s="242" t="s">
        <v>171</v>
      </c>
      <c r="H328" s="226">
        <v>294</v>
      </c>
      <c r="I328" s="246">
        <v>0</v>
      </c>
      <c r="J328" s="282">
        <v>0</v>
      </c>
      <c r="K328" s="282">
        <v>0</v>
      </c>
      <c r="L328" s="301">
        <v>0</v>
      </c>
      <c r="M328"/>
    </row>
    <row r="329" spans="1:13" ht="26.25" hidden="1" customHeight="1">
      <c r="A329" s="238">
        <v>3</v>
      </c>
      <c r="B329" s="240">
        <v>3</v>
      </c>
      <c r="C329" s="238">
        <v>1</v>
      </c>
      <c r="D329" s="239">
        <v>3</v>
      </c>
      <c r="E329" s="239">
        <v>1</v>
      </c>
      <c r="F329" s="241">
        <v>2</v>
      </c>
      <c r="G329" s="242" t="s">
        <v>172</v>
      </c>
      <c r="H329" s="226">
        <v>295</v>
      </c>
      <c r="I329" s="282">
        <v>0</v>
      </c>
      <c r="J329" s="247">
        <v>0</v>
      </c>
      <c r="K329" s="247">
        <v>0</v>
      </c>
      <c r="L329" s="247">
        <v>0</v>
      </c>
      <c r="M329"/>
    </row>
    <row r="330" spans="1:13" hidden="1">
      <c r="A330" s="238">
        <v>3</v>
      </c>
      <c r="B330" s="240">
        <v>3</v>
      </c>
      <c r="C330" s="238">
        <v>1</v>
      </c>
      <c r="D330" s="239">
        <v>4</v>
      </c>
      <c r="E330" s="239"/>
      <c r="F330" s="241"/>
      <c r="G330" s="242" t="s">
        <v>173</v>
      </c>
      <c r="H330" s="226">
        <v>296</v>
      </c>
      <c r="I330" s="227">
        <f>I331</f>
        <v>0</v>
      </c>
      <c r="J330" s="316">
        <f>J331</f>
        <v>0</v>
      </c>
      <c r="K330" s="228">
        <f>K331</f>
        <v>0</v>
      </c>
      <c r="L330" s="228">
        <f>L331</f>
        <v>0</v>
      </c>
    </row>
    <row r="331" spans="1:13" ht="31.5" hidden="1" customHeight="1">
      <c r="A331" s="243">
        <v>3</v>
      </c>
      <c r="B331" s="238">
        <v>3</v>
      </c>
      <c r="C331" s="239">
        <v>1</v>
      </c>
      <c r="D331" s="239">
        <v>4</v>
      </c>
      <c r="E331" s="239">
        <v>1</v>
      </c>
      <c r="F331" s="241"/>
      <c r="G331" s="242" t="s">
        <v>173</v>
      </c>
      <c r="H331" s="226">
        <v>297</v>
      </c>
      <c r="I331" s="227">
        <f>SUM(I332:I333)</f>
        <v>0</v>
      </c>
      <c r="J331" s="227">
        <f>SUM(J332:J333)</f>
        <v>0</v>
      </c>
      <c r="K331" s="227">
        <f>SUM(K332:K333)</f>
        <v>0</v>
      </c>
      <c r="L331" s="227">
        <f>SUM(L332:L333)</f>
        <v>0</v>
      </c>
      <c r="M331"/>
    </row>
    <row r="332" spans="1:13" hidden="1">
      <c r="A332" s="243">
        <v>3</v>
      </c>
      <c r="B332" s="238">
        <v>3</v>
      </c>
      <c r="C332" s="239">
        <v>1</v>
      </c>
      <c r="D332" s="239">
        <v>4</v>
      </c>
      <c r="E332" s="239">
        <v>1</v>
      </c>
      <c r="F332" s="241">
        <v>1</v>
      </c>
      <c r="G332" s="242" t="s">
        <v>174</v>
      </c>
      <c r="H332" s="226">
        <v>298</v>
      </c>
      <c r="I332" s="246">
        <v>0</v>
      </c>
      <c r="J332" s="247">
        <v>0</v>
      </c>
      <c r="K332" s="247">
        <v>0</v>
      </c>
      <c r="L332" s="246">
        <v>0</v>
      </c>
    </row>
    <row r="333" spans="1:13" ht="30.75" hidden="1" customHeight="1">
      <c r="A333" s="238">
        <v>3</v>
      </c>
      <c r="B333" s="239">
        <v>3</v>
      </c>
      <c r="C333" s="239">
        <v>1</v>
      </c>
      <c r="D333" s="239">
        <v>4</v>
      </c>
      <c r="E333" s="239">
        <v>1</v>
      </c>
      <c r="F333" s="241">
        <v>2</v>
      </c>
      <c r="G333" s="242" t="s">
        <v>175</v>
      </c>
      <c r="H333" s="226">
        <v>299</v>
      </c>
      <c r="I333" s="246">
        <v>0</v>
      </c>
      <c r="J333" s="282">
        <v>0</v>
      </c>
      <c r="K333" s="282">
        <v>0</v>
      </c>
      <c r="L333" s="301">
        <v>0</v>
      </c>
      <c r="M333"/>
    </row>
    <row r="334" spans="1:13" ht="26.25" hidden="1" customHeight="1">
      <c r="A334" s="238">
        <v>3</v>
      </c>
      <c r="B334" s="239">
        <v>3</v>
      </c>
      <c r="C334" s="239">
        <v>1</v>
      </c>
      <c r="D334" s="239">
        <v>5</v>
      </c>
      <c r="E334" s="239"/>
      <c r="F334" s="241"/>
      <c r="G334" s="242" t="s">
        <v>176</v>
      </c>
      <c r="H334" s="226">
        <v>300</v>
      </c>
      <c r="I334" s="251">
        <f t="shared" ref="I334:L335" si="27">I335</f>
        <v>0</v>
      </c>
      <c r="J334" s="316">
        <f t="shared" si="27"/>
        <v>0</v>
      </c>
      <c r="K334" s="228">
        <f t="shared" si="27"/>
        <v>0</v>
      </c>
      <c r="L334" s="228">
        <f t="shared" si="27"/>
        <v>0</v>
      </c>
      <c r="M334"/>
    </row>
    <row r="335" spans="1:13" ht="30" hidden="1" customHeight="1">
      <c r="A335" s="233">
        <v>3</v>
      </c>
      <c r="B335" s="262">
        <v>3</v>
      </c>
      <c r="C335" s="262">
        <v>1</v>
      </c>
      <c r="D335" s="262">
        <v>5</v>
      </c>
      <c r="E335" s="262">
        <v>1</v>
      </c>
      <c r="F335" s="263"/>
      <c r="G335" s="242" t="s">
        <v>176</v>
      </c>
      <c r="H335" s="226">
        <v>301</v>
      </c>
      <c r="I335" s="228">
        <f t="shared" si="27"/>
        <v>0</v>
      </c>
      <c r="J335" s="317">
        <f t="shared" si="27"/>
        <v>0</v>
      </c>
      <c r="K335" s="251">
        <f t="shared" si="27"/>
        <v>0</v>
      </c>
      <c r="L335" s="251">
        <f t="shared" si="27"/>
        <v>0</v>
      </c>
      <c r="M335"/>
    </row>
    <row r="336" spans="1:13" ht="30" hidden="1" customHeight="1">
      <c r="A336" s="238">
        <v>3</v>
      </c>
      <c r="B336" s="239">
        <v>3</v>
      </c>
      <c r="C336" s="239">
        <v>1</v>
      </c>
      <c r="D336" s="239">
        <v>5</v>
      </c>
      <c r="E336" s="239">
        <v>1</v>
      </c>
      <c r="F336" s="241">
        <v>1</v>
      </c>
      <c r="G336" s="242" t="s">
        <v>177</v>
      </c>
      <c r="H336" s="226">
        <v>302</v>
      </c>
      <c r="I336" s="247">
        <v>0</v>
      </c>
      <c r="J336" s="282">
        <v>0</v>
      </c>
      <c r="K336" s="282">
        <v>0</v>
      </c>
      <c r="L336" s="301">
        <v>0</v>
      </c>
      <c r="M336"/>
    </row>
    <row r="337" spans="1:16" ht="30" hidden="1" customHeight="1">
      <c r="A337" s="238">
        <v>3</v>
      </c>
      <c r="B337" s="239">
        <v>3</v>
      </c>
      <c r="C337" s="239">
        <v>1</v>
      </c>
      <c r="D337" s="239">
        <v>6</v>
      </c>
      <c r="E337" s="239"/>
      <c r="F337" s="241"/>
      <c r="G337" s="242" t="s">
        <v>147</v>
      </c>
      <c r="H337" s="226">
        <v>303</v>
      </c>
      <c r="I337" s="228">
        <f t="shared" ref="I337:L338" si="28">I338</f>
        <v>0</v>
      </c>
      <c r="J337" s="316">
        <f t="shared" si="28"/>
        <v>0</v>
      </c>
      <c r="K337" s="228">
        <f t="shared" si="28"/>
        <v>0</v>
      </c>
      <c r="L337" s="228">
        <f t="shared" si="28"/>
        <v>0</v>
      </c>
      <c r="M337"/>
    </row>
    <row r="338" spans="1:16" ht="30" hidden="1" customHeight="1">
      <c r="A338" s="238">
        <v>3</v>
      </c>
      <c r="B338" s="239">
        <v>3</v>
      </c>
      <c r="C338" s="239">
        <v>1</v>
      </c>
      <c r="D338" s="239">
        <v>6</v>
      </c>
      <c r="E338" s="239">
        <v>1</v>
      </c>
      <c r="F338" s="241"/>
      <c r="G338" s="242" t="s">
        <v>147</v>
      </c>
      <c r="H338" s="226">
        <v>304</v>
      </c>
      <c r="I338" s="227">
        <f t="shared" si="28"/>
        <v>0</v>
      </c>
      <c r="J338" s="316">
        <f t="shared" si="28"/>
        <v>0</v>
      </c>
      <c r="K338" s="228">
        <f t="shared" si="28"/>
        <v>0</v>
      </c>
      <c r="L338" s="228">
        <f t="shared" si="28"/>
        <v>0</v>
      </c>
      <c r="M338"/>
    </row>
    <row r="339" spans="1:16" ht="25.5" hidden="1" customHeight="1">
      <c r="A339" s="238">
        <v>3</v>
      </c>
      <c r="B339" s="239">
        <v>3</v>
      </c>
      <c r="C339" s="239">
        <v>1</v>
      </c>
      <c r="D339" s="239">
        <v>6</v>
      </c>
      <c r="E339" s="239">
        <v>1</v>
      </c>
      <c r="F339" s="241">
        <v>1</v>
      </c>
      <c r="G339" s="242" t="s">
        <v>147</v>
      </c>
      <c r="H339" s="226">
        <v>305</v>
      </c>
      <c r="I339" s="282">
        <v>0</v>
      </c>
      <c r="J339" s="282">
        <v>0</v>
      </c>
      <c r="K339" s="282">
        <v>0</v>
      </c>
      <c r="L339" s="301">
        <v>0</v>
      </c>
      <c r="M339"/>
    </row>
    <row r="340" spans="1:16" ht="22.5" hidden="1" customHeight="1">
      <c r="A340" s="238">
        <v>3</v>
      </c>
      <c r="B340" s="239">
        <v>3</v>
      </c>
      <c r="C340" s="239">
        <v>1</v>
      </c>
      <c r="D340" s="239">
        <v>7</v>
      </c>
      <c r="E340" s="239"/>
      <c r="F340" s="241"/>
      <c r="G340" s="242" t="s">
        <v>178</v>
      </c>
      <c r="H340" s="226">
        <v>306</v>
      </c>
      <c r="I340" s="227">
        <f>I341</f>
        <v>0</v>
      </c>
      <c r="J340" s="316">
        <f>J341</f>
        <v>0</v>
      </c>
      <c r="K340" s="228">
        <f>K341</f>
        <v>0</v>
      </c>
      <c r="L340" s="228">
        <f>L341</f>
        <v>0</v>
      </c>
      <c r="M340"/>
    </row>
    <row r="341" spans="1:16" ht="25.5" hidden="1" customHeight="1">
      <c r="A341" s="238">
        <v>3</v>
      </c>
      <c r="B341" s="239">
        <v>3</v>
      </c>
      <c r="C341" s="239">
        <v>1</v>
      </c>
      <c r="D341" s="239">
        <v>7</v>
      </c>
      <c r="E341" s="239">
        <v>1</v>
      </c>
      <c r="F341" s="241"/>
      <c r="G341" s="242" t="s">
        <v>178</v>
      </c>
      <c r="H341" s="226">
        <v>307</v>
      </c>
      <c r="I341" s="227">
        <f>I342+I343</f>
        <v>0</v>
      </c>
      <c r="J341" s="227">
        <f>J342+J343</f>
        <v>0</v>
      </c>
      <c r="K341" s="227">
        <f>K342+K343</f>
        <v>0</v>
      </c>
      <c r="L341" s="227">
        <f>L342+L343</f>
        <v>0</v>
      </c>
      <c r="M341"/>
    </row>
    <row r="342" spans="1:16" ht="27" hidden="1" customHeight="1">
      <c r="A342" s="238">
        <v>3</v>
      </c>
      <c r="B342" s="239">
        <v>3</v>
      </c>
      <c r="C342" s="239">
        <v>1</v>
      </c>
      <c r="D342" s="239">
        <v>7</v>
      </c>
      <c r="E342" s="239">
        <v>1</v>
      </c>
      <c r="F342" s="241">
        <v>1</v>
      </c>
      <c r="G342" s="242" t="s">
        <v>179</v>
      </c>
      <c r="H342" s="226">
        <v>308</v>
      </c>
      <c r="I342" s="282">
        <v>0</v>
      </c>
      <c r="J342" s="282">
        <v>0</v>
      </c>
      <c r="K342" s="282">
        <v>0</v>
      </c>
      <c r="L342" s="301">
        <v>0</v>
      </c>
      <c r="M342"/>
    </row>
    <row r="343" spans="1:16" ht="27.75" hidden="1" customHeight="1">
      <c r="A343" s="238">
        <v>3</v>
      </c>
      <c r="B343" s="239">
        <v>3</v>
      </c>
      <c r="C343" s="239">
        <v>1</v>
      </c>
      <c r="D343" s="239">
        <v>7</v>
      </c>
      <c r="E343" s="239">
        <v>1</v>
      </c>
      <c r="F343" s="241">
        <v>2</v>
      </c>
      <c r="G343" s="242" t="s">
        <v>180</v>
      </c>
      <c r="H343" s="226">
        <v>309</v>
      </c>
      <c r="I343" s="247">
        <v>0</v>
      </c>
      <c r="J343" s="247">
        <v>0</v>
      </c>
      <c r="K343" s="247">
        <v>0</v>
      </c>
      <c r="L343" s="247">
        <v>0</v>
      </c>
      <c r="M343"/>
    </row>
    <row r="344" spans="1:16" ht="38.25" hidden="1" customHeight="1">
      <c r="A344" s="238">
        <v>3</v>
      </c>
      <c r="B344" s="239">
        <v>3</v>
      </c>
      <c r="C344" s="239">
        <v>2</v>
      </c>
      <c r="D344" s="239"/>
      <c r="E344" s="239"/>
      <c r="F344" s="241"/>
      <c r="G344" s="240" t="s">
        <v>181</v>
      </c>
      <c r="H344" s="226">
        <v>310</v>
      </c>
      <c r="I344" s="227">
        <f>SUM(I345+I354+I358+I362+I366+I369+I372)</f>
        <v>0</v>
      </c>
      <c r="J344" s="316">
        <f>SUM(J345+J354+J358+J362+J366+J369+J372)</f>
        <v>0</v>
      </c>
      <c r="K344" s="228">
        <f>SUM(K345+K354+K358+K362+K366+K369+K372)</f>
        <v>0</v>
      </c>
      <c r="L344" s="228">
        <f>SUM(L345+L354+L358+L362+L366+L369+L372)</f>
        <v>0</v>
      </c>
      <c r="M344"/>
    </row>
    <row r="345" spans="1:16" ht="30" hidden="1" customHeight="1">
      <c r="A345" s="238">
        <v>3</v>
      </c>
      <c r="B345" s="239">
        <v>3</v>
      </c>
      <c r="C345" s="239">
        <v>2</v>
      </c>
      <c r="D345" s="239">
        <v>1</v>
      </c>
      <c r="E345" s="239"/>
      <c r="F345" s="241"/>
      <c r="G345" s="240" t="s">
        <v>129</v>
      </c>
      <c r="H345" s="226">
        <v>311</v>
      </c>
      <c r="I345" s="227">
        <f>I346+I348+I351</f>
        <v>0</v>
      </c>
      <c r="J345" s="227">
        <f>J346+J348+J351</f>
        <v>0</v>
      </c>
      <c r="K345" s="227">
        <f>K346+K348+K351</f>
        <v>0</v>
      </c>
      <c r="L345" s="227">
        <f>L346+L348+L351</f>
        <v>0</v>
      </c>
      <c r="M345"/>
    </row>
    <row r="346" spans="1:16" hidden="1">
      <c r="A346" s="243">
        <v>3</v>
      </c>
      <c r="B346" s="238">
        <v>3</v>
      </c>
      <c r="C346" s="239">
        <v>2</v>
      </c>
      <c r="D346" s="240">
        <v>1</v>
      </c>
      <c r="E346" s="238">
        <v>1</v>
      </c>
      <c r="F346" s="241"/>
      <c r="G346" s="240" t="s">
        <v>129</v>
      </c>
      <c r="H346" s="226">
        <v>312</v>
      </c>
      <c r="I346" s="227">
        <f t="shared" ref="I346:P346" si="29">SUM(I347:I347)</f>
        <v>0</v>
      </c>
      <c r="J346" s="227">
        <f t="shared" si="29"/>
        <v>0</v>
      </c>
      <c r="K346" s="227">
        <f t="shared" si="29"/>
        <v>0</v>
      </c>
      <c r="L346" s="227">
        <f t="shared" si="29"/>
        <v>0</v>
      </c>
      <c r="M346" s="318">
        <f t="shared" si="29"/>
        <v>0</v>
      </c>
      <c r="N346" s="318">
        <f t="shared" si="29"/>
        <v>0</v>
      </c>
      <c r="O346" s="318">
        <f t="shared" si="29"/>
        <v>0</v>
      </c>
      <c r="P346" s="318">
        <f t="shared" si="29"/>
        <v>0</v>
      </c>
    </row>
    <row r="347" spans="1:16" ht="27.75" hidden="1" customHeight="1">
      <c r="A347" s="243">
        <v>3</v>
      </c>
      <c r="B347" s="238">
        <v>3</v>
      </c>
      <c r="C347" s="239">
        <v>2</v>
      </c>
      <c r="D347" s="240">
        <v>1</v>
      </c>
      <c r="E347" s="238">
        <v>1</v>
      </c>
      <c r="F347" s="241">
        <v>1</v>
      </c>
      <c r="G347" s="240" t="s">
        <v>130</v>
      </c>
      <c r="H347" s="226">
        <v>313</v>
      </c>
      <c r="I347" s="282">
        <v>0</v>
      </c>
      <c r="J347" s="282">
        <v>0</v>
      </c>
      <c r="K347" s="282">
        <v>0</v>
      </c>
      <c r="L347" s="301">
        <v>0</v>
      </c>
      <c r="M347"/>
    </row>
    <row r="348" spans="1:16" hidden="1">
      <c r="A348" s="243">
        <v>3</v>
      </c>
      <c r="B348" s="238">
        <v>3</v>
      </c>
      <c r="C348" s="239">
        <v>2</v>
      </c>
      <c r="D348" s="240">
        <v>1</v>
      </c>
      <c r="E348" s="238">
        <v>2</v>
      </c>
      <c r="F348" s="241"/>
      <c r="G348" s="264" t="s">
        <v>153</v>
      </c>
      <c r="H348" s="226">
        <v>314</v>
      </c>
      <c r="I348" s="227">
        <f>SUM(I349:I350)</f>
        <v>0</v>
      </c>
      <c r="J348" s="227">
        <f>SUM(J349:J350)</f>
        <v>0</v>
      </c>
      <c r="K348" s="227">
        <f>SUM(K349:K350)</f>
        <v>0</v>
      </c>
      <c r="L348" s="227">
        <f>SUM(L349:L350)</f>
        <v>0</v>
      </c>
    </row>
    <row r="349" spans="1:16" hidden="1">
      <c r="A349" s="243">
        <v>3</v>
      </c>
      <c r="B349" s="238">
        <v>3</v>
      </c>
      <c r="C349" s="239">
        <v>2</v>
      </c>
      <c r="D349" s="240">
        <v>1</v>
      </c>
      <c r="E349" s="238">
        <v>2</v>
      </c>
      <c r="F349" s="241">
        <v>1</v>
      </c>
      <c r="G349" s="264" t="s">
        <v>132</v>
      </c>
      <c r="H349" s="226">
        <v>315</v>
      </c>
      <c r="I349" s="282">
        <v>0</v>
      </c>
      <c r="J349" s="282">
        <v>0</v>
      </c>
      <c r="K349" s="282">
        <v>0</v>
      </c>
      <c r="L349" s="301">
        <v>0</v>
      </c>
    </row>
    <row r="350" spans="1:16" hidden="1">
      <c r="A350" s="243">
        <v>3</v>
      </c>
      <c r="B350" s="238">
        <v>3</v>
      </c>
      <c r="C350" s="239">
        <v>2</v>
      </c>
      <c r="D350" s="240">
        <v>1</v>
      </c>
      <c r="E350" s="238">
        <v>2</v>
      </c>
      <c r="F350" s="241">
        <v>2</v>
      </c>
      <c r="G350" s="264" t="s">
        <v>133</v>
      </c>
      <c r="H350" s="226">
        <v>316</v>
      </c>
      <c r="I350" s="247">
        <v>0</v>
      </c>
      <c r="J350" s="247">
        <v>0</v>
      </c>
      <c r="K350" s="247">
        <v>0</v>
      </c>
      <c r="L350" s="247">
        <v>0</v>
      </c>
    </row>
    <row r="351" spans="1:16" hidden="1">
      <c r="A351" s="243">
        <v>3</v>
      </c>
      <c r="B351" s="238">
        <v>3</v>
      </c>
      <c r="C351" s="239">
        <v>2</v>
      </c>
      <c r="D351" s="240">
        <v>1</v>
      </c>
      <c r="E351" s="238">
        <v>3</v>
      </c>
      <c r="F351" s="241"/>
      <c r="G351" s="264" t="s">
        <v>134</v>
      </c>
      <c r="H351" s="226">
        <v>317</v>
      </c>
      <c r="I351" s="227">
        <f>SUM(I352:I353)</f>
        <v>0</v>
      </c>
      <c r="J351" s="227">
        <f>SUM(J352:J353)</f>
        <v>0</v>
      </c>
      <c r="K351" s="227">
        <f>SUM(K352:K353)</f>
        <v>0</v>
      </c>
      <c r="L351" s="227">
        <f>SUM(L352:L353)</f>
        <v>0</v>
      </c>
    </row>
    <row r="352" spans="1:16" hidden="1">
      <c r="A352" s="243">
        <v>3</v>
      </c>
      <c r="B352" s="238">
        <v>3</v>
      </c>
      <c r="C352" s="239">
        <v>2</v>
      </c>
      <c r="D352" s="240">
        <v>1</v>
      </c>
      <c r="E352" s="238">
        <v>3</v>
      </c>
      <c r="F352" s="241">
        <v>1</v>
      </c>
      <c r="G352" s="264" t="s">
        <v>135</v>
      </c>
      <c r="H352" s="226">
        <v>318</v>
      </c>
      <c r="I352" s="247">
        <v>0</v>
      </c>
      <c r="J352" s="247">
        <v>0</v>
      </c>
      <c r="K352" s="247">
        <v>0</v>
      </c>
      <c r="L352" s="247">
        <v>0</v>
      </c>
    </row>
    <row r="353" spans="1:13" hidden="1">
      <c r="A353" s="243">
        <v>3</v>
      </c>
      <c r="B353" s="238">
        <v>3</v>
      </c>
      <c r="C353" s="239">
        <v>2</v>
      </c>
      <c r="D353" s="240">
        <v>1</v>
      </c>
      <c r="E353" s="238">
        <v>3</v>
      </c>
      <c r="F353" s="241">
        <v>2</v>
      </c>
      <c r="G353" s="264" t="s">
        <v>154</v>
      </c>
      <c r="H353" s="226">
        <v>319</v>
      </c>
      <c r="I353" s="300">
        <v>0</v>
      </c>
      <c r="J353" s="319">
        <v>0</v>
      </c>
      <c r="K353" s="300">
        <v>0</v>
      </c>
      <c r="L353" s="300">
        <v>0</v>
      </c>
    </row>
    <row r="354" spans="1:13" hidden="1">
      <c r="A354" s="252">
        <v>3</v>
      </c>
      <c r="B354" s="252">
        <v>3</v>
      </c>
      <c r="C354" s="261">
        <v>2</v>
      </c>
      <c r="D354" s="264">
        <v>2</v>
      </c>
      <c r="E354" s="261"/>
      <c r="F354" s="263"/>
      <c r="G354" s="264" t="s">
        <v>167</v>
      </c>
      <c r="H354" s="226">
        <v>320</v>
      </c>
      <c r="I354" s="257">
        <f>I355</f>
        <v>0</v>
      </c>
      <c r="J354" s="320">
        <f>J355</f>
        <v>0</v>
      </c>
      <c r="K354" s="258">
        <f>K355</f>
        <v>0</v>
      </c>
      <c r="L354" s="258">
        <f>L355</f>
        <v>0</v>
      </c>
    </row>
    <row r="355" spans="1:13" hidden="1">
      <c r="A355" s="243">
        <v>3</v>
      </c>
      <c r="B355" s="243">
        <v>3</v>
      </c>
      <c r="C355" s="238">
        <v>2</v>
      </c>
      <c r="D355" s="240">
        <v>2</v>
      </c>
      <c r="E355" s="238">
        <v>1</v>
      </c>
      <c r="F355" s="241"/>
      <c r="G355" s="264" t="s">
        <v>167</v>
      </c>
      <c r="H355" s="226">
        <v>321</v>
      </c>
      <c r="I355" s="227">
        <f>SUM(I356:I357)</f>
        <v>0</v>
      </c>
      <c r="J355" s="270">
        <f>SUM(J356:J357)</f>
        <v>0</v>
      </c>
      <c r="K355" s="228">
        <f>SUM(K356:K357)</f>
        <v>0</v>
      </c>
      <c r="L355" s="228">
        <f>SUM(L356:L357)</f>
        <v>0</v>
      </c>
    </row>
    <row r="356" spans="1:13" hidden="1">
      <c r="A356" s="243">
        <v>3</v>
      </c>
      <c r="B356" s="243">
        <v>3</v>
      </c>
      <c r="C356" s="238">
        <v>2</v>
      </c>
      <c r="D356" s="240">
        <v>2</v>
      </c>
      <c r="E356" s="243">
        <v>1</v>
      </c>
      <c r="F356" s="277">
        <v>1</v>
      </c>
      <c r="G356" s="240" t="s">
        <v>168</v>
      </c>
      <c r="H356" s="226">
        <v>322</v>
      </c>
      <c r="I356" s="247">
        <v>0</v>
      </c>
      <c r="J356" s="247">
        <v>0</v>
      </c>
      <c r="K356" s="247">
        <v>0</v>
      </c>
      <c r="L356" s="247">
        <v>0</v>
      </c>
    </row>
    <row r="357" spans="1:13" hidden="1">
      <c r="A357" s="252">
        <v>3</v>
      </c>
      <c r="B357" s="252">
        <v>3</v>
      </c>
      <c r="C357" s="253">
        <v>2</v>
      </c>
      <c r="D357" s="254">
        <v>2</v>
      </c>
      <c r="E357" s="255">
        <v>1</v>
      </c>
      <c r="F357" s="287">
        <v>2</v>
      </c>
      <c r="G357" s="255" t="s">
        <v>169</v>
      </c>
      <c r="H357" s="226">
        <v>323</v>
      </c>
      <c r="I357" s="247">
        <v>0</v>
      </c>
      <c r="J357" s="247">
        <v>0</v>
      </c>
      <c r="K357" s="247">
        <v>0</v>
      </c>
      <c r="L357" s="247">
        <v>0</v>
      </c>
    </row>
    <row r="358" spans="1:13" ht="23.25" hidden="1" customHeight="1">
      <c r="A358" s="243">
        <v>3</v>
      </c>
      <c r="B358" s="243">
        <v>3</v>
      </c>
      <c r="C358" s="238">
        <v>2</v>
      </c>
      <c r="D358" s="239">
        <v>3</v>
      </c>
      <c r="E358" s="240"/>
      <c r="F358" s="277"/>
      <c r="G358" s="240" t="s">
        <v>170</v>
      </c>
      <c r="H358" s="226">
        <v>324</v>
      </c>
      <c r="I358" s="227">
        <f>I359</f>
        <v>0</v>
      </c>
      <c r="J358" s="270">
        <f>J359</f>
        <v>0</v>
      </c>
      <c r="K358" s="228">
        <f>K359</f>
        <v>0</v>
      </c>
      <c r="L358" s="228">
        <f>L359</f>
        <v>0</v>
      </c>
      <c r="M358"/>
    </row>
    <row r="359" spans="1:13" ht="27.75" hidden="1" customHeight="1">
      <c r="A359" s="243">
        <v>3</v>
      </c>
      <c r="B359" s="243">
        <v>3</v>
      </c>
      <c r="C359" s="238">
        <v>2</v>
      </c>
      <c r="D359" s="239">
        <v>3</v>
      </c>
      <c r="E359" s="240">
        <v>1</v>
      </c>
      <c r="F359" s="277"/>
      <c r="G359" s="240" t="s">
        <v>170</v>
      </c>
      <c r="H359" s="226">
        <v>325</v>
      </c>
      <c r="I359" s="227">
        <f>I360+I361</f>
        <v>0</v>
      </c>
      <c r="J359" s="227">
        <f>J360+J361</f>
        <v>0</v>
      </c>
      <c r="K359" s="227">
        <f>K360+K361</f>
        <v>0</v>
      </c>
      <c r="L359" s="227">
        <f>L360+L361</f>
        <v>0</v>
      </c>
      <c r="M359"/>
    </row>
    <row r="360" spans="1:13" ht="28.5" hidden="1" customHeight="1">
      <c r="A360" s="243">
        <v>3</v>
      </c>
      <c r="B360" s="243">
        <v>3</v>
      </c>
      <c r="C360" s="238">
        <v>2</v>
      </c>
      <c r="D360" s="239">
        <v>3</v>
      </c>
      <c r="E360" s="240">
        <v>1</v>
      </c>
      <c r="F360" s="277">
        <v>1</v>
      </c>
      <c r="G360" s="240" t="s">
        <v>171</v>
      </c>
      <c r="H360" s="226">
        <v>326</v>
      </c>
      <c r="I360" s="282">
        <v>0</v>
      </c>
      <c r="J360" s="282">
        <v>0</v>
      </c>
      <c r="K360" s="282">
        <v>0</v>
      </c>
      <c r="L360" s="301">
        <v>0</v>
      </c>
      <c r="M360"/>
    </row>
    <row r="361" spans="1:13" ht="27.75" hidden="1" customHeight="1">
      <c r="A361" s="243">
        <v>3</v>
      </c>
      <c r="B361" s="243">
        <v>3</v>
      </c>
      <c r="C361" s="238">
        <v>2</v>
      </c>
      <c r="D361" s="239">
        <v>3</v>
      </c>
      <c r="E361" s="240">
        <v>1</v>
      </c>
      <c r="F361" s="277">
        <v>2</v>
      </c>
      <c r="G361" s="240" t="s">
        <v>172</v>
      </c>
      <c r="H361" s="226">
        <v>327</v>
      </c>
      <c r="I361" s="247">
        <v>0</v>
      </c>
      <c r="J361" s="247">
        <v>0</v>
      </c>
      <c r="K361" s="247">
        <v>0</v>
      </c>
      <c r="L361" s="247">
        <v>0</v>
      </c>
      <c r="M361"/>
    </row>
    <row r="362" spans="1:13" hidden="1">
      <c r="A362" s="243">
        <v>3</v>
      </c>
      <c r="B362" s="243">
        <v>3</v>
      </c>
      <c r="C362" s="238">
        <v>2</v>
      </c>
      <c r="D362" s="239">
        <v>4</v>
      </c>
      <c r="E362" s="239"/>
      <c r="F362" s="241"/>
      <c r="G362" s="240" t="s">
        <v>173</v>
      </c>
      <c r="H362" s="226">
        <v>328</v>
      </c>
      <c r="I362" s="227">
        <f>I363</f>
        <v>0</v>
      </c>
      <c r="J362" s="270">
        <f>J363</f>
        <v>0</v>
      </c>
      <c r="K362" s="228">
        <f>K363</f>
        <v>0</v>
      </c>
      <c r="L362" s="228">
        <f>L363</f>
        <v>0</v>
      </c>
    </row>
    <row r="363" spans="1:13" hidden="1">
      <c r="A363" s="260">
        <v>3</v>
      </c>
      <c r="B363" s="260">
        <v>3</v>
      </c>
      <c r="C363" s="233">
        <v>2</v>
      </c>
      <c r="D363" s="231">
        <v>4</v>
      </c>
      <c r="E363" s="231">
        <v>1</v>
      </c>
      <c r="F363" s="234"/>
      <c r="G363" s="240" t="s">
        <v>173</v>
      </c>
      <c r="H363" s="226">
        <v>329</v>
      </c>
      <c r="I363" s="250">
        <f>SUM(I364:I365)</f>
        <v>0</v>
      </c>
      <c r="J363" s="273">
        <f>SUM(J364:J365)</f>
        <v>0</v>
      </c>
      <c r="K363" s="251">
        <f>SUM(K364:K365)</f>
        <v>0</v>
      </c>
      <c r="L363" s="251">
        <f>SUM(L364:L365)</f>
        <v>0</v>
      </c>
    </row>
    <row r="364" spans="1:13" ht="30.75" hidden="1" customHeight="1">
      <c r="A364" s="243">
        <v>3</v>
      </c>
      <c r="B364" s="243">
        <v>3</v>
      </c>
      <c r="C364" s="238">
        <v>2</v>
      </c>
      <c r="D364" s="239">
        <v>4</v>
      </c>
      <c r="E364" s="239">
        <v>1</v>
      </c>
      <c r="F364" s="241">
        <v>1</v>
      </c>
      <c r="G364" s="240" t="s">
        <v>174</v>
      </c>
      <c r="H364" s="226">
        <v>330</v>
      </c>
      <c r="I364" s="247">
        <v>0</v>
      </c>
      <c r="J364" s="247">
        <v>0</v>
      </c>
      <c r="K364" s="247">
        <v>0</v>
      </c>
      <c r="L364" s="247">
        <v>0</v>
      </c>
      <c r="M364"/>
    </row>
    <row r="365" spans="1:13" hidden="1">
      <c r="A365" s="243">
        <v>3</v>
      </c>
      <c r="B365" s="243">
        <v>3</v>
      </c>
      <c r="C365" s="238">
        <v>2</v>
      </c>
      <c r="D365" s="239">
        <v>4</v>
      </c>
      <c r="E365" s="239">
        <v>1</v>
      </c>
      <c r="F365" s="241">
        <v>2</v>
      </c>
      <c r="G365" s="240" t="s">
        <v>182</v>
      </c>
      <c r="H365" s="226">
        <v>331</v>
      </c>
      <c r="I365" s="247">
        <v>0</v>
      </c>
      <c r="J365" s="247">
        <v>0</v>
      </c>
      <c r="K365" s="247">
        <v>0</v>
      </c>
      <c r="L365" s="247">
        <v>0</v>
      </c>
    </row>
    <row r="366" spans="1:13" hidden="1">
      <c r="A366" s="243">
        <v>3</v>
      </c>
      <c r="B366" s="243">
        <v>3</v>
      </c>
      <c r="C366" s="238">
        <v>2</v>
      </c>
      <c r="D366" s="239">
        <v>5</v>
      </c>
      <c r="E366" s="239"/>
      <c r="F366" s="241"/>
      <c r="G366" s="240" t="s">
        <v>176</v>
      </c>
      <c r="H366" s="226">
        <v>332</v>
      </c>
      <c r="I366" s="227">
        <f t="shared" ref="I366:L367" si="30">I367</f>
        <v>0</v>
      </c>
      <c r="J366" s="270">
        <f t="shared" si="30"/>
        <v>0</v>
      </c>
      <c r="K366" s="228">
        <f t="shared" si="30"/>
        <v>0</v>
      </c>
      <c r="L366" s="228">
        <f t="shared" si="30"/>
        <v>0</v>
      </c>
    </row>
    <row r="367" spans="1:13" hidden="1">
      <c r="A367" s="260">
        <v>3</v>
      </c>
      <c r="B367" s="260">
        <v>3</v>
      </c>
      <c r="C367" s="233">
        <v>2</v>
      </c>
      <c r="D367" s="231">
        <v>5</v>
      </c>
      <c r="E367" s="231">
        <v>1</v>
      </c>
      <c r="F367" s="234"/>
      <c r="G367" s="240" t="s">
        <v>176</v>
      </c>
      <c r="H367" s="226">
        <v>333</v>
      </c>
      <c r="I367" s="250">
        <f t="shared" si="30"/>
        <v>0</v>
      </c>
      <c r="J367" s="273">
        <f t="shared" si="30"/>
        <v>0</v>
      </c>
      <c r="K367" s="251">
        <f t="shared" si="30"/>
        <v>0</v>
      </c>
      <c r="L367" s="251">
        <f t="shared" si="30"/>
        <v>0</v>
      </c>
    </row>
    <row r="368" spans="1:13" hidden="1">
      <c r="A368" s="243">
        <v>3</v>
      </c>
      <c r="B368" s="243">
        <v>3</v>
      </c>
      <c r="C368" s="238">
        <v>2</v>
      </c>
      <c r="D368" s="239">
        <v>5</v>
      </c>
      <c r="E368" s="239">
        <v>1</v>
      </c>
      <c r="F368" s="241">
        <v>1</v>
      </c>
      <c r="G368" s="240" t="s">
        <v>176</v>
      </c>
      <c r="H368" s="226">
        <v>334</v>
      </c>
      <c r="I368" s="282">
        <v>0</v>
      </c>
      <c r="J368" s="282">
        <v>0</v>
      </c>
      <c r="K368" s="282">
        <v>0</v>
      </c>
      <c r="L368" s="301">
        <v>0</v>
      </c>
    </row>
    <row r="369" spans="1:13" ht="30.75" hidden="1" customHeight="1">
      <c r="A369" s="243">
        <v>3</v>
      </c>
      <c r="B369" s="243">
        <v>3</v>
      </c>
      <c r="C369" s="238">
        <v>2</v>
      </c>
      <c r="D369" s="239">
        <v>6</v>
      </c>
      <c r="E369" s="239"/>
      <c r="F369" s="241"/>
      <c r="G369" s="240" t="s">
        <v>147</v>
      </c>
      <c r="H369" s="226">
        <v>335</v>
      </c>
      <c r="I369" s="227">
        <f t="shared" ref="I369:L370" si="31">I370</f>
        <v>0</v>
      </c>
      <c r="J369" s="270">
        <f t="shared" si="31"/>
        <v>0</v>
      </c>
      <c r="K369" s="228">
        <f t="shared" si="31"/>
        <v>0</v>
      </c>
      <c r="L369" s="228">
        <f t="shared" si="31"/>
        <v>0</v>
      </c>
      <c r="M369"/>
    </row>
    <row r="370" spans="1:13" ht="25.5" hidden="1" customHeight="1">
      <c r="A370" s="243">
        <v>3</v>
      </c>
      <c r="B370" s="243">
        <v>3</v>
      </c>
      <c r="C370" s="238">
        <v>2</v>
      </c>
      <c r="D370" s="239">
        <v>6</v>
      </c>
      <c r="E370" s="239">
        <v>1</v>
      </c>
      <c r="F370" s="241"/>
      <c r="G370" s="240" t="s">
        <v>147</v>
      </c>
      <c r="H370" s="226">
        <v>336</v>
      </c>
      <c r="I370" s="227">
        <f t="shared" si="31"/>
        <v>0</v>
      </c>
      <c r="J370" s="270">
        <f t="shared" si="31"/>
        <v>0</v>
      </c>
      <c r="K370" s="228">
        <f t="shared" si="31"/>
        <v>0</v>
      </c>
      <c r="L370" s="228">
        <f t="shared" si="31"/>
        <v>0</v>
      </c>
      <c r="M370"/>
    </row>
    <row r="371" spans="1:13" ht="24" hidden="1" customHeight="1">
      <c r="A371" s="252">
        <v>3</v>
      </c>
      <c r="B371" s="252">
        <v>3</v>
      </c>
      <c r="C371" s="253">
        <v>2</v>
      </c>
      <c r="D371" s="254">
        <v>6</v>
      </c>
      <c r="E371" s="254">
        <v>1</v>
      </c>
      <c r="F371" s="256">
        <v>1</v>
      </c>
      <c r="G371" s="255" t="s">
        <v>147</v>
      </c>
      <c r="H371" s="226">
        <v>337</v>
      </c>
      <c r="I371" s="282">
        <v>0</v>
      </c>
      <c r="J371" s="282">
        <v>0</v>
      </c>
      <c r="K371" s="282">
        <v>0</v>
      </c>
      <c r="L371" s="301">
        <v>0</v>
      </c>
      <c r="M371"/>
    </row>
    <row r="372" spans="1:13" ht="28.5" hidden="1" customHeight="1">
      <c r="A372" s="243">
        <v>3</v>
      </c>
      <c r="B372" s="243">
        <v>3</v>
      </c>
      <c r="C372" s="238">
        <v>2</v>
      </c>
      <c r="D372" s="239">
        <v>7</v>
      </c>
      <c r="E372" s="239"/>
      <c r="F372" s="241"/>
      <c r="G372" s="240" t="s">
        <v>178</v>
      </c>
      <c r="H372" s="226">
        <v>338</v>
      </c>
      <c r="I372" s="227">
        <f>I373</f>
        <v>0</v>
      </c>
      <c r="J372" s="270">
        <f>J373</f>
        <v>0</v>
      </c>
      <c r="K372" s="228">
        <f>K373</f>
        <v>0</v>
      </c>
      <c r="L372" s="228">
        <f>L373</f>
        <v>0</v>
      </c>
      <c r="M372"/>
    </row>
    <row r="373" spans="1:13" ht="28.5" hidden="1" customHeight="1">
      <c r="A373" s="252">
        <v>3</v>
      </c>
      <c r="B373" s="252">
        <v>3</v>
      </c>
      <c r="C373" s="253">
        <v>2</v>
      </c>
      <c r="D373" s="254">
        <v>7</v>
      </c>
      <c r="E373" s="254">
        <v>1</v>
      </c>
      <c r="F373" s="256"/>
      <c r="G373" s="240" t="s">
        <v>178</v>
      </c>
      <c r="H373" s="226">
        <v>339</v>
      </c>
      <c r="I373" s="227">
        <f>SUM(I374:I375)</f>
        <v>0</v>
      </c>
      <c r="J373" s="227">
        <f>SUM(J374:J375)</f>
        <v>0</v>
      </c>
      <c r="K373" s="227">
        <f>SUM(K374:K375)</f>
        <v>0</v>
      </c>
      <c r="L373" s="227">
        <f>SUM(L374:L375)</f>
        <v>0</v>
      </c>
      <c r="M373"/>
    </row>
    <row r="374" spans="1:13" ht="27" hidden="1" customHeight="1">
      <c r="A374" s="243">
        <v>3</v>
      </c>
      <c r="B374" s="243">
        <v>3</v>
      </c>
      <c r="C374" s="238">
        <v>2</v>
      </c>
      <c r="D374" s="239">
        <v>7</v>
      </c>
      <c r="E374" s="239">
        <v>1</v>
      </c>
      <c r="F374" s="241">
        <v>1</v>
      </c>
      <c r="G374" s="240" t="s">
        <v>179</v>
      </c>
      <c r="H374" s="226">
        <v>340</v>
      </c>
      <c r="I374" s="282">
        <v>0</v>
      </c>
      <c r="J374" s="282">
        <v>0</v>
      </c>
      <c r="K374" s="282">
        <v>0</v>
      </c>
      <c r="L374" s="301">
        <v>0</v>
      </c>
      <c r="M374"/>
    </row>
    <row r="375" spans="1:13" ht="30" hidden="1" customHeight="1">
      <c r="A375" s="243">
        <v>3</v>
      </c>
      <c r="B375" s="243">
        <v>3</v>
      </c>
      <c r="C375" s="238">
        <v>2</v>
      </c>
      <c r="D375" s="239">
        <v>7</v>
      </c>
      <c r="E375" s="239">
        <v>1</v>
      </c>
      <c r="F375" s="241">
        <v>2</v>
      </c>
      <c r="G375" s="240" t="s">
        <v>180</v>
      </c>
      <c r="H375" s="226">
        <v>341</v>
      </c>
      <c r="I375" s="247">
        <v>0</v>
      </c>
      <c r="J375" s="247">
        <v>0</v>
      </c>
      <c r="K375" s="247">
        <v>0</v>
      </c>
      <c r="L375" s="247">
        <v>0</v>
      </c>
      <c r="M375"/>
    </row>
    <row r="376" spans="1:13" ht="39.75" customHeight="1">
      <c r="A376" s="204"/>
      <c r="B376" s="204"/>
      <c r="C376" s="205"/>
      <c r="D376" s="321"/>
      <c r="E376" s="322"/>
      <c r="F376" s="323"/>
      <c r="G376" s="324" t="s">
        <v>183</v>
      </c>
      <c r="H376" s="226">
        <v>342</v>
      </c>
      <c r="I376" s="284">
        <f>SUM(I35+I192)</f>
        <v>1360600</v>
      </c>
      <c r="J376" s="284">
        <f>SUM(J35+J192)</f>
        <v>869450</v>
      </c>
      <c r="K376" s="284">
        <f>SUM(K35+K192)</f>
        <v>725586.44000000006</v>
      </c>
      <c r="L376" s="284">
        <f>SUM(L35+L192)</f>
        <v>725586.44000000006</v>
      </c>
      <c r="M376"/>
    </row>
    <row r="377" spans="1:13" ht="18.75" customHeight="1">
      <c r="G377" s="229"/>
      <c r="H377" s="226"/>
      <c r="I377" s="325"/>
      <c r="J377" s="326"/>
      <c r="K377" s="326"/>
      <c r="L377" s="326"/>
    </row>
    <row r="378" spans="1:13" ht="18.75" customHeight="1">
      <c r="D378" s="1" t="s">
        <v>199</v>
      </c>
      <c r="E378" s="200"/>
      <c r="F378" s="211"/>
      <c r="G378" s="327"/>
      <c r="H378" s="328"/>
      <c r="I378" s="329"/>
      <c r="J378" s="377" t="s">
        <v>200</v>
      </c>
      <c r="K378" s="377"/>
      <c r="L378" s="377"/>
    </row>
    <row r="379" spans="1:13" ht="18.75" customHeight="1">
      <c r="A379" s="330"/>
      <c r="B379" s="330"/>
      <c r="C379" s="330"/>
      <c r="D379" s="331" t="s">
        <v>209</v>
      </c>
      <c r="E379"/>
      <c r="F379"/>
      <c r="G379"/>
      <c r="H379"/>
      <c r="I379" s="332" t="s">
        <v>0</v>
      </c>
      <c r="K379" s="378" t="s">
        <v>3</v>
      </c>
      <c r="L379" s="378"/>
    </row>
    <row r="380" spans="1:13" ht="15.75" customHeight="1">
      <c r="I380" s="333"/>
      <c r="K380" s="333"/>
      <c r="L380" s="333"/>
    </row>
    <row r="381" spans="1:13" ht="15.75" customHeight="1">
      <c r="D381" s="200" t="s">
        <v>188</v>
      </c>
      <c r="E381" s="200"/>
      <c r="F381" s="211"/>
      <c r="G381" s="200"/>
      <c r="I381" s="333"/>
      <c r="J381" s="353" t="s">
        <v>2</v>
      </c>
      <c r="K381" s="353"/>
      <c r="L381" s="353"/>
    </row>
    <row r="382" spans="1:13" ht="39" customHeight="1">
      <c r="D382" s="379" t="s">
        <v>249</v>
      </c>
      <c r="E382" s="380"/>
      <c r="F382" s="380"/>
      <c r="G382" s="380"/>
      <c r="H382" s="334"/>
      <c r="I382" s="335" t="s">
        <v>0</v>
      </c>
      <c r="K382" s="378" t="s">
        <v>3</v>
      </c>
      <c r="L382" s="378"/>
    </row>
    <row r="384" spans="1:13">
      <c r="H384" s="169" t="s">
        <v>250</v>
      </c>
    </row>
  </sheetData>
  <mergeCells count="28">
    <mergeCell ref="A34:F34"/>
    <mergeCell ref="J378:L378"/>
    <mergeCell ref="K379:L379"/>
    <mergeCell ref="J381:L381"/>
    <mergeCell ref="D382:G382"/>
    <mergeCell ref="K382:L382"/>
    <mergeCell ref="A23:L23"/>
    <mergeCell ref="C27:I27"/>
    <mergeCell ref="G30:H30"/>
    <mergeCell ref="A32:F33"/>
    <mergeCell ref="G32:G33"/>
    <mergeCell ref="H32:H33"/>
    <mergeCell ref="I32:J32"/>
    <mergeCell ref="K32:K33"/>
    <mergeCell ref="L32:L33"/>
    <mergeCell ref="C25:I25"/>
    <mergeCell ref="E22:K22"/>
    <mergeCell ref="J1:L1"/>
    <mergeCell ref="A8:L8"/>
    <mergeCell ref="G10:L10"/>
    <mergeCell ref="A11:L11"/>
    <mergeCell ref="G13:K13"/>
    <mergeCell ref="A14:L14"/>
    <mergeCell ref="G15:K15"/>
    <mergeCell ref="G16:K16"/>
    <mergeCell ref="B17:L17"/>
    <mergeCell ref="G19:K19"/>
    <mergeCell ref="G20:K20"/>
  </mergeCells>
  <pageMargins left="0.70866141732282995" right="0.70866141732282995" top="0.74803149606299002" bottom="0.74803149606299002" header="0.31496062992126" footer="0.31496062992126"/>
  <pageSetup paperSize="9" scale="84" fitToHeight="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11100-628A-4450-AFDD-C78E498C4264}">
  <sheetPr>
    <pageSetUpPr fitToPage="1"/>
  </sheetPr>
  <dimension ref="A1:R384"/>
  <sheetViews>
    <sheetView showZeros="0" topLeftCell="A10" workbookViewId="0">
      <selection activeCell="A8" sqref="A8:L8"/>
    </sheetView>
  </sheetViews>
  <sheetFormatPr defaultColWidth="9.140625" defaultRowHeight="12.75"/>
  <cols>
    <col min="1" max="4" width="2" style="169" customWidth="1"/>
    <col min="5" max="5" width="2.140625" style="169" customWidth="1"/>
    <col min="6" max="6" width="3.5703125" style="170" customWidth="1"/>
    <col min="7" max="7" width="34.28515625" style="169" customWidth="1"/>
    <col min="8" max="8" width="9.42578125" style="169" customWidth="1"/>
    <col min="9" max="9" width="12.28515625" style="169" customWidth="1"/>
    <col min="10" max="10" width="11.7109375" style="169" customWidth="1"/>
    <col min="11" max="11" width="12.42578125" style="169" customWidth="1"/>
    <col min="12" max="12" width="11.140625" style="169" customWidth="1"/>
    <col min="13" max="13" width="0.140625" style="169" hidden="1" customWidth="1"/>
    <col min="14" max="14" width="6.140625" style="169" hidden="1" customWidth="1"/>
    <col min="15" max="15" width="8.85546875" style="169" hidden="1" customWidth="1"/>
    <col min="16" max="16" width="9.140625" style="169"/>
    <col min="17" max="17" width="11" style="169" customWidth="1"/>
    <col min="18" max="18" width="9.140625" style="169"/>
  </cols>
  <sheetData>
    <row r="1" spans="1:17" ht="28.5" customHeight="1">
      <c r="G1" s="171"/>
      <c r="H1" s="172"/>
      <c r="I1" s="173"/>
      <c r="J1" s="346" t="s">
        <v>198</v>
      </c>
      <c r="K1" s="346"/>
      <c r="L1" s="346"/>
      <c r="M1" s="174"/>
      <c r="N1" s="175"/>
      <c r="O1" s="175"/>
      <c r="P1" s="175"/>
      <c r="Q1" s="175"/>
    </row>
    <row r="2" spans="1:17" ht="14.25" customHeight="1">
      <c r="H2" s="172"/>
      <c r="I2"/>
      <c r="J2" s="169" t="s">
        <v>189</v>
      </c>
      <c r="K2" s="176"/>
      <c r="L2" s="177"/>
      <c r="M2" s="174"/>
      <c r="N2" s="175"/>
      <c r="O2" s="175"/>
      <c r="P2" s="175"/>
      <c r="Q2" s="178"/>
    </row>
    <row r="3" spans="1:17" ht="3.75" customHeight="1">
      <c r="H3" s="179"/>
      <c r="I3" s="172"/>
      <c r="K3" s="180"/>
      <c r="L3" s="180"/>
      <c r="M3" s="174"/>
      <c r="N3" s="175"/>
      <c r="O3" s="175"/>
      <c r="P3" s="175"/>
      <c r="Q3" s="181"/>
    </row>
    <row r="4" spans="1:17" ht="3.75" customHeight="1">
      <c r="G4" s="182" t="s">
        <v>201</v>
      </c>
      <c r="H4" s="172"/>
      <c r="I4"/>
      <c r="J4" s="180"/>
      <c r="K4" s="180"/>
      <c r="L4" s="180"/>
      <c r="M4" s="174"/>
      <c r="N4" s="183"/>
      <c r="O4" s="183"/>
      <c r="P4" s="175"/>
      <c r="Q4" s="181"/>
    </row>
    <row r="5" spans="1:17" ht="3.75" customHeight="1">
      <c r="H5" s="184"/>
      <c r="I5"/>
      <c r="J5" s="180"/>
      <c r="K5" s="180"/>
      <c r="L5" s="180"/>
      <c r="M5" s="174"/>
      <c r="N5" s="175"/>
      <c r="O5" s="175"/>
      <c r="P5" s="175"/>
      <c r="Q5" s="181"/>
    </row>
    <row r="6" spans="1:17" ht="4.5" customHeight="1">
      <c r="H6" s="184"/>
      <c r="I6"/>
      <c r="J6" s="185"/>
      <c r="K6" s="180"/>
      <c r="L6" s="180"/>
      <c r="M6" s="174"/>
      <c r="N6" s="175"/>
      <c r="O6" s="175"/>
      <c r="P6" s="175"/>
    </row>
    <row r="7" spans="1:17" ht="4.5" customHeight="1">
      <c r="H7" s="184"/>
      <c r="I7"/>
      <c r="K7" s="175"/>
      <c r="L7" s="175"/>
      <c r="M7" s="174"/>
      <c r="N7" s="175"/>
      <c r="O7" s="175"/>
      <c r="P7" s="175"/>
      <c r="Q7" s="186"/>
    </row>
    <row r="8" spans="1:17" ht="15.75" customHeight="1">
      <c r="A8" s="347" t="s">
        <v>255</v>
      </c>
      <c r="B8" s="347"/>
      <c r="C8" s="347"/>
      <c r="D8" s="347"/>
      <c r="E8" s="347"/>
      <c r="F8" s="347"/>
      <c r="G8" s="347"/>
      <c r="H8" s="347"/>
      <c r="I8" s="347"/>
      <c r="J8" s="347"/>
      <c r="K8" s="347"/>
      <c r="L8" s="347"/>
      <c r="M8" s="174"/>
    </row>
    <row r="9" spans="1:17" ht="18" customHeight="1">
      <c r="G9" s="187"/>
      <c r="H9" s="186"/>
      <c r="I9" s="186"/>
      <c r="J9" s="188"/>
      <c r="K9" s="188"/>
      <c r="L9" s="2"/>
      <c r="M9" s="174"/>
    </row>
    <row r="10" spans="1:17" ht="16.5" customHeight="1">
      <c r="G10" s="348" t="s">
        <v>202</v>
      </c>
      <c r="H10" s="348"/>
      <c r="I10" s="348"/>
      <c r="J10" s="348"/>
      <c r="K10" s="348"/>
      <c r="L10" s="348"/>
      <c r="M10" s="174"/>
    </row>
    <row r="11" spans="1:17" ht="18.75" customHeight="1">
      <c r="A11" s="349" t="s">
        <v>4</v>
      </c>
      <c r="B11" s="350"/>
      <c r="C11" s="350"/>
      <c r="D11" s="350"/>
      <c r="E11" s="350"/>
      <c r="F11" s="350"/>
      <c r="G11" s="350"/>
      <c r="H11" s="350"/>
      <c r="I11" s="350"/>
      <c r="J11" s="350"/>
      <c r="K11" s="350"/>
      <c r="L11" s="350"/>
      <c r="M11" s="174"/>
    </row>
    <row r="12" spans="1:17" ht="18.75" customHeight="1">
      <c r="A12" s="189"/>
      <c r="B12" s="190"/>
      <c r="C12" s="190"/>
      <c r="D12" s="190"/>
      <c r="E12" s="190"/>
      <c r="F12" s="190"/>
      <c r="G12" s="190"/>
      <c r="H12" s="190"/>
      <c r="I12" s="190"/>
      <c r="J12" s="190"/>
      <c r="K12" s="190"/>
      <c r="L12" s="190"/>
      <c r="M12" s="174"/>
    </row>
    <row r="13" spans="1:17" ht="14.25" customHeight="1">
      <c r="A13" s="189"/>
      <c r="B13" s="190"/>
      <c r="C13" s="190"/>
      <c r="D13" s="190"/>
      <c r="E13" s="190"/>
      <c r="F13" s="190"/>
      <c r="G13" s="351" t="s">
        <v>216</v>
      </c>
      <c r="H13" s="351"/>
      <c r="I13" s="351"/>
      <c r="J13" s="351"/>
      <c r="K13" s="351"/>
      <c r="L13" s="190"/>
      <c r="M13" s="174"/>
    </row>
    <row r="14" spans="1:17" ht="16.5" customHeight="1">
      <c r="A14" s="352" t="s">
        <v>252</v>
      </c>
      <c r="B14" s="352"/>
      <c r="C14" s="352"/>
      <c r="D14" s="352"/>
      <c r="E14" s="352"/>
      <c r="F14" s="352"/>
      <c r="G14" s="352"/>
      <c r="H14" s="352"/>
      <c r="I14" s="352"/>
      <c r="J14" s="352"/>
      <c r="K14" s="352"/>
      <c r="L14" s="352"/>
      <c r="M14" s="174"/>
      <c r="P14" s="169" t="s">
        <v>184</v>
      </c>
    </row>
    <row r="15" spans="1:17" ht="15.75" customHeight="1">
      <c r="G15" s="353" t="s">
        <v>253</v>
      </c>
      <c r="H15" s="353"/>
      <c r="I15" s="353"/>
      <c r="J15" s="353"/>
      <c r="K15" s="353"/>
      <c r="M15" s="174"/>
    </row>
    <row r="16" spans="1:17" ht="12" customHeight="1">
      <c r="G16" s="353" t="s">
        <v>217</v>
      </c>
      <c r="H16" s="353"/>
      <c r="I16" s="353"/>
      <c r="J16" s="353"/>
      <c r="K16" s="353"/>
    </row>
    <row r="17" spans="1:13" ht="12" customHeight="1">
      <c r="B17" s="352" t="s">
        <v>5</v>
      </c>
      <c r="C17" s="352"/>
      <c r="D17" s="352"/>
      <c r="E17" s="352"/>
      <c r="F17" s="352"/>
      <c r="G17" s="352"/>
      <c r="H17" s="352"/>
      <c r="I17" s="352"/>
      <c r="J17" s="352"/>
      <c r="K17" s="352"/>
      <c r="L17" s="352"/>
    </row>
    <row r="18" spans="1:13" ht="12" customHeight="1"/>
    <row r="19" spans="1:13" ht="12.75" customHeight="1">
      <c r="G19" s="353" t="s">
        <v>254</v>
      </c>
      <c r="H19" s="353"/>
      <c r="I19" s="353"/>
      <c r="J19" s="353"/>
      <c r="K19" s="353"/>
    </row>
    <row r="20" spans="1:13" ht="11.25" customHeight="1">
      <c r="G20" s="354" t="s">
        <v>6</v>
      </c>
      <c r="H20" s="354"/>
      <c r="I20" s="354"/>
      <c r="J20" s="354"/>
      <c r="K20" s="354"/>
    </row>
    <row r="21" spans="1:13" ht="11.25" customHeight="1">
      <c r="G21" s="175"/>
      <c r="H21" s="175"/>
      <c r="I21" s="175"/>
      <c r="J21" s="175"/>
      <c r="K21" s="175"/>
    </row>
    <row r="22" spans="1:13" ht="15.75" customHeight="1">
      <c r="B22"/>
      <c r="C22"/>
      <c r="D22"/>
      <c r="E22" s="345"/>
      <c r="F22" s="345"/>
      <c r="G22" s="345"/>
      <c r="H22" s="345"/>
      <c r="I22" s="345"/>
      <c r="J22" s="345"/>
      <c r="K22" s="345"/>
      <c r="L22"/>
    </row>
    <row r="23" spans="1:13" ht="12" customHeight="1">
      <c r="A23" s="355" t="s">
        <v>7</v>
      </c>
      <c r="B23" s="355"/>
      <c r="C23" s="355"/>
      <c r="D23" s="355"/>
      <c r="E23" s="355"/>
      <c r="F23" s="355"/>
      <c r="G23" s="355"/>
      <c r="H23" s="355"/>
      <c r="I23" s="355"/>
      <c r="J23" s="355"/>
      <c r="K23" s="355"/>
      <c r="L23" s="355"/>
      <c r="M23" s="191"/>
    </row>
    <row r="24" spans="1:13" ht="12" customHeight="1">
      <c r="F24" s="169"/>
      <c r="J24" s="192"/>
      <c r="K24" s="2"/>
      <c r="L24" s="193" t="s">
        <v>8</v>
      </c>
      <c r="M24" s="191"/>
    </row>
    <row r="25" spans="1:13" ht="11.25" customHeight="1">
      <c r="C25" s="373"/>
      <c r="D25" s="373"/>
      <c r="E25" s="373"/>
      <c r="F25" s="373"/>
      <c r="G25" s="373"/>
      <c r="H25" s="373"/>
      <c r="I25" s="373"/>
      <c r="J25" s="194" t="s">
        <v>190</v>
      </c>
      <c r="K25" s="175"/>
      <c r="L25" s="195"/>
      <c r="M25" s="191"/>
    </row>
    <row r="26" spans="1:13" ht="12" customHeight="1">
      <c r="E26" s="175"/>
      <c r="F26" s="196"/>
      <c r="I26" s="197"/>
      <c r="J26" s="197"/>
      <c r="K26" s="198" t="s">
        <v>9</v>
      </c>
      <c r="L26" s="195"/>
      <c r="M26" s="191"/>
    </row>
    <row r="27" spans="1:13" ht="12.75" customHeight="1">
      <c r="C27" s="356" t="s">
        <v>184</v>
      </c>
      <c r="D27" s="357"/>
      <c r="E27" s="357"/>
      <c r="F27" s="357"/>
      <c r="G27" s="357"/>
      <c r="H27" s="357"/>
      <c r="I27" s="357"/>
      <c r="K27" s="198" t="s">
        <v>10</v>
      </c>
      <c r="L27" s="199" t="s">
        <v>11</v>
      </c>
      <c r="M27" s="191"/>
    </row>
    <row r="28" spans="1:13" ht="12" customHeight="1">
      <c r="C28" t="s">
        <v>205</v>
      </c>
      <c r="F28" s="169"/>
      <c r="G28" s="196"/>
      <c r="H28" s="200"/>
      <c r="J28" s="201" t="s">
        <v>12</v>
      </c>
      <c r="K28" s="202"/>
      <c r="L28" s="195"/>
      <c r="M28" s="191"/>
    </row>
    <row r="29" spans="1:13" ht="12.75" customHeight="1">
      <c r="F29" s="169"/>
      <c r="G29" s="203" t="s">
        <v>14</v>
      </c>
      <c r="H29" s="204" t="s">
        <v>187</v>
      </c>
      <c r="I29" s="205"/>
      <c r="J29" s="206"/>
      <c r="K29" s="195"/>
      <c r="L29" s="195"/>
      <c r="M29" s="191"/>
    </row>
    <row r="30" spans="1:13" ht="13.5" customHeight="1">
      <c r="F30" s="169"/>
      <c r="G30" s="358" t="s">
        <v>15</v>
      </c>
      <c r="H30" s="358"/>
      <c r="I30" s="207" t="s">
        <v>206</v>
      </c>
      <c r="J30" s="208" t="s">
        <v>207</v>
      </c>
      <c r="K30" s="195" t="s">
        <v>207</v>
      </c>
      <c r="L30" s="195" t="s">
        <v>207</v>
      </c>
      <c r="M30" s="191"/>
    </row>
    <row r="31" spans="1:13" ht="14.25" customHeight="1">
      <c r="A31" s="209" t="s">
        <v>214</v>
      </c>
      <c r="B31" s="209"/>
      <c r="C31" s="209"/>
      <c r="D31" s="209"/>
      <c r="E31" s="209"/>
      <c r="F31" s="210"/>
      <c r="G31" s="211"/>
      <c r="I31" s="211"/>
      <c r="J31" s="211"/>
      <c r="K31" s="212"/>
      <c r="L31" s="213" t="s">
        <v>16</v>
      </c>
      <c r="M31" s="214"/>
    </row>
    <row r="32" spans="1:13" ht="24" customHeight="1">
      <c r="A32" s="359" t="s">
        <v>17</v>
      </c>
      <c r="B32" s="360"/>
      <c r="C32" s="360"/>
      <c r="D32" s="360"/>
      <c r="E32" s="360"/>
      <c r="F32" s="360"/>
      <c r="G32" s="363" t="s">
        <v>18</v>
      </c>
      <c r="H32" s="365" t="s">
        <v>19</v>
      </c>
      <c r="I32" s="367" t="s">
        <v>20</v>
      </c>
      <c r="J32" s="368"/>
      <c r="K32" s="369" t="s">
        <v>21</v>
      </c>
      <c r="L32" s="371" t="s">
        <v>1</v>
      </c>
      <c r="M32" s="214"/>
    </row>
    <row r="33" spans="1:18" ht="46.5" customHeight="1">
      <c r="A33" s="361"/>
      <c r="B33" s="362"/>
      <c r="C33" s="362"/>
      <c r="D33" s="362"/>
      <c r="E33" s="362"/>
      <c r="F33" s="362"/>
      <c r="G33" s="364"/>
      <c r="H33" s="366"/>
      <c r="I33" s="215" t="s">
        <v>22</v>
      </c>
      <c r="J33" s="216" t="s">
        <v>23</v>
      </c>
      <c r="K33" s="370"/>
      <c r="L33" s="372"/>
    </row>
    <row r="34" spans="1:18" ht="11.25" customHeight="1">
      <c r="A34" s="374" t="s">
        <v>13</v>
      </c>
      <c r="B34" s="375"/>
      <c r="C34" s="375"/>
      <c r="D34" s="375"/>
      <c r="E34" s="375"/>
      <c r="F34" s="376"/>
      <c r="G34" s="217">
        <v>2</v>
      </c>
      <c r="H34" s="218">
        <v>3</v>
      </c>
      <c r="I34" s="219" t="s">
        <v>24</v>
      </c>
      <c r="J34" s="220" t="s">
        <v>25</v>
      </c>
      <c r="K34" s="221">
        <v>6</v>
      </c>
      <c r="L34" s="221">
        <v>7</v>
      </c>
    </row>
    <row r="35" spans="1:18" s="229" customFormat="1" ht="14.25" customHeight="1">
      <c r="A35" s="222">
        <v>2</v>
      </c>
      <c r="B35" s="222"/>
      <c r="C35" s="223"/>
      <c r="D35" s="224"/>
      <c r="E35" s="222"/>
      <c r="F35" s="225"/>
      <c r="G35" s="224" t="s">
        <v>26</v>
      </c>
      <c r="H35" s="226">
        <v>1</v>
      </c>
      <c r="I35" s="227">
        <f>SUM(I36+I47+I68+I89+I96+I120+I146+I166+I176)</f>
        <v>470300</v>
      </c>
      <c r="J35" s="227">
        <f>SUM(J36+J47+J68+J89+J96+J120+J146+J166+J176)</f>
        <v>295100</v>
      </c>
      <c r="K35" s="228">
        <f>SUM(K36+K47+K68+K89+K96+K120+K146+K166+K176)</f>
        <v>236604.09</v>
      </c>
      <c r="L35" s="227">
        <f>SUM(L36+L47+L68+L89+L96+L120+L146+L166+L176)</f>
        <v>236604.09</v>
      </c>
    </row>
    <row r="36" spans="1:18" ht="16.5" customHeight="1">
      <c r="A36" s="222">
        <v>2</v>
      </c>
      <c r="B36" s="230">
        <v>1</v>
      </c>
      <c r="C36" s="231"/>
      <c r="D36" s="232"/>
      <c r="E36" s="233"/>
      <c r="F36" s="234"/>
      <c r="G36" s="235" t="s">
        <v>27</v>
      </c>
      <c r="H36" s="226">
        <v>2</v>
      </c>
      <c r="I36" s="227">
        <f>SUM(I37+I43)</f>
        <v>405100</v>
      </c>
      <c r="J36" s="227">
        <f>SUM(J37+J43)</f>
        <v>255800</v>
      </c>
      <c r="K36" s="236">
        <f>SUM(K37+K43)</f>
        <v>209044.79</v>
      </c>
      <c r="L36" s="237">
        <f>SUM(L37+L43)</f>
        <v>209044.79</v>
      </c>
      <c r="M36"/>
    </row>
    <row r="37" spans="1:18" ht="14.25" customHeight="1">
      <c r="A37" s="238">
        <v>2</v>
      </c>
      <c r="B37" s="238">
        <v>1</v>
      </c>
      <c r="C37" s="239">
        <v>1</v>
      </c>
      <c r="D37" s="240"/>
      <c r="E37" s="238"/>
      <c r="F37" s="241"/>
      <c r="G37" s="242" t="s">
        <v>28</v>
      </c>
      <c r="H37" s="226">
        <v>3</v>
      </c>
      <c r="I37" s="227">
        <f>SUM(I38)</f>
        <v>398900</v>
      </c>
      <c r="J37" s="227">
        <f>SUM(J38)</f>
        <v>251700</v>
      </c>
      <c r="K37" s="228">
        <f>SUM(K38)</f>
        <v>206128.38</v>
      </c>
      <c r="L37" s="227">
        <f>SUM(L38)</f>
        <v>206128.38</v>
      </c>
      <c r="M37"/>
      <c r="Q37"/>
    </row>
    <row r="38" spans="1:18" ht="13.5" customHeight="1">
      <c r="A38" s="243">
        <v>2</v>
      </c>
      <c r="B38" s="238">
        <v>1</v>
      </c>
      <c r="C38" s="239">
        <v>1</v>
      </c>
      <c r="D38" s="240">
        <v>1</v>
      </c>
      <c r="E38" s="238"/>
      <c r="F38" s="241"/>
      <c r="G38" s="242" t="s">
        <v>28</v>
      </c>
      <c r="H38" s="226">
        <v>4</v>
      </c>
      <c r="I38" s="227">
        <f>SUM(I39+I41)</f>
        <v>398900</v>
      </c>
      <c r="J38" s="227">
        <f>SUM(J39+J41)</f>
        <v>251700</v>
      </c>
      <c r="K38" s="227">
        <f>SUM(K39+K41)</f>
        <v>206128.38</v>
      </c>
      <c r="L38" s="227">
        <f>SUM(L39+L41)</f>
        <v>206128.38</v>
      </c>
      <c r="M38"/>
      <c r="Q38" s="244"/>
    </row>
    <row r="39" spans="1:18" ht="14.25" customHeight="1">
      <c r="A39" s="243">
        <v>2</v>
      </c>
      <c r="B39" s="238">
        <v>1</v>
      </c>
      <c r="C39" s="239">
        <v>1</v>
      </c>
      <c r="D39" s="240">
        <v>1</v>
      </c>
      <c r="E39" s="238">
        <v>1</v>
      </c>
      <c r="F39" s="241"/>
      <c r="G39" s="242" t="s">
        <v>29</v>
      </c>
      <c r="H39" s="226">
        <v>5</v>
      </c>
      <c r="I39" s="228">
        <f>SUM(I40)</f>
        <v>398900</v>
      </c>
      <c r="J39" s="228">
        <f>SUM(J40)</f>
        <v>251700</v>
      </c>
      <c r="K39" s="228">
        <f>SUM(K40)</f>
        <v>206128.38</v>
      </c>
      <c r="L39" s="228">
        <f>SUM(L40)</f>
        <v>206128.38</v>
      </c>
      <c r="M39"/>
      <c r="Q39" s="244"/>
    </row>
    <row r="40" spans="1:18" ht="14.25" customHeight="1">
      <c r="A40" s="243">
        <v>2</v>
      </c>
      <c r="B40" s="238">
        <v>1</v>
      </c>
      <c r="C40" s="239">
        <v>1</v>
      </c>
      <c r="D40" s="240">
        <v>1</v>
      </c>
      <c r="E40" s="238">
        <v>1</v>
      </c>
      <c r="F40" s="241">
        <v>1</v>
      </c>
      <c r="G40" s="242" t="s">
        <v>29</v>
      </c>
      <c r="H40" s="226">
        <v>6</v>
      </c>
      <c r="I40" s="245">
        <v>398900</v>
      </c>
      <c r="J40" s="246">
        <v>251700</v>
      </c>
      <c r="K40" s="246">
        <v>206128.38</v>
      </c>
      <c r="L40" s="246">
        <v>206128.38</v>
      </c>
      <c r="M40"/>
      <c r="Q40" s="244"/>
    </row>
    <row r="41" spans="1:18" ht="12.75" hidden="1" customHeight="1">
      <c r="A41" s="243">
        <v>2</v>
      </c>
      <c r="B41" s="238">
        <v>1</v>
      </c>
      <c r="C41" s="239">
        <v>1</v>
      </c>
      <c r="D41" s="240">
        <v>1</v>
      </c>
      <c r="E41" s="238">
        <v>2</v>
      </c>
      <c r="F41" s="241"/>
      <c r="G41" s="242" t="s">
        <v>218</v>
      </c>
      <c r="H41" s="226">
        <v>7</v>
      </c>
      <c r="I41" s="228">
        <f>I42</f>
        <v>0</v>
      </c>
      <c r="J41" s="228">
        <f>J42</f>
        <v>0</v>
      </c>
      <c r="K41" s="228">
        <f>K42</f>
        <v>0</v>
      </c>
      <c r="L41" s="228">
        <f>L42</f>
        <v>0</v>
      </c>
      <c r="M41"/>
      <c r="Q41" s="244"/>
    </row>
    <row r="42" spans="1:18" ht="12.75" hidden="1" customHeight="1">
      <c r="A42" s="243">
        <v>2</v>
      </c>
      <c r="B42" s="238">
        <v>1</v>
      </c>
      <c r="C42" s="239">
        <v>1</v>
      </c>
      <c r="D42" s="240">
        <v>1</v>
      </c>
      <c r="E42" s="238">
        <v>2</v>
      </c>
      <c r="F42" s="241">
        <v>1</v>
      </c>
      <c r="G42" s="242" t="s">
        <v>218</v>
      </c>
      <c r="H42" s="226">
        <v>8</v>
      </c>
      <c r="I42" s="246">
        <v>0</v>
      </c>
      <c r="J42" s="247">
        <v>0</v>
      </c>
      <c r="K42" s="246">
        <v>0</v>
      </c>
      <c r="L42" s="247">
        <v>0</v>
      </c>
      <c r="M42"/>
      <c r="Q42" s="244"/>
    </row>
    <row r="43" spans="1:18" ht="13.5" customHeight="1">
      <c r="A43" s="243">
        <v>2</v>
      </c>
      <c r="B43" s="238">
        <v>1</v>
      </c>
      <c r="C43" s="239">
        <v>2</v>
      </c>
      <c r="D43" s="240"/>
      <c r="E43" s="238"/>
      <c r="F43" s="241"/>
      <c r="G43" s="242" t="s">
        <v>30</v>
      </c>
      <c r="H43" s="226">
        <v>9</v>
      </c>
      <c r="I43" s="228">
        <f t="shared" ref="I43:L45" si="0">I44</f>
        <v>6200</v>
      </c>
      <c r="J43" s="227">
        <f t="shared" si="0"/>
        <v>4100</v>
      </c>
      <c r="K43" s="228">
        <f t="shared" si="0"/>
        <v>2916.41</v>
      </c>
      <c r="L43" s="227">
        <f t="shared" si="0"/>
        <v>2916.41</v>
      </c>
      <c r="M43"/>
      <c r="Q43" s="244"/>
    </row>
    <row r="44" spans="1:18">
      <c r="A44" s="243">
        <v>2</v>
      </c>
      <c r="B44" s="238">
        <v>1</v>
      </c>
      <c r="C44" s="239">
        <v>2</v>
      </c>
      <c r="D44" s="240">
        <v>1</v>
      </c>
      <c r="E44" s="238"/>
      <c r="F44" s="241"/>
      <c r="G44" s="240" t="s">
        <v>30</v>
      </c>
      <c r="H44" s="226">
        <v>10</v>
      </c>
      <c r="I44" s="228">
        <f t="shared" si="0"/>
        <v>6200</v>
      </c>
      <c r="J44" s="227">
        <f t="shared" si="0"/>
        <v>4100</v>
      </c>
      <c r="K44" s="227">
        <f t="shared" si="0"/>
        <v>2916.41</v>
      </c>
      <c r="L44" s="227">
        <f t="shared" si="0"/>
        <v>2916.41</v>
      </c>
      <c r="Q44"/>
    </row>
    <row r="45" spans="1:18" ht="13.5" customHeight="1">
      <c r="A45" s="243">
        <v>2</v>
      </c>
      <c r="B45" s="238">
        <v>1</v>
      </c>
      <c r="C45" s="239">
        <v>2</v>
      </c>
      <c r="D45" s="240">
        <v>1</v>
      </c>
      <c r="E45" s="238">
        <v>1</v>
      </c>
      <c r="F45" s="241"/>
      <c r="G45" s="240" t="s">
        <v>30</v>
      </c>
      <c r="H45" s="226">
        <v>11</v>
      </c>
      <c r="I45" s="227">
        <f t="shared" si="0"/>
        <v>6200</v>
      </c>
      <c r="J45" s="227">
        <f t="shared" si="0"/>
        <v>4100</v>
      </c>
      <c r="K45" s="227">
        <f t="shared" si="0"/>
        <v>2916.41</v>
      </c>
      <c r="L45" s="227">
        <f t="shared" si="0"/>
        <v>2916.41</v>
      </c>
      <c r="M45"/>
      <c r="Q45" s="244"/>
    </row>
    <row r="46" spans="1:18" ht="14.25" customHeight="1">
      <c r="A46" s="243">
        <v>2</v>
      </c>
      <c r="B46" s="238">
        <v>1</v>
      </c>
      <c r="C46" s="239">
        <v>2</v>
      </c>
      <c r="D46" s="240">
        <v>1</v>
      </c>
      <c r="E46" s="238">
        <v>1</v>
      </c>
      <c r="F46" s="241">
        <v>1</v>
      </c>
      <c r="G46" s="240" t="s">
        <v>30</v>
      </c>
      <c r="H46" s="226">
        <v>12</v>
      </c>
      <c r="I46" s="247">
        <v>6200</v>
      </c>
      <c r="J46" s="246">
        <v>4100</v>
      </c>
      <c r="K46" s="246">
        <v>2916.41</v>
      </c>
      <c r="L46" s="246">
        <v>2916.41</v>
      </c>
      <c r="M46"/>
      <c r="Q46" s="244"/>
    </row>
    <row r="47" spans="1:18" ht="26.25" customHeight="1">
      <c r="A47" s="248">
        <v>2</v>
      </c>
      <c r="B47" s="249">
        <v>2</v>
      </c>
      <c r="C47" s="231"/>
      <c r="D47" s="232"/>
      <c r="E47" s="233"/>
      <c r="F47" s="234"/>
      <c r="G47" s="235" t="s">
        <v>31</v>
      </c>
      <c r="H47" s="226">
        <v>13</v>
      </c>
      <c r="I47" s="250">
        <f t="shared" ref="I47:L49" si="1">I48</f>
        <v>58300</v>
      </c>
      <c r="J47" s="251">
        <f t="shared" si="1"/>
        <v>34700</v>
      </c>
      <c r="K47" s="250">
        <f t="shared" si="1"/>
        <v>24159.270000000004</v>
      </c>
      <c r="L47" s="250">
        <f t="shared" si="1"/>
        <v>24159.270000000004</v>
      </c>
      <c r="M47"/>
    </row>
    <row r="48" spans="1:18" ht="27" customHeight="1">
      <c r="A48" s="243">
        <v>2</v>
      </c>
      <c r="B48" s="238">
        <v>2</v>
      </c>
      <c r="C48" s="239">
        <v>1</v>
      </c>
      <c r="D48" s="240"/>
      <c r="E48" s="238"/>
      <c r="F48" s="241"/>
      <c r="G48" s="232" t="s">
        <v>31</v>
      </c>
      <c r="H48" s="226">
        <v>14</v>
      </c>
      <c r="I48" s="227">
        <f t="shared" si="1"/>
        <v>58300</v>
      </c>
      <c r="J48" s="228">
        <f t="shared" si="1"/>
        <v>34700</v>
      </c>
      <c r="K48" s="227">
        <f t="shared" si="1"/>
        <v>24159.270000000004</v>
      </c>
      <c r="L48" s="228">
        <f t="shared" si="1"/>
        <v>24159.270000000004</v>
      </c>
      <c r="M48"/>
      <c r="Q48"/>
      <c r="R48" s="244"/>
    </row>
    <row r="49" spans="1:18" ht="15.75" customHeight="1">
      <c r="A49" s="243">
        <v>2</v>
      </c>
      <c r="B49" s="238">
        <v>2</v>
      </c>
      <c r="C49" s="239">
        <v>1</v>
      </c>
      <c r="D49" s="240">
        <v>1</v>
      </c>
      <c r="E49" s="238"/>
      <c r="F49" s="241"/>
      <c r="G49" s="232" t="s">
        <v>31</v>
      </c>
      <c r="H49" s="226">
        <v>15</v>
      </c>
      <c r="I49" s="227">
        <f t="shared" si="1"/>
        <v>58300</v>
      </c>
      <c r="J49" s="228">
        <f t="shared" si="1"/>
        <v>34700</v>
      </c>
      <c r="K49" s="237">
        <f t="shared" si="1"/>
        <v>24159.270000000004</v>
      </c>
      <c r="L49" s="237">
        <f t="shared" si="1"/>
        <v>24159.270000000004</v>
      </c>
      <c r="M49"/>
      <c r="Q49" s="244"/>
      <c r="R49"/>
    </row>
    <row r="50" spans="1:18" ht="24.75" customHeight="1">
      <c r="A50" s="252">
        <v>2</v>
      </c>
      <c r="B50" s="253">
        <v>2</v>
      </c>
      <c r="C50" s="254">
        <v>1</v>
      </c>
      <c r="D50" s="255">
        <v>1</v>
      </c>
      <c r="E50" s="253">
        <v>1</v>
      </c>
      <c r="F50" s="256"/>
      <c r="G50" s="232" t="s">
        <v>31</v>
      </c>
      <c r="H50" s="226">
        <v>16</v>
      </c>
      <c r="I50" s="257">
        <f>SUM(I51:I67)</f>
        <v>58300</v>
      </c>
      <c r="J50" s="257">
        <f>SUM(J51:J67)</f>
        <v>34700</v>
      </c>
      <c r="K50" s="258">
        <f>SUM(K51:K67)</f>
        <v>24159.270000000004</v>
      </c>
      <c r="L50" s="258">
        <f>SUM(L51:L67)</f>
        <v>24159.270000000004</v>
      </c>
      <c r="M50"/>
      <c r="Q50" s="244"/>
      <c r="R50"/>
    </row>
    <row r="51" spans="1:18" ht="15.75" customHeight="1">
      <c r="A51" s="243">
        <v>2</v>
      </c>
      <c r="B51" s="238">
        <v>2</v>
      </c>
      <c r="C51" s="239">
        <v>1</v>
      </c>
      <c r="D51" s="240">
        <v>1</v>
      </c>
      <c r="E51" s="238">
        <v>1</v>
      </c>
      <c r="F51" s="259">
        <v>1</v>
      </c>
      <c r="G51" s="240" t="s">
        <v>32</v>
      </c>
      <c r="H51" s="226">
        <v>17</v>
      </c>
      <c r="I51" s="246">
        <v>7300</v>
      </c>
      <c r="J51" s="246">
        <v>4000</v>
      </c>
      <c r="K51" s="246">
        <v>2648.01</v>
      </c>
      <c r="L51" s="246">
        <v>2648.01</v>
      </c>
      <c r="M51"/>
      <c r="Q51" s="244"/>
      <c r="R51"/>
    </row>
    <row r="52" spans="1:18" ht="26.25" customHeight="1">
      <c r="A52" s="243">
        <v>2</v>
      </c>
      <c r="B52" s="238">
        <v>2</v>
      </c>
      <c r="C52" s="239">
        <v>1</v>
      </c>
      <c r="D52" s="240">
        <v>1</v>
      </c>
      <c r="E52" s="238">
        <v>1</v>
      </c>
      <c r="F52" s="241">
        <v>2</v>
      </c>
      <c r="G52" s="240" t="s">
        <v>33</v>
      </c>
      <c r="H52" s="226">
        <v>18</v>
      </c>
      <c r="I52" s="246">
        <v>600</v>
      </c>
      <c r="J52" s="246">
        <v>400</v>
      </c>
      <c r="K52" s="246">
        <v>156.16</v>
      </c>
      <c r="L52" s="246">
        <v>156.16</v>
      </c>
      <c r="M52"/>
      <c r="Q52" s="244"/>
      <c r="R52"/>
    </row>
    <row r="53" spans="1:18" ht="26.25" customHeight="1">
      <c r="A53" s="243">
        <v>2</v>
      </c>
      <c r="B53" s="238">
        <v>2</v>
      </c>
      <c r="C53" s="239">
        <v>1</v>
      </c>
      <c r="D53" s="240">
        <v>1</v>
      </c>
      <c r="E53" s="238">
        <v>1</v>
      </c>
      <c r="F53" s="241">
        <v>5</v>
      </c>
      <c r="G53" s="240" t="s">
        <v>34</v>
      </c>
      <c r="H53" s="226">
        <v>19</v>
      </c>
      <c r="I53" s="246">
        <v>1100</v>
      </c>
      <c r="J53" s="246">
        <v>600</v>
      </c>
      <c r="K53" s="246">
        <v>382.92</v>
      </c>
      <c r="L53" s="246">
        <v>382.92</v>
      </c>
      <c r="M53"/>
      <c r="Q53" s="244"/>
      <c r="R53"/>
    </row>
    <row r="54" spans="1:18" ht="27" hidden="1" customHeight="1">
      <c r="A54" s="243">
        <v>2</v>
      </c>
      <c r="B54" s="238">
        <v>2</v>
      </c>
      <c r="C54" s="239">
        <v>1</v>
      </c>
      <c r="D54" s="240">
        <v>1</v>
      </c>
      <c r="E54" s="238">
        <v>1</v>
      </c>
      <c r="F54" s="241">
        <v>6</v>
      </c>
      <c r="G54" s="240" t="s">
        <v>35</v>
      </c>
      <c r="H54" s="226">
        <v>20</v>
      </c>
      <c r="I54" s="246">
        <v>0</v>
      </c>
      <c r="J54" s="246">
        <v>0</v>
      </c>
      <c r="K54" s="246">
        <v>0</v>
      </c>
      <c r="L54" s="246">
        <v>0</v>
      </c>
      <c r="M54"/>
      <c r="Q54" s="244"/>
      <c r="R54"/>
    </row>
    <row r="55" spans="1:18" ht="26.25" customHeight="1">
      <c r="A55" s="260">
        <v>2</v>
      </c>
      <c r="B55" s="233">
        <v>2</v>
      </c>
      <c r="C55" s="231">
        <v>1</v>
      </c>
      <c r="D55" s="232">
        <v>1</v>
      </c>
      <c r="E55" s="233">
        <v>1</v>
      </c>
      <c r="F55" s="234">
        <v>7</v>
      </c>
      <c r="G55" s="232" t="s">
        <v>36</v>
      </c>
      <c r="H55" s="226">
        <v>21</v>
      </c>
      <c r="I55" s="246">
        <v>3900</v>
      </c>
      <c r="J55" s="246">
        <v>1900</v>
      </c>
      <c r="K55" s="246">
        <v>1015.6</v>
      </c>
      <c r="L55" s="246">
        <v>1015.6</v>
      </c>
      <c r="M55"/>
      <c r="Q55" s="244"/>
      <c r="R55"/>
    </row>
    <row r="56" spans="1:18" ht="12" customHeight="1">
      <c r="A56" s="243">
        <v>2</v>
      </c>
      <c r="B56" s="238">
        <v>2</v>
      </c>
      <c r="C56" s="239">
        <v>1</v>
      </c>
      <c r="D56" s="240">
        <v>1</v>
      </c>
      <c r="E56" s="238">
        <v>1</v>
      </c>
      <c r="F56" s="241">
        <v>11</v>
      </c>
      <c r="G56" s="240" t="s">
        <v>37</v>
      </c>
      <c r="H56" s="226">
        <v>22</v>
      </c>
      <c r="I56" s="246">
        <v>800</v>
      </c>
      <c r="J56" s="246">
        <v>500</v>
      </c>
      <c r="K56" s="246">
        <v>18.28</v>
      </c>
      <c r="L56" s="246">
        <v>18.28</v>
      </c>
      <c r="M56"/>
      <c r="Q56" s="244"/>
      <c r="R56"/>
    </row>
    <row r="57" spans="1:18" ht="15.75" hidden="1" customHeight="1">
      <c r="A57" s="252">
        <v>2</v>
      </c>
      <c r="B57" s="261">
        <v>2</v>
      </c>
      <c r="C57" s="262">
        <v>1</v>
      </c>
      <c r="D57" s="262">
        <v>1</v>
      </c>
      <c r="E57" s="262">
        <v>1</v>
      </c>
      <c r="F57" s="263">
        <v>12</v>
      </c>
      <c r="G57" s="264" t="s">
        <v>38</v>
      </c>
      <c r="H57" s="226">
        <v>23</v>
      </c>
      <c r="I57" s="246">
        <v>0</v>
      </c>
      <c r="J57" s="246">
        <v>0</v>
      </c>
      <c r="K57" s="246">
        <v>0</v>
      </c>
      <c r="L57" s="246">
        <v>0</v>
      </c>
      <c r="M57"/>
      <c r="Q57" s="244"/>
      <c r="R57"/>
    </row>
    <row r="58" spans="1:18" ht="25.5" hidden="1" customHeight="1">
      <c r="A58" s="243">
        <v>2</v>
      </c>
      <c r="B58" s="238">
        <v>2</v>
      </c>
      <c r="C58" s="239">
        <v>1</v>
      </c>
      <c r="D58" s="239">
        <v>1</v>
      </c>
      <c r="E58" s="239">
        <v>1</v>
      </c>
      <c r="F58" s="241">
        <v>14</v>
      </c>
      <c r="G58" s="265" t="s">
        <v>39</v>
      </c>
      <c r="H58" s="226">
        <v>24</v>
      </c>
      <c r="I58" s="246">
        <v>0</v>
      </c>
      <c r="J58" s="247">
        <v>0</v>
      </c>
      <c r="K58" s="247">
        <v>0</v>
      </c>
      <c r="L58" s="247">
        <v>0</v>
      </c>
      <c r="M58"/>
      <c r="Q58" s="244"/>
      <c r="R58"/>
    </row>
    <row r="59" spans="1:18" ht="27.75" customHeight="1">
      <c r="A59" s="243">
        <v>2</v>
      </c>
      <c r="B59" s="238">
        <v>2</v>
      </c>
      <c r="C59" s="239">
        <v>1</v>
      </c>
      <c r="D59" s="239">
        <v>1</v>
      </c>
      <c r="E59" s="239">
        <v>1</v>
      </c>
      <c r="F59" s="241">
        <v>15</v>
      </c>
      <c r="G59" s="240" t="s">
        <v>40</v>
      </c>
      <c r="H59" s="226">
        <v>25</v>
      </c>
      <c r="I59" s="246">
        <v>4200</v>
      </c>
      <c r="J59" s="246">
        <v>3100</v>
      </c>
      <c r="K59" s="246">
        <v>1056.3699999999999</v>
      </c>
      <c r="L59" s="246">
        <v>1056.3699999999999</v>
      </c>
      <c r="M59"/>
      <c r="Q59" s="244"/>
      <c r="R59"/>
    </row>
    <row r="60" spans="1:18" ht="15.75" customHeight="1">
      <c r="A60" s="243">
        <v>2</v>
      </c>
      <c r="B60" s="238">
        <v>2</v>
      </c>
      <c r="C60" s="239">
        <v>1</v>
      </c>
      <c r="D60" s="239">
        <v>1</v>
      </c>
      <c r="E60" s="239">
        <v>1</v>
      </c>
      <c r="F60" s="241">
        <v>16</v>
      </c>
      <c r="G60" s="240" t="s">
        <v>41</v>
      </c>
      <c r="H60" s="226">
        <v>26</v>
      </c>
      <c r="I60" s="246">
        <v>1600</v>
      </c>
      <c r="J60" s="246">
        <v>800</v>
      </c>
      <c r="K60" s="246">
        <v>242</v>
      </c>
      <c r="L60" s="246">
        <v>242</v>
      </c>
      <c r="M60"/>
      <c r="Q60" s="244"/>
      <c r="R60"/>
    </row>
    <row r="61" spans="1:18" ht="27.75" hidden="1" customHeight="1">
      <c r="A61" s="243">
        <v>2</v>
      </c>
      <c r="B61" s="238">
        <v>2</v>
      </c>
      <c r="C61" s="239">
        <v>1</v>
      </c>
      <c r="D61" s="239">
        <v>1</v>
      </c>
      <c r="E61" s="239">
        <v>1</v>
      </c>
      <c r="F61" s="241">
        <v>17</v>
      </c>
      <c r="G61" s="240" t="s">
        <v>42</v>
      </c>
      <c r="H61" s="226">
        <v>27</v>
      </c>
      <c r="I61" s="246">
        <v>0</v>
      </c>
      <c r="J61" s="247">
        <v>0</v>
      </c>
      <c r="K61" s="247">
        <v>0</v>
      </c>
      <c r="L61" s="247">
        <v>0</v>
      </c>
      <c r="M61"/>
      <c r="Q61" s="244"/>
      <c r="R61"/>
    </row>
    <row r="62" spans="1:18" ht="14.25" customHeight="1">
      <c r="A62" s="243">
        <v>2</v>
      </c>
      <c r="B62" s="238">
        <v>2</v>
      </c>
      <c r="C62" s="239">
        <v>1</v>
      </c>
      <c r="D62" s="239">
        <v>1</v>
      </c>
      <c r="E62" s="239">
        <v>1</v>
      </c>
      <c r="F62" s="241">
        <v>20</v>
      </c>
      <c r="G62" s="240" t="s">
        <v>43</v>
      </c>
      <c r="H62" s="226">
        <v>28</v>
      </c>
      <c r="I62" s="246">
        <v>26200</v>
      </c>
      <c r="J62" s="246">
        <v>16200</v>
      </c>
      <c r="K62" s="246">
        <v>13185.2</v>
      </c>
      <c r="L62" s="246">
        <v>13185.2</v>
      </c>
      <c r="M62"/>
      <c r="Q62" s="244"/>
      <c r="R62"/>
    </row>
    <row r="63" spans="1:18" ht="27.75" customHeight="1">
      <c r="A63" s="243">
        <v>2</v>
      </c>
      <c r="B63" s="238">
        <v>2</v>
      </c>
      <c r="C63" s="239">
        <v>1</v>
      </c>
      <c r="D63" s="239">
        <v>1</v>
      </c>
      <c r="E63" s="239">
        <v>1</v>
      </c>
      <c r="F63" s="241">
        <v>21</v>
      </c>
      <c r="G63" s="240" t="s">
        <v>44</v>
      </c>
      <c r="H63" s="226">
        <v>29</v>
      </c>
      <c r="I63" s="246">
        <v>5400</v>
      </c>
      <c r="J63" s="246">
        <v>2800</v>
      </c>
      <c r="K63" s="246">
        <v>1652.65</v>
      </c>
      <c r="L63" s="246">
        <v>1652.65</v>
      </c>
      <c r="M63"/>
      <c r="Q63" s="244"/>
      <c r="R63"/>
    </row>
    <row r="64" spans="1:18" ht="12" hidden="1" customHeight="1">
      <c r="A64" s="243">
        <v>2</v>
      </c>
      <c r="B64" s="238">
        <v>2</v>
      </c>
      <c r="C64" s="239">
        <v>1</v>
      </c>
      <c r="D64" s="239">
        <v>1</v>
      </c>
      <c r="E64" s="239">
        <v>1</v>
      </c>
      <c r="F64" s="241">
        <v>22</v>
      </c>
      <c r="G64" s="240" t="s">
        <v>45</v>
      </c>
      <c r="H64" s="226">
        <v>30</v>
      </c>
      <c r="I64" s="246">
        <v>0</v>
      </c>
      <c r="J64" s="246">
        <v>0</v>
      </c>
      <c r="K64" s="246">
        <v>0</v>
      </c>
      <c r="L64" s="246">
        <v>0</v>
      </c>
      <c r="M64"/>
      <c r="Q64" s="244"/>
      <c r="R64"/>
    </row>
    <row r="65" spans="1:18" ht="12" hidden="1" customHeight="1">
      <c r="A65" s="243">
        <v>2</v>
      </c>
      <c r="B65" s="238">
        <v>2</v>
      </c>
      <c r="C65" s="239">
        <v>1</v>
      </c>
      <c r="D65" s="239">
        <v>1</v>
      </c>
      <c r="E65" s="239">
        <v>1</v>
      </c>
      <c r="F65" s="241">
        <v>23</v>
      </c>
      <c r="G65" s="240" t="s">
        <v>191</v>
      </c>
      <c r="H65" s="226">
        <v>31</v>
      </c>
      <c r="I65" s="246">
        <v>0</v>
      </c>
      <c r="J65" s="246">
        <v>0</v>
      </c>
      <c r="K65" s="246">
        <v>0</v>
      </c>
      <c r="L65" s="246">
        <v>0</v>
      </c>
      <c r="M65"/>
      <c r="Q65" s="244"/>
      <c r="R65"/>
    </row>
    <row r="66" spans="1:18" ht="12" hidden="1" customHeight="1">
      <c r="A66" s="266">
        <v>2</v>
      </c>
      <c r="B66" s="238">
        <v>2</v>
      </c>
      <c r="C66" s="239">
        <v>1</v>
      </c>
      <c r="D66" s="239">
        <v>1</v>
      </c>
      <c r="E66" s="239">
        <v>1</v>
      </c>
      <c r="F66" s="241">
        <v>24</v>
      </c>
      <c r="G66" s="240" t="s">
        <v>219</v>
      </c>
      <c r="H66" s="226">
        <v>32</v>
      </c>
      <c r="I66" s="246">
        <v>0</v>
      </c>
      <c r="J66" s="246">
        <v>0</v>
      </c>
      <c r="K66" s="246">
        <v>0</v>
      </c>
      <c r="L66" s="246">
        <v>0</v>
      </c>
      <c r="M66"/>
      <c r="Q66" s="244"/>
      <c r="R66"/>
    </row>
    <row r="67" spans="1:18" ht="15" customHeight="1">
      <c r="A67" s="243">
        <v>2</v>
      </c>
      <c r="B67" s="238">
        <v>2</v>
      </c>
      <c r="C67" s="239">
        <v>1</v>
      </c>
      <c r="D67" s="239">
        <v>1</v>
      </c>
      <c r="E67" s="239">
        <v>1</v>
      </c>
      <c r="F67" s="241">
        <v>30</v>
      </c>
      <c r="G67" s="240" t="s">
        <v>46</v>
      </c>
      <c r="H67" s="226">
        <v>33</v>
      </c>
      <c r="I67" s="246">
        <v>7200</v>
      </c>
      <c r="J67" s="246">
        <v>4400</v>
      </c>
      <c r="K67" s="246">
        <v>3802.08</v>
      </c>
      <c r="L67" s="246">
        <v>3802.08</v>
      </c>
      <c r="M67"/>
      <c r="Q67" s="244"/>
      <c r="R67"/>
    </row>
    <row r="68" spans="1:18" ht="14.25" hidden="1" customHeight="1">
      <c r="A68" s="267">
        <v>2</v>
      </c>
      <c r="B68" s="268">
        <v>3</v>
      </c>
      <c r="C68" s="230"/>
      <c r="D68" s="231"/>
      <c r="E68" s="231"/>
      <c r="F68" s="234"/>
      <c r="G68" s="269" t="s">
        <v>47</v>
      </c>
      <c r="H68" s="226">
        <v>34</v>
      </c>
      <c r="I68" s="250">
        <f>I69+I85</f>
        <v>0</v>
      </c>
      <c r="J68" s="250">
        <f>J69+J85</f>
        <v>0</v>
      </c>
      <c r="K68" s="250">
        <f>K69+K85</f>
        <v>0</v>
      </c>
      <c r="L68" s="250">
        <f>L69+L85</f>
        <v>0</v>
      </c>
      <c r="M68"/>
    </row>
    <row r="69" spans="1:18" ht="13.5" hidden="1" customHeight="1">
      <c r="A69" s="243">
        <v>2</v>
      </c>
      <c r="B69" s="238">
        <v>3</v>
      </c>
      <c r="C69" s="239">
        <v>1</v>
      </c>
      <c r="D69" s="239"/>
      <c r="E69" s="239"/>
      <c r="F69" s="241"/>
      <c r="G69" s="240" t="s">
        <v>48</v>
      </c>
      <c r="H69" s="226">
        <v>35</v>
      </c>
      <c r="I69" s="227">
        <f>SUM(I70+I75+I80)</f>
        <v>0</v>
      </c>
      <c r="J69" s="227">
        <f>SUM(J70+J75+J80)</f>
        <v>0</v>
      </c>
      <c r="K69" s="227">
        <f>SUM(K70+K75+K80)</f>
        <v>0</v>
      </c>
      <c r="L69" s="227">
        <f>SUM(L70+L75+L80)</f>
        <v>0</v>
      </c>
      <c r="M69"/>
      <c r="Q69"/>
      <c r="R69" s="244"/>
    </row>
    <row r="70" spans="1:18" ht="15" hidden="1" customHeight="1">
      <c r="A70" s="243">
        <v>2</v>
      </c>
      <c r="B70" s="238">
        <v>3</v>
      </c>
      <c r="C70" s="239">
        <v>1</v>
      </c>
      <c r="D70" s="239">
        <v>1</v>
      </c>
      <c r="E70" s="239"/>
      <c r="F70" s="241"/>
      <c r="G70" s="242" t="s">
        <v>49</v>
      </c>
      <c r="H70" s="226">
        <v>36</v>
      </c>
      <c r="I70" s="227">
        <f>I71</f>
        <v>0</v>
      </c>
      <c r="J70" s="270">
        <f>J71</f>
        <v>0</v>
      </c>
      <c r="K70" s="228">
        <f>K71</f>
        <v>0</v>
      </c>
      <c r="L70" s="227">
        <f>L71</f>
        <v>0</v>
      </c>
      <c r="M70"/>
      <c r="Q70" s="244"/>
      <c r="R70"/>
    </row>
    <row r="71" spans="1:18" ht="13.5" hidden="1" customHeight="1">
      <c r="A71" s="243">
        <v>2</v>
      </c>
      <c r="B71" s="238">
        <v>3</v>
      </c>
      <c r="C71" s="239">
        <v>1</v>
      </c>
      <c r="D71" s="239">
        <v>1</v>
      </c>
      <c r="E71" s="239">
        <v>1</v>
      </c>
      <c r="F71" s="241"/>
      <c r="G71" s="240" t="s">
        <v>49</v>
      </c>
      <c r="H71" s="226">
        <v>37</v>
      </c>
      <c r="I71" s="227">
        <f>SUM(I72:I74)</f>
        <v>0</v>
      </c>
      <c r="J71" s="270">
        <f>SUM(J72:J74)</f>
        <v>0</v>
      </c>
      <c r="K71" s="228">
        <f>SUM(K72:K74)</f>
        <v>0</v>
      </c>
      <c r="L71" s="227">
        <f>SUM(L72:L74)</f>
        <v>0</v>
      </c>
      <c r="M71"/>
      <c r="Q71" s="244"/>
      <c r="R71"/>
    </row>
    <row r="72" spans="1:18" s="271" customFormat="1" ht="25.5" hidden="1" customHeight="1">
      <c r="A72" s="243">
        <v>2</v>
      </c>
      <c r="B72" s="238">
        <v>3</v>
      </c>
      <c r="C72" s="239">
        <v>1</v>
      </c>
      <c r="D72" s="239">
        <v>1</v>
      </c>
      <c r="E72" s="239">
        <v>1</v>
      </c>
      <c r="F72" s="241">
        <v>1</v>
      </c>
      <c r="G72" s="240" t="s">
        <v>50</v>
      </c>
      <c r="H72" s="226">
        <v>38</v>
      </c>
      <c r="I72" s="247">
        <v>0</v>
      </c>
      <c r="J72" s="247">
        <v>0</v>
      </c>
      <c r="K72" s="247">
        <v>0</v>
      </c>
      <c r="L72" s="247">
        <v>0</v>
      </c>
      <c r="Q72" s="244"/>
      <c r="R72"/>
    </row>
    <row r="73" spans="1:18" ht="27.75" hidden="1" customHeight="1">
      <c r="A73" s="243">
        <v>2</v>
      </c>
      <c r="B73" s="233">
        <v>3</v>
      </c>
      <c r="C73" s="231">
        <v>1</v>
      </c>
      <c r="D73" s="231">
        <v>1</v>
      </c>
      <c r="E73" s="231">
        <v>1</v>
      </c>
      <c r="F73" s="234">
        <v>2</v>
      </c>
      <c r="G73" s="232" t="s">
        <v>220</v>
      </c>
      <c r="H73" s="226">
        <v>39</v>
      </c>
      <c r="I73" s="245">
        <v>0</v>
      </c>
      <c r="J73" s="245">
        <v>0</v>
      </c>
      <c r="K73" s="245">
        <v>0</v>
      </c>
      <c r="L73" s="245">
        <v>0</v>
      </c>
      <c r="M73"/>
      <c r="Q73" s="244"/>
      <c r="R73"/>
    </row>
    <row r="74" spans="1:18" ht="16.5" hidden="1" customHeight="1">
      <c r="A74" s="238">
        <v>2</v>
      </c>
      <c r="B74" s="239">
        <v>3</v>
      </c>
      <c r="C74" s="239">
        <v>1</v>
      </c>
      <c r="D74" s="239">
        <v>1</v>
      </c>
      <c r="E74" s="239">
        <v>1</v>
      </c>
      <c r="F74" s="241">
        <v>3</v>
      </c>
      <c r="G74" s="240" t="s">
        <v>52</v>
      </c>
      <c r="H74" s="226">
        <v>40</v>
      </c>
      <c r="I74" s="247">
        <v>0</v>
      </c>
      <c r="J74" s="247">
        <v>0</v>
      </c>
      <c r="K74" s="247">
        <v>0</v>
      </c>
      <c r="L74" s="247">
        <v>0</v>
      </c>
      <c r="M74"/>
      <c r="Q74" s="244"/>
      <c r="R74"/>
    </row>
    <row r="75" spans="1:18" ht="29.25" hidden="1" customHeight="1">
      <c r="A75" s="233">
        <v>2</v>
      </c>
      <c r="B75" s="231">
        <v>3</v>
      </c>
      <c r="C75" s="231">
        <v>1</v>
      </c>
      <c r="D75" s="231">
        <v>2</v>
      </c>
      <c r="E75" s="231"/>
      <c r="F75" s="234"/>
      <c r="G75" s="272" t="s">
        <v>221</v>
      </c>
      <c r="H75" s="226">
        <v>41</v>
      </c>
      <c r="I75" s="250">
        <f>I76</f>
        <v>0</v>
      </c>
      <c r="J75" s="273">
        <f>J76</f>
        <v>0</v>
      </c>
      <c r="K75" s="251">
        <f>K76</f>
        <v>0</v>
      </c>
      <c r="L75" s="251">
        <f>L76</f>
        <v>0</v>
      </c>
      <c r="M75"/>
      <c r="Q75" s="244"/>
      <c r="R75"/>
    </row>
    <row r="76" spans="1:18" ht="27" hidden="1" customHeight="1">
      <c r="A76" s="253">
        <v>2</v>
      </c>
      <c r="B76" s="254">
        <v>3</v>
      </c>
      <c r="C76" s="254">
        <v>1</v>
      </c>
      <c r="D76" s="254">
        <v>2</v>
      </c>
      <c r="E76" s="254">
        <v>1</v>
      </c>
      <c r="F76" s="256"/>
      <c r="G76" s="272" t="s">
        <v>221</v>
      </c>
      <c r="H76" s="226">
        <v>42</v>
      </c>
      <c r="I76" s="237">
        <f>SUM(I77:I79)</f>
        <v>0</v>
      </c>
      <c r="J76" s="274">
        <f>SUM(J77:J79)</f>
        <v>0</v>
      </c>
      <c r="K76" s="236">
        <f>SUM(K77:K79)</f>
        <v>0</v>
      </c>
      <c r="L76" s="228">
        <f>SUM(L77:L79)</f>
        <v>0</v>
      </c>
      <c r="M76"/>
      <c r="Q76" s="244"/>
      <c r="R76"/>
    </row>
    <row r="77" spans="1:18" s="271" customFormat="1" ht="27" hidden="1" customHeight="1">
      <c r="A77" s="238">
        <v>2</v>
      </c>
      <c r="B77" s="239">
        <v>3</v>
      </c>
      <c r="C77" s="239">
        <v>1</v>
      </c>
      <c r="D77" s="239">
        <v>2</v>
      </c>
      <c r="E77" s="239">
        <v>1</v>
      </c>
      <c r="F77" s="241">
        <v>1</v>
      </c>
      <c r="G77" s="275" t="s">
        <v>50</v>
      </c>
      <c r="H77" s="226">
        <v>43</v>
      </c>
      <c r="I77" s="247">
        <v>0</v>
      </c>
      <c r="J77" s="247">
        <v>0</v>
      </c>
      <c r="K77" s="247">
        <v>0</v>
      </c>
      <c r="L77" s="247">
        <v>0</v>
      </c>
      <c r="Q77" s="244"/>
      <c r="R77"/>
    </row>
    <row r="78" spans="1:18" ht="16.5" hidden="1" customHeight="1">
      <c r="A78" s="238">
        <v>2</v>
      </c>
      <c r="B78" s="239">
        <v>3</v>
      </c>
      <c r="C78" s="239">
        <v>1</v>
      </c>
      <c r="D78" s="239">
        <v>2</v>
      </c>
      <c r="E78" s="239">
        <v>1</v>
      </c>
      <c r="F78" s="241">
        <v>2</v>
      </c>
      <c r="G78" s="275" t="s">
        <v>51</v>
      </c>
      <c r="H78" s="226">
        <v>44</v>
      </c>
      <c r="I78" s="247">
        <v>0</v>
      </c>
      <c r="J78" s="247">
        <v>0</v>
      </c>
      <c r="K78" s="247">
        <v>0</v>
      </c>
      <c r="L78" s="247">
        <v>0</v>
      </c>
      <c r="M78"/>
      <c r="Q78" s="244"/>
      <c r="R78"/>
    </row>
    <row r="79" spans="1:18" ht="15" hidden="1" customHeight="1">
      <c r="A79" s="238">
        <v>2</v>
      </c>
      <c r="B79" s="239">
        <v>3</v>
      </c>
      <c r="C79" s="239">
        <v>1</v>
      </c>
      <c r="D79" s="239">
        <v>2</v>
      </c>
      <c r="E79" s="239">
        <v>1</v>
      </c>
      <c r="F79" s="241">
        <v>3</v>
      </c>
      <c r="G79" s="275" t="s">
        <v>52</v>
      </c>
      <c r="H79" s="226">
        <v>45</v>
      </c>
      <c r="I79" s="247">
        <v>0</v>
      </c>
      <c r="J79" s="247">
        <v>0</v>
      </c>
      <c r="K79" s="247">
        <v>0</v>
      </c>
      <c r="L79" s="247">
        <v>0</v>
      </c>
      <c r="M79"/>
      <c r="Q79" s="244"/>
      <c r="R79"/>
    </row>
    <row r="80" spans="1:18" ht="27.75" hidden="1" customHeight="1">
      <c r="A80" s="238">
        <v>2</v>
      </c>
      <c r="B80" s="239">
        <v>3</v>
      </c>
      <c r="C80" s="239">
        <v>1</v>
      </c>
      <c r="D80" s="239">
        <v>3</v>
      </c>
      <c r="E80" s="239"/>
      <c r="F80" s="241"/>
      <c r="G80" s="275" t="s">
        <v>192</v>
      </c>
      <c r="H80" s="226">
        <v>46</v>
      </c>
      <c r="I80" s="227">
        <f>I81</f>
        <v>0</v>
      </c>
      <c r="J80" s="270">
        <f>J81</f>
        <v>0</v>
      </c>
      <c r="K80" s="228">
        <f>K81</f>
        <v>0</v>
      </c>
      <c r="L80" s="228">
        <f>L81</f>
        <v>0</v>
      </c>
      <c r="M80"/>
      <c r="Q80" s="244"/>
      <c r="R80"/>
    </row>
    <row r="81" spans="1:18" ht="26.25" hidden="1" customHeight="1">
      <c r="A81" s="238">
        <v>2</v>
      </c>
      <c r="B81" s="239">
        <v>3</v>
      </c>
      <c r="C81" s="239">
        <v>1</v>
      </c>
      <c r="D81" s="239">
        <v>3</v>
      </c>
      <c r="E81" s="239">
        <v>1</v>
      </c>
      <c r="F81" s="241"/>
      <c r="G81" s="275" t="s">
        <v>193</v>
      </c>
      <c r="H81" s="226">
        <v>47</v>
      </c>
      <c r="I81" s="227">
        <f>SUM(I82:I84)</f>
        <v>0</v>
      </c>
      <c r="J81" s="270">
        <f>SUM(J82:J84)</f>
        <v>0</v>
      </c>
      <c r="K81" s="228">
        <f>SUM(K82:K84)</f>
        <v>0</v>
      </c>
      <c r="L81" s="228">
        <f>SUM(L82:L84)</f>
        <v>0</v>
      </c>
      <c r="M81"/>
      <c r="Q81" s="244"/>
      <c r="R81"/>
    </row>
    <row r="82" spans="1:18" ht="15" hidden="1" customHeight="1">
      <c r="A82" s="233">
        <v>2</v>
      </c>
      <c r="B82" s="231">
        <v>3</v>
      </c>
      <c r="C82" s="231">
        <v>1</v>
      </c>
      <c r="D82" s="231">
        <v>3</v>
      </c>
      <c r="E82" s="231">
        <v>1</v>
      </c>
      <c r="F82" s="234">
        <v>1</v>
      </c>
      <c r="G82" s="260" t="s">
        <v>53</v>
      </c>
      <c r="H82" s="226">
        <v>48</v>
      </c>
      <c r="I82" s="245">
        <v>0</v>
      </c>
      <c r="J82" s="245">
        <v>0</v>
      </c>
      <c r="K82" s="245">
        <v>0</v>
      </c>
      <c r="L82" s="245">
        <v>0</v>
      </c>
      <c r="M82"/>
      <c r="Q82" s="244"/>
      <c r="R82"/>
    </row>
    <row r="83" spans="1:18" ht="16.5" hidden="1" customHeight="1">
      <c r="A83" s="238">
        <v>2</v>
      </c>
      <c r="B83" s="239">
        <v>3</v>
      </c>
      <c r="C83" s="239">
        <v>1</v>
      </c>
      <c r="D83" s="239">
        <v>3</v>
      </c>
      <c r="E83" s="239">
        <v>1</v>
      </c>
      <c r="F83" s="241">
        <v>2</v>
      </c>
      <c r="G83" s="243" t="s">
        <v>54</v>
      </c>
      <c r="H83" s="226">
        <v>49</v>
      </c>
      <c r="I83" s="247">
        <v>0</v>
      </c>
      <c r="J83" s="247">
        <v>0</v>
      </c>
      <c r="K83" s="247">
        <v>0</v>
      </c>
      <c r="L83" s="247">
        <v>0</v>
      </c>
      <c r="M83"/>
      <c r="Q83" s="244"/>
      <c r="R83"/>
    </row>
    <row r="84" spans="1:18" ht="17.25" hidden="1" customHeight="1">
      <c r="A84" s="233">
        <v>2</v>
      </c>
      <c r="B84" s="231">
        <v>3</v>
      </c>
      <c r="C84" s="231">
        <v>1</v>
      </c>
      <c r="D84" s="231">
        <v>3</v>
      </c>
      <c r="E84" s="231">
        <v>1</v>
      </c>
      <c r="F84" s="234">
        <v>3</v>
      </c>
      <c r="G84" s="260" t="s">
        <v>55</v>
      </c>
      <c r="H84" s="226">
        <v>50</v>
      </c>
      <c r="I84" s="245">
        <v>0</v>
      </c>
      <c r="J84" s="245">
        <v>0</v>
      </c>
      <c r="K84" s="245">
        <v>0</v>
      </c>
      <c r="L84" s="245">
        <v>0</v>
      </c>
      <c r="M84"/>
      <c r="Q84" s="244"/>
      <c r="R84"/>
    </row>
    <row r="85" spans="1:18" ht="12.75" hidden="1" customHeight="1">
      <c r="A85" s="233">
        <v>2</v>
      </c>
      <c r="B85" s="231">
        <v>3</v>
      </c>
      <c r="C85" s="231">
        <v>2</v>
      </c>
      <c r="D85" s="231"/>
      <c r="E85" s="231"/>
      <c r="F85" s="234"/>
      <c r="G85" s="260" t="s">
        <v>56</v>
      </c>
      <c r="H85" s="226">
        <v>51</v>
      </c>
      <c r="I85" s="227">
        <f t="shared" ref="I85:L86" si="2">I86</f>
        <v>0</v>
      </c>
      <c r="J85" s="227">
        <f t="shared" si="2"/>
        <v>0</v>
      </c>
      <c r="K85" s="227">
        <f t="shared" si="2"/>
        <v>0</v>
      </c>
      <c r="L85" s="227">
        <f t="shared" si="2"/>
        <v>0</v>
      </c>
      <c r="M85"/>
    </row>
    <row r="86" spans="1:18" ht="12" hidden="1" customHeight="1">
      <c r="A86" s="233">
        <v>2</v>
      </c>
      <c r="B86" s="231">
        <v>3</v>
      </c>
      <c r="C86" s="231">
        <v>2</v>
      </c>
      <c r="D86" s="231">
        <v>1</v>
      </c>
      <c r="E86" s="231"/>
      <c r="F86" s="234"/>
      <c r="G86" s="260" t="s">
        <v>56</v>
      </c>
      <c r="H86" s="226">
        <v>52</v>
      </c>
      <c r="I86" s="227">
        <f t="shared" si="2"/>
        <v>0</v>
      </c>
      <c r="J86" s="227">
        <f t="shared" si="2"/>
        <v>0</v>
      </c>
      <c r="K86" s="227">
        <f t="shared" si="2"/>
        <v>0</v>
      </c>
      <c r="L86" s="227">
        <f t="shared" si="2"/>
        <v>0</v>
      </c>
      <c r="M86"/>
    </row>
    <row r="87" spans="1:18" ht="15.75" hidden="1" customHeight="1">
      <c r="A87" s="233">
        <v>2</v>
      </c>
      <c r="B87" s="231">
        <v>3</v>
      </c>
      <c r="C87" s="231">
        <v>2</v>
      </c>
      <c r="D87" s="231">
        <v>1</v>
      </c>
      <c r="E87" s="231">
        <v>1</v>
      </c>
      <c r="F87" s="234"/>
      <c r="G87" s="260" t="s">
        <v>56</v>
      </c>
      <c r="H87" s="226">
        <v>53</v>
      </c>
      <c r="I87" s="227">
        <f>SUM(I88)</f>
        <v>0</v>
      </c>
      <c r="J87" s="227">
        <f>SUM(J88)</f>
        <v>0</v>
      </c>
      <c r="K87" s="227">
        <f>SUM(K88)</f>
        <v>0</v>
      </c>
      <c r="L87" s="227">
        <f>SUM(L88)</f>
        <v>0</v>
      </c>
      <c r="M87"/>
    </row>
    <row r="88" spans="1:18" ht="13.5" hidden="1" customHeight="1">
      <c r="A88" s="233">
        <v>2</v>
      </c>
      <c r="B88" s="231">
        <v>3</v>
      </c>
      <c r="C88" s="231">
        <v>2</v>
      </c>
      <c r="D88" s="231">
        <v>1</v>
      </c>
      <c r="E88" s="231">
        <v>1</v>
      </c>
      <c r="F88" s="234">
        <v>1</v>
      </c>
      <c r="G88" s="260" t="s">
        <v>56</v>
      </c>
      <c r="H88" s="226">
        <v>54</v>
      </c>
      <c r="I88" s="247">
        <v>0</v>
      </c>
      <c r="J88" s="247">
        <v>0</v>
      </c>
      <c r="K88" s="247">
        <v>0</v>
      </c>
      <c r="L88" s="247">
        <v>0</v>
      </c>
      <c r="M88"/>
    </row>
    <row r="89" spans="1:18" ht="16.5" hidden="1" customHeight="1">
      <c r="A89" s="222">
        <v>2</v>
      </c>
      <c r="B89" s="223">
        <v>4</v>
      </c>
      <c r="C89" s="223"/>
      <c r="D89" s="223"/>
      <c r="E89" s="223"/>
      <c r="F89" s="225"/>
      <c r="G89" s="276" t="s">
        <v>57</v>
      </c>
      <c r="H89" s="226">
        <v>55</v>
      </c>
      <c r="I89" s="227">
        <f t="shared" ref="I89:L91" si="3">I90</f>
        <v>0</v>
      </c>
      <c r="J89" s="270">
        <f t="shared" si="3"/>
        <v>0</v>
      </c>
      <c r="K89" s="228">
        <f t="shared" si="3"/>
        <v>0</v>
      </c>
      <c r="L89" s="228">
        <f t="shared" si="3"/>
        <v>0</v>
      </c>
      <c r="M89"/>
    </row>
    <row r="90" spans="1:18" ht="15.75" hidden="1" customHeight="1">
      <c r="A90" s="238">
        <v>2</v>
      </c>
      <c r="B90" s="239">
        <v>4</v>
      </c>
      <c r="C90" s="239">
        <v>1</v>
      </c>
      <c r="D90" s="239"/>
      <c r="E90" s="239"/>
      <c r="F90" s="241"/>
      <c r="G90" s="243" t="s">
        <v>58</v>
      </c>
      <c r="H90" s="226">
        <v>56</v>
      </c>
      <c r="I90" s="227">
        <f t="shared" si="3"/>
        <v>0</v>
      </c>
      <c r="J90" s="270">
        <f t="shared" si="3"/>
        <v>0</v>
      </c>
      <c r="K90" s="228">
        <f t="shared" si="3"/>
        <v>0</v>
      </c>
      <c r="L90" s="228">
        <f t="shared" si="3"/>
        <v>0</v>
      </c>
      <c r="M90"/>
    </row>
    <row r="91" spans="1:18" ht="17.25" hidden="1" customHeight="1">
      <c r="A91" s="238">
        <v>2</v>
      </c>
      <c r="B91" s="239">
        <v>4</v>
      </c>
      <c r="C91" s="239">
        <v>1</v>
      </c>
      <c r="D91" s="239">
        <v>1</v>
      </c>
      <c r="E91" s="239"/>
      <c r="F91" s="241"/>
      <c r="G91" s="243" t="s">
        <v>58</v>
      </c>
      <c r="H91" s="226">
        <v>57</v>
      </c>
      <c r="I91" s="227">
        <f t="shared" si="3"/>
        <v>0</v>
      </c>
      <c r="J91" s="270">
        <f t="shared" si="3"/>
        <v>0</v>
      </c>
      <c r="K91" s="228">
        <f t="shared" si="3"/>
        <v>0</v>
      </c>
      <c r="L91" s="228">
        <f t="shared" si="3"/>
        <v>0</v>
      </c>
      <c r="M91"/>
    </row>
    <row r="92" spans="1:18" ht="18" hidden="1" customHeight="1">
      <c r="A92" s="238">
        <v>2</v>
      </c>
      <c r="B92" s="239">
        <v>4</v>
      </c>
      <c r="C92" s="239">
        <v>1</v>
      </c>
      <c r="D92" s="239">
        <v>1</v>
      </c>
      <c r="E92" s="239">
        <v>1</v>
      </c>
      <c r="F92" s="241"/>
      <c r="G92" s="243" t="s">
        <v>58</v>
      </c>
      <c r="H92" s="226">
        <v>58</v>
      </c>
      <c r="I92" s="227">
        <f>SUM(I93:I95)</f>
        <v>0</v>
      </c>
      <c r="J92" s="270">
        <f>SUM(J93:J95)</f>
        <v>0</v>
      </c>
      <c r="K92" s="228">
        <f>SUM(K93:K95)</f>
        <v>0</v>
      </c>
      <c r="L92" s="228">
        <f>SUM(L93:L95)</f>
        <v>0</v>
      </c>
      <c r="M92"/>
    </row>
    <row r="93" spans="1:18" ht="14.25" hidden="1" customHeight="1">
      <c r="A93" s="238">
        <v>2</v>
      </c>
      <c r="B93" s="239">
        <v>4</v>
      </c>
      <c r="C93" s="239">
        <v>1</v>
      </c>
      <c r="D93" s="239">
        <v>1</v>
      </c>
      <c r="E93" s="239">
        <v>1</v>
      </c>
      <c r="F93" s="241">
        <v>1</v>
      </c>
      <c r="G93" s="243" t="s">
        <v>59</v>
      </c>
      <c r="H93" s="226">
        <v>59</v>
      </c>
      <c r="I93" s="247">
        <v>0</v>
      </c>
      <c r="J93" s="247">
        <v>0</v>
      </c>
      <c r="K93" s="247">
        <v>0</v>
      </c>
      <c r="L93" s="247">
        <v>0</v>
      </c>
      <c r="M93"/>
    </row>
    <row r="94" spans="1:18" ht="13.5" hidden="1" customHeight="1">
      <c r="A94" s="238">
        <v>2</v>
      </c>
      <c r="B94" s="238">
        <v>4</v>
      </c>
      <c r="C94" s="238">
        <v>1</v>
      </c>
      <c r="D94" s="239">
        <v>1</v>
      </c>
      <c r="E94" s="239">
        <v>1</v>
      </c>
      <c r="F94" s="277">
        <v>2</v>
      </c>
      <c r="G94" s="240" t="s">
        <v>60</v>
      </c>
      <c r="H94" s="226">
        <v>60</v>
      </c>
      <c r="I94" s="247">
        <v>0</v>
      </c>
      <c r="J94" s="247">
        <v>0</v>
      </c>
      <c r="K94" s="247">
        <v>0</v>
      </c>
      <c r="L94" s="247">
        <v>0</v>
      </c>
      <c r="M94"/>
    </row>
    <row r="95" spans="1:18" hidden="1">
      <c r="A95" s="238">
        <v>2</v>
      </c>
      <c r="B95" s="239">
        <v>4</v>
      </c>
      <c r="C95" s="238">
        <v>1</v>
      </c>
      <c r="D95" s="239">
        <v>1</v>
      </c>
      <c r="E95" s="239">
        <v>1</v>
      </c>
      <c r="F95" s="277">
        <v>3</v>
      </c>
      <c r="G95" s="240" t="s">
        <v>61</v>
      </c>
      <c r="H95" s="226">
        <v>61</v>
      </c>
      <c r="I95" s="247">
        <v>0</v>
      </c>
      <c r="J95" s="247">
        <v>0</v>
      </c>
      <c r="K95" s="247">
        <v>0</v>
      </c>
      <c r="L95" s="247">
        <v>0</v>
      </c>
    </row>
    <row r="96" spans="1:18" hidden="1">
      <c r="A96" s="222">
        <v>2</v>
      </c>
      <c r="B96" s="223">
        <v>5</v>
      </c>
      <c r="C96" s="222"/>
      <c r="D96" s="223"/>
      <c r="E96" s="223"/>
      <c r="F96" s="278"/>
      <c r="G96" s="279" t="s">
        <v>62</v>
      </c>
      <c r="H96" s="226">
        <v>62</v>
      </c>
      <c r="I96" s="227">
        <f>SUM(I97+I102+I107)</f>
        <v>0</v>
      </c>
      <c r="J96" s="270">
        <f>SUM(J97+J102+J107)</f>
        <v>0</v>
      </c>
      <c r="K96" s="228">
        <f>SUM(K97+K102+K107)</f>
        <v>0</v>
      </c>
      <c r="L96" s="228">
        <f>SUM(L97+L102+L107)</f>
        <v>0</v>
      </c>
    </row>
    <row r="97" spans="1:13" hidden="1">
      <c r="A97" s="233">
        <v>2</v>
      </c>
      <c r="B97" s="231">
        <v>5</v>
      </c>
      <c r="C97" s="233">
        <v>1</v>
      </c>
      <c r="D97" s="231"/>
      <c r="E97" s="231"/>
      <c r="F97" s="280"/>
      <c r="G97" s="272" t="s">
        <v>63</v>
      </c>
      <c r="H97" s="226">
        <v>63</v>
      </c>
      <c r="I97" s="250">
        <f t="shared" ref="I97:L98" si="4">I98</f>
        <v>0</v>
      </c>
      <c r="J97" s="273">
        <f t="shared" si="4"/>
        <v>0</v>
      </c>
      <c r="K97" s="251">
        <f t="shared" si="4"/>
        <v>0</v>
      </c>
      <c r="L97" s="251">
        <f t="shared" si="4"/>
        <v>0</v>
      </c>
    </row>
    <row r="98" spans="1:13" hidden="1">
      <c r="A98" s="238">
        <v>2</v>
      </c>
      <c r="B98" s="239">
        <v>5</v>
      </c>
      <c r="C98" s="238">
        <v>1</v>
      </c>
      <c r="D98" s="239">
        <v>1</v>
      </c>
      <c r="E98" s="239"/>
      <c r="F98" s="277"/>
      <c r="G98" s="242" t="s">
        <v>63</v>
      </c>
      <c r="H98" s="226">
        <v>64</v>
      </c>
      <c r="I98" s="227">
        <f t="shared" si="4"/>
        <v>0</v>
      </c>
      <c r="J98" s="270">
        <f t="shared" si="4"/>
        <v>0</v>
      </c>
      <c r="K98" s="228">
        <f t="shared" si="4"/>
        <v>0</v>
      </c>
      <c r="L98" s="228">
        <f t="shared" si="4"/>
        <v>0</v>
      </c>
    </row>
    <row r="99" spans="1:13" hidden="1">
      <c r="A99" s="238">
        <v>2</v>
      </c>
      <c r="B99" s="239">
        <v>5</v>
      </c>
      <c r="C99" s="238">
        <v>1</v>
      </c>
      <c r="D99" s="239">
        <v>1</v>
      </c>
      <c r="E99" s="239">
        <v>1</v>
      </c>
      <c r="F99" s="277"/>
      <c r="G99" s="242" t="s">
        <v>63</v>
      </c>
      <c r="H99" s="226">
        <v>65</v>
      </c>
      <c r="I99" s="227">
        <f>SUM(I100:I101)</f>
        <v>0</v>
      </c>
      <c r="J99" s="270">
        <f>SUM(J100:J101)</f>
        <v>0</v>
      </c>
      <c r="K99" s="228">
        <f>SUM(K100:K101)</f>
        <v>0</v>
      </c>
      <c r="L99" s="228">
        <f>SUM(L100:L101)</f>
        <v>0</v>
      </c>
    </row>
    <row r="100" spans="1:13" ht="25.5" hidden="1" customHeight="1">
      <c r="A100" s="238">
        <v>2</v>
      </c>
      <c r="B100" s="239">
        <v>5</v>
      </c>
      <c r="C100" s="238">
        <v>1</v>
      </c>
      <c r="D100" s="239">
        <v>1</v>
      </c>
      <c r="E100" s="239">
        <v>1</v>
      </c>
      <c r="F100" s="277">
        <v>1</v>
      </c>
      <c r="G100" s="242" t="s">
        <v>222</v>
      </c>
      <c r="H100" s="226">
        <v>66</v>
      </c>
      <c r="I100" s="247">
        <v>0</v>
      </c>
      <c r="J100" s="247">
        <v>0</v>
      </c>
      <c r="K100" s="247">
        <v>0</v>
      </c>
      <c r="L100" s="247">
        <v>0</v>
      </c>
      <c r="M100"/>
    </row>
    <row r="101" spans="1:13" ht="15.75" hidden="1" customHeight="1">
      <c r="A101" s="238">
        <v>2</v>
      </c>
      <c r="B101" s="239">
        <v>5</v>
      </c>
      <c r="C101" s="238">
        <v>1</v>
      </c>
      <c r="D101" s="239">
        <v>1</v>
      </c>
      <c r="E101" s="239">
        <v>1</v>
      </c>
      <c r="F101" s="277">
        <v>2</v>
      </c>
      <c r="G101" s="242" t="s">
        <v>64</v>
      </c>
      <c r="H101" s="226">
        <v>67</v>
      </c>
      <c r="I101" s="247">
        <v>0</v>
      </c>
      <c r="J101" s="247">
        <v>0</v>
      </c>
      <c r="K101" s="247">
        <v>0</v>
      </c>
      <c r="L101" s="247">
        <v>0</v>
      </c>
      <c r="M101"/>
    </row>
    <row r="102" spans="1:13" ht="12" hidden="1" customHeight="1">
      <c r="A102" s="238">
        <v>2</v>
      </c>
      <c r="B102" s="239">
        <v>5</v>
      </c>
      <c r="C102" s="238">
        <v>2</v>
      </c>
      <c r="D102" s="239"/>
      <c r="E102" s="239"/>
      <c r="F102" s="277"/>
      <c r="G102" s="242" t="s">
        <v>65</v>
      </c>
      <c r="H102" s="226">
        <v>68</v>
      </c>
      <c r="I102" s="227">
        <f t="shared" ref="I102:L103" si="5">I103</f>
        <v>0</v>
      </c>
      <c r="J102" s="270">
        <f t="shared" si="5"/>
        <v>0</v>
      </c>
      <c r="K102" s="228">
        <f t="shared" si="5"/>
        <v>0</v>
      </c>
      <c r="L102" s="227">
        <f t="shared" si="5"/>
        <v>0</v>
      </c>
      <c r="M102"/>
    </row>
    <row r="103" spans="1:13" ht="15.75" hidden="1" customHeight="1">
      <c r="A103" s="243">
        <v>2</v>
      </c>
      <c r="B103" s="238">
        <v>5</v>
      </c>
      <c r="C103" s="239">
        <v>2</v>
      </c>
      <c r="D103" s="240">
        <v>1</v>
      </c>
      <c r="E103" s="238"/>
      <c r="F103" s="277"/>
      <c r="G103" s="242" t="s">
        <v>65</v>
      </c>
      <c r="H103" s="226">
        <v>69</v>
      </c>
      <c r="I103" s="227">
        <f t="shared" si="5"/>
        <v>0</v>
      </c>
      <c r="J103" s="270">
        <f t="shared" si="5"/>
        <v>0</v>
      </c>
      <c r="K103" s="228">
        <f t="shared" si="5"/>
        <v>0</v>
      </c>
      <c r="L103" s="227">
        <f t="shared" si="5"/>
        <v>0</v>
      </c>
      <c r="M103"/>
    </row>
    <row r="104" spans="1:13" ht="15" hidden="1" customHeight="1">
      <c r="A104" s="243">
        <v>2</v>
      </c>
      <c r="B104" s="238">
        <v>5</v>
      </c>
      <c r="C104" s="239">
        <v>2</v>
      </c>
      <c r="D104" s="240">
        <v>1</v>
      </c>
      <c r="E104" s="238">
        <v>1</v>
      </c>
      <c r="F104" s="277"/>
      <c r="G104" s="242" t="s">
        <v>65</v>
      </c>
      <c r="H104" s="226">
        <v>70</v>
      </c>
      <c r="I104" s="227">
        <f>SUM(I105:I106)</f>
        <v>0</v>
      </c>
      <c r="J104" s="270">
        <f>SUM(J105:J106)</f>
        <v>0</v>
      </c>
      <c r="K104" s="228">
        <f>SUM(K105:K106)</f>
        <v>0</v>
      </c>
      <c r="L104" s="227">
        <f>SUM(L105:L106)</f>
        <v>0</v>
      </c>
      <c r="M104"/>
    </row>
    <row r="105" spans="1:13" ht="25.5" hidden="1" customHeight="1">
      <c r="A105" s="243">
        <v>2</v>
      </c>
      <c r="B105" s="238">
        <v>5</v>
      </c>
      <c r="C105" s="239">
        <v>2</v>
      </c>
      <c r="D105" s="240">
        <v>1</v>
      </c>
      <c r="E105" s="238">
        <v>1</v>
      </c>
      <c r="F105" s="277">
        <v>1</v>
      </c>
      <c r="G105" s="242" t="s">
        <v>223</v>
      </c>
      <c r="H105" s="226">
        <v>71</v>
      </c>
      <c r="I105" s="247">
        <v>0</v>
      </c>
      <c r="J105" s="247">
        <v>0</v>
      </c>
      <c r="K105" s="247">
        <v>0</v>
      </c>
      <c r="L105" s="247">
        <v>0</v>
      </c>
      <c r="M105"/>
    </row>
    <row r="106" spans="1:13" ht="25.5" hidden="1" customHeight="1">
      <c r="A106" s="243">
        <v>2</v>
      </c>
      <c r="B106" s="238">
        <v>5</v>
      </c>
      <c r="C106" s="239">
        <v>2</v>
      </c>
      <c r="D106" s="240">
        <v>1</v>
      </c>
      <c r="E106" s="238">
        <v>1</v>
      </c>
      <c r="F106" s="277">
        <v>2</v>
      </c>
      <c r="G106" s="242" t="s">
        <v>66</v>
      </c>
      <c r="H106" s="226">
        <v>72</v>
      </c>
      <c r="I106" s="247">
        <v>0</v>
      </c>
      <c r="J106" s="247">
        <v>0</v>
      </c>
      <c r="K106" s="247">
        <v>0</v>
      </c>
      <c r="L106" s="247">
        <v>0</v>
      </c>
      <c r="M106"/>
    </row>
    <row r="107" spans="1:13" ht="28.5" hidden="1" customHeight="1">
      <c r="A107" s="243">
        <v>2</v>
      </c>
      <c r="B107" s="238">
        <v>5</v>
      </c>
      <c r="C107" s="239">
        <v>3</v>
      </c>
      <c r="D107" s="240"/>
      <c r="E107" s="238"/>
      <c r="F107" s="277"/>
      <c r="G107" s="242" t="s">
        <v>67</v>
      </c>
      <c r="H107" s="226">
        <v>73</v>
      </c>
      <c r="I107" s="227">
        <f>I108+I114</f>
        <v>0</v>
      </c>
      <c r="J107" s="227">
        <f>J108+J114</f>
        <v>0</v>
      </c>
      <c r="K107" s="227">
        <f>K108+K114</f>
        <v>0</v>
      </c>
      <c r="L107" s="227">
        <f>L108+L114</f>
        <v>0</v>
      </c>
      <c r="M107"/>
    </row>
    <row r="108" spans="1:13" ht="41.25" hidden="1" customHeight="1">
      <c r="A108" s="243">
        <v>2</v>
      </c>
      <c r="B108" s="238">
        <v>5</v>
      </c>
      <c r="C108" s="239">
        <v>3</v>
      </c>
      <c r="D108" s="240">
        <v>1</v>
      </c>
      <c r="E108" s="238"/>
      <c r="F108" s="277"/>
      <c r="G108" s="240" t="s">
        <v>224</v>
      </c>
      <c r="H108" s="226">
        <v>74</v>
      </c>
      <c r="I108" s="227">
        <f>I109</f>
        <v>0</v>
      </c>
      <c r="J108" s="270">
        <f>J109</f>
        <v>0</v>
      </c>
      <c r="K108" s="228">
        <f>K109</f>
        <v>0</v>
      </c>
      <c r="L108" s="227">
        <f>L109</f>
        <v>0</v>
      </c>
      <c r="M108"/>
    </row>
    <row r="109" spans="1:13" ht="39.75" hidden="1" customHeight="1">
      <c r="A109" s="252">
        <v>2</v>
      </c>
      <c r="B109" s="253">
        <v>5</v>
      </c>
      <c r="C109" s="254">
        <v>3</v>
      </c>
      <c r="D109" s="255">
        <v>1</v>
      </c>
      <c r="E109" s="253">
        <v>1</v>
      </c>
      <c r="F109" s="281"/>
      <c r="G109" s="255" t="s">
        <v>224</v>
      </c>
      <c r="H109" s="226">
        <v>75</v>
      </c>
      <c r="I109" s="237">
        <f>SUM(I110:I113)</f>
        <v>0</v>
      </c>
      <c r="J109" s="237">
        <f>SUM(J110:J113)</f>
        <v>0</v>
      </c>
      <c r="K109" s="237">
        <f>SUM(K110:K113)</f>
        <v>0</v>
      </c>
      <c r="L109" s="237">
        <f>SUM(L110:L113)</f>
        <v>0</v>
      </c>
      <c r="M109"/>
    </row>
    <row r="110" spans="1:13" ht="41.25" hidden="1" customHeight="1">
      <c r="A110" s="243">
        <v>2</v>
      </c>
      <c r="B110" s="238">
        <v>5</v>
      </c>
      <c r="C110" s="239">
        <v>3</v>
      </c>
      <c r="D110" s="240">
        <v>1</v>
      </c>
      <c r="E110" s="238">
        <v>1</v>
      </c>
      <c r="F110" s="277">
        <v>1</v>
      </c>
      <c r="G110" s="240" t="s">
        <v>224</v>
      </c>
      <c r="H110" s="226">
        <v>76</v>
      </c>
      <c r="I110" s="247">
        <v>0</v>
      </c>
      <c r="J110" s="247">
        <v>0</v>
      </c>
      <c r="K110" s="247">
        <v>0</v>
      </c>
      <c r="L110" s="247">
        <v>0</v>
      </c>
      <c r="M110"/>
    </row>
    <row r="111" spans="1:13" ht="38.25" hidden="1" customHeight="1">
      <c r="A111" s="252">
        <v>2</v>
      </c>
      <c r="B111" s="253">
        <v>5</v>
      </c>
      <c r="C111" s="254">
        <v>3</v>
      </c>
      <c r="D111" s="255">
        <v>1</v>
      </c>
      <c r="E111" s="253">
        <v>1</v>
      </c>
      <c r="F111" s="281">
        <v>2</v>
      </c>
      <c r="G111" s="255" t="s">
        <v>225</v>
      </c>
      <c r="H111" s="226">
        <v>77</v>
      </c>
      <c r="I111" s="247">
        <v>0</v>
      </c>
      <c r="J111" s="247">
        <v>0</v>
      </c>
      <c r="K111" s="247">
        <v>0</v>
      </c>
      <c r="L111" s="247">
        <v>0</v>
      </c>
      <c r="M111"/>
    </row>
    <row r="112" spans="1:13" ht="40.5" hidden="1" customHeight="1">
      <c r="A112" s="252">
        <v>2</v>
      </c>
      <c r="B112" s="253">
        <v>5</v>
      </c>
      <c r="C112" s="254">
        <v>3</v>
      </c>
      <c r="D112" s="255">
        <v>1</v>
      </c>
      <c r="E112" s="253">
        <v>1</v>
      </c>
      <c r="F112" s="281">
        <v>3</v>
      </c>
      <c r="G112" s="255" t="s">
        <v>226</v>
      </c>
      <c r="H112" s="226">
        <v>78</v>
      </c>
      <c r="I112" s="282">
        <v>0</v>
      </c>
      <c r="J112" s="282">
        <v>0</v>
      </c>
      <c r="K112" s="282">
        <v>0</v>
      </c>
      <c r="L112" s="282">
        <v>0</v>
      </c>
      <c r="M112"/>
    </row>
    <row r="113" spans="1:13" ht="26.25" hidden="1" customHeight="1">
      <c r="A113" s="252">
        <v>2</v>
      </c>
      <c r="B113" s="253">
        <v>5</v>
      </c>
      <c r="C113" s="254">
        <v>3</v>
      </c>
      <c r="D113" s="255">
        <v>1</v>
      </c>
      <c r="E113" s="253">
        <v>1</v>
      </c>
      <c r="F113" s="281">
        <v>4</v>
      </c>
      <c r="G113" s="255" t="s">
        <v>227</v>
      </c>
      <c r="H113" s="226">
        <v>79</v>
      </c>
      <c r="I113" s="246">
        <v>0</v>
      </c>
      <c r="J113" s="246">
        <v>0</v>
      </c>
      <c r="K113" s="246">
        <v>0</v>
      </c>
      <c r="L113" s="246">
        <v>0</v>
      </c>
      <c r="M113"/>
    </row>
    <row r="114" spans="1:13" ht="27.75" hidden="1" customHeight="1">
      <c r="A114" s="252">
        <v>2</v>
      </c>
      <c r="B114" s="253">
        <v>5</v>
      </c>
      <c r="C114" s="254">
        <v>3</v>
      </c>
      <c r="D114" s="255">
        <v>2</v>
      </c>
      <c r="E114" s="253"/>
      <c r="F114" s="281"/>
      <c r="G114" s="255" t="s">
        <v>68</v>
      </c>
      <c r="H114" s="226">
        <v>80</v>
      </c>
      <c r="I114" s="237">
        <f>I115</f>
        <v>0</v>
      </c>
      <c r="J114" s="237">
        <f>J115</f>
        <v>0</v>
      </c>
      <c r="K114" s="237">
        <f>K115</f>
        <v>0</v>
      </c>
      <c r="L114" s="237">
        <f>L115</f>
        <v>0</v>
      </c>
      <c r="M114"/>
    </row>
    <row r="115" spans="1:13" ht="25.5" hidden="1" customHeight="1">
      <c r="A115" s="252">
        <v>2</v>
      </c>
      <c r="B115" s="253">
        <v>5</v>
      </c>
      <c r="C115" s="254">
        <v>3</v>
      </c>
      <c r="D115" s="255">
        <v>2</v>
      </c>
      <c r="E115" s="253">
        <v>1</v>
      </c>
      <c r="F115" s="281"/>
      <c r="G115" s="255" t="s">
        <v>68</v>
      </c>
      <c r="H115" s="226">
        <v>81</v>
      </c>
      <c r="I115" s="228">
        <f>SUM(I116:I119)</f>
        <v>0</v>
      </c>
      <c r="J115" s="228">
        <f>SUM(J116:J119)</f>
        <v>0</v>
      </c>
      <c r="K115" s="228">
        <f>SUM(K116:K119)</f>
        <v>0</v>
      </c>
      <c r="L115" s="228">
        <f>SUM(L116:L119)</f>
        <v>0</v>
      </c>
      <c r="M115"/>
    </row>
    <row r="116" spans="1:13" ht="30" hidden="1" customHeight="1">
      <c r="A116" s="252">
        <v>2</v>
      </c>
      <c r="B116" s="253">
        <v>5</v>
      </c>
      <c r="C116" s="254">
        <v>3</v>
      </c>
      <c r="D116" s="255">
        <v>2</v>
      </c>
      <c r="E116" s="253">
        <v>1</v>
      </c>
      <c r="F116" s="281">
        <v>1</v>
      </c>
      <c r="G116" s="255" t="s">
        <v>68</v>
      </c>
      <c r="H116" s="226">
        <v>82</v>
      </c>
      <c r="I116" s="247">
        <v>0</v>
      </c>
      <c r="J116" s="247">
        <v>0</v>
      </c>
      <c r="K116" s="247">
        <v>0</v>
      </c>
      <c r="L116" s="247">
        <v>0</v>
      </c>
      <c r="M116"/>
    </row>
    <row r="117" spans="1:13" ht="32.25" hidden="1" customHeight="1">
      <c r="A117" s="252">
        <v>2</v>
      </c>
      <c r="B117" s="253">
        <v>5</v>
      </c>
      <c r="C117" s="254">
        <v>3</v>
      </c>
      <c r="D117" s="255">
        <v>2</v>
      </c>
      <c r="E117" s="253">
        <v>1</v>
      </c>
      <c r="F117" s="281">
        <v>2</v>
      </c>
      <c r="G117" s="255" t="s">
        <v>228</v>
      </c>
      <c r="H117" s="226">
        <v>83</v>
      </c>
      <c r="I117" s="247">
        <v>0</v>
      </c>
      <c r="J117" s="247">
        <v>0</v>
      </c>
      <c r="K117" s="247">
        <v>0</v>
      </c>
      <c r="L117" s="247">
        <v>0</v>
      </c>
      <c r="M117"/>
    </row>
    <row r="118" spans="1:13" ht="27" hidden="1" customHeight="1">
      <c r="A118" s="252">
        <v>2</v>
      </c>
      <c r="B118" s="253">
        <v>5</v>
      </c>
      <c r="C118" s="254">
        <v>3</v>
      </c>
      <c r="D118" s="255">
        <v>2</v>
      </c>
      <c r="E118" s="253">
        <v>1</v>
      </c>
      <c r="F118" s="281">
        <v>3</v>
      </c>
      <c r="G118" s="255" t="s">
        <v>229</v>
      </c>
      <c r="H118" s="226">
        <v>84</v>
      </c>
      <c r="I118" s="247">
        <v>0</v>
      </c>
      <c r="J118" s="247">
        <v>0</v>
      </c>
      <c r="K118" s="247">
        <v>0</v>
      </c>
      <c r="L118" s="247">
        <v>0</v>
      </c>
      <c r="M118"/>
    </row>
    <row r="119" spans="1:13" ht="27" hidden="1" customHeight="1">
      <c r="A119" s="252">
        <v>2</v>
      </c>
      <c r="B119" s="253">
        <v>5</v>
      </c>
      <c r="C119" s="254">
        <v>3</v>
      </c>
      <c r="D119" s="255">
        <v>2</v>
      </c>
      <c r="E119" s="253">
        <v>1</v>
      </c>
      <c r="F119" s="281">
        <v>4</v>
      </c>
      <c r="G119" s="255" t="s">
        <v>230</v>
      </c>
      <c r="H119" s="226">
        <v>85</v>
      </c>
      <c r="I119" s="247">
        <v>0</v>
      </c>
      <c r="J119" s="247">
        <v>0</v>
      </c>
      <c r="K119" s="247">
        <v>0</v>
      </c>
      <c r="L119" s="247">
        <v>0</v>
      </c>
      <c r="M119"/>
    </row>
    <row r="120" spans="1:13" ht="16.5" hidden="1" customHeight="1">
      <c r="A120" s="266">
        <v>2</v>
      </c>
      <c r="B120" s="222">
        <v>6</v>
      </c>
      <c r="C120" s="223"/>
      <c r="D120" s="224"/>
      <c r="E120" s="222"/>
      <c r="F120" s="278"/>
      <c r="G120" s="283" t="s">
        <v>69</v>
      </c>
      <c r="H120" s="226">
        <v>86</v>
      </c>
      <c r="I120" s="227">
        <f>SUM(I121+I126+I130+I134+I138+I142)</f>
        <v>0</v>
      </c>
      <c r="J120" s="227">
        <f>SUM(J121+J126+J130+J134+J138+J142)</f>
        <v>0</v>
      </c>
      <c r="K120" s="227">
        <f>SUM(K121+K126+K130+K134+K138+K142)</f>
        <v>0</v>
      </c>
      <c r="L120" s="227">
        <f>SUM(L121+L126+L130+L134+L138+L142)</f>
        <v>0</v>
      </c>
      <c r="M120"/>
    </row>
    <row r="121" spans="1:13" ht="14.25" hidden="1" customHeight="1">
      <c r="A121" s="252">
        <v>2</v>
      </c>
      <c r="B121" s="253">
        <v>6</v>
      </c>
      <c r="C121" s="254">
        <v>1</v>
      </c>
      <c r="D121" s="255"/>
      <c r="E121" s="253"/>
      <c r="F121" s="281"/>
      <c r="G121" s="255" t="s">
        <v>70</v>
      </c>
      <c r="H121" s="226">
        <v>87</v>
      </c>
      <c r="I121" s="237">
        <f t="shared" ref="I121:L122" si="6">I122</f>
        <v>0</v>
      </c>
      <c r="J121" s="274">
        <f t="shared" si="6"/>
        <v>0</v>
      </c>
      <c r="K121" s="236">
        <f t="shared" si="6"/>
        <v>0</v>
      </c>
      <c r="L121" s="237">
        <f t="shared" si="6"/>
        <v>0</v>
      </c>
      <c r="M121"/>
    </row>
    <row r="122" spans="1:13" ht="14.25" hidden="1" customHeight="1">
      <c r="A122" s="243">
        <v>2</v>
      </c>
      <c r="B122" s="238">
        <v>6</v>
      </c>
      <c r="C122" s="239">
        <v>1</v>
      </c>
      <c r="D122" s="240">
        <v>1</v>
      </c>
      <c r="E122" s="238"/>
      <c r="F122" s="277"/>
      <c r="G122" s="240" t="s">
        <v>70</v>
      </c>
      <c r="H122" s="226">
        <v>88</v>
      </c>
      <c r="I122" s="227">
        <f t="shared" si="6"/>
        <v>0</v>
      </c>
      <c r="J122" s="270">
        <f t="shared" si="6"/>
        <v>0</v>
      </c>
      <c r="K122" s="228">
        <f t="shared" si="6"/>
        <v>0</v>
      </c>
      <c r="L122" s="227">
        <f t="shared" si="6"/>
        <v>0</v>
      </c>
      <c r="M122"/>
    </row>
    <row r="123" spans="1:13" hidden="1">
      <c r="A123" s="243">
        <v>2</v>
      </c>
      <c r="B123" s="238">
        <v>6</v>
      </c>
      <c r="C123" s="239">
        <v>1</v>
      </c>
      <c r="D123" s="240">
        <v>1</v>
      </c>
      <c r="E123" s="238">
        <v>1</v>
      </c>
      <c r="F123" s="277"/>
      <c r="G123" s="240" t="s">
        <v>70</v>
      </c>
      <c r="H123" s="226">
        <v>89</v>
      </c>
      <c r="I123" s="227">
        <f>SUM(I124:I125)</f>
        <v>0</v>
      </c>
      <c r="J123" s="270">
        <f>SUM(J124:J125)</f>
        <v>0</v>
      </c>
      <c r="K123" s="228">
        <f>SUM(K124:K125)</f>
        <v>0</v>
      </c>
      <c r="L123" s="227">
        <f>SUM(L124:L125)</f>
        <v>0</v>
      </c>
    </row>
    <row r="124" spans="1:13" ht="13.5" hidden="1" customHeight="1">
      <c r="A124" s="243">
        <v>2</v>
      </c>
      <c r="B124" s="238">
        <v>6</v>
      </c>
      <c r="C124" s="239">
        <v>1</v>
      </c>
      <c r="D124" s="240">
        <v>1</v>
      </c>
      <c r="E124" s="238">
        <v>1</v>
      </c>
      <c r="F124" s="277">
        <v>1</v>
      </c>
      <c r="G124" s="240" t="s">
        <v>71</v>
      </c>
      <c r="H124" s="226">
        <v>90</v>
      </c>
      <c r="I124" s="247">
        <v>0</v>
      </c>
      <c r="J124" s="247">
        <v>0</v>
      </c>
      <c r="K124" s="247">
        <v>0</v>
      </c>
      <c r="L124" s="247">
        <v>0</v>
      </c>
      <c r="M124"/>
    </row>
    <row r="125" spans="1:13" hidden="1">
      <c r="A125" s="260">
        <v>2</v>
      </c>
      <c r="B125" s="233">
        <v>6</v>
      </c>
      <c r="C125" s="231">
        <v>1</v>
      </c>
      <c r="D125" s="232">
        <v>1</v>
      </c>
      <c r="E125" s="233">
        <v>1</v>
      </c>
      <c r="F125" s="280">
        <v>2</v>
      </c>
      <c r="G125" s="232" t="s">
        <v>72</v>
      </c>
      <c r="H125" s="226">
        <v>91</v>
      </c>
      <c r="I125" s="245">
        <v>0</v>
      </c>
      <c r="J125" s="245">
        <v>0</v>
      </c>
      <c r="K125" s="245">
        <v>0</v>
      </c>
      <c r="L125" s="245">
        <v>0</v>
      </c>
    </row>
    <row r="126" spans="1:13" ht="25.5" hidden="1" customHeight="1">
      <c r="A126" s="243">
        <v>2</v>
      </c>
      <c r="B126" s="238">
        <v>6</v>
      </c>
      <c r="C126" s="239">
        <v>2</v>
      </c>
      <c r="D126" s="240"/>
      <c r="E126" s="238"/>
      <c r="F126" s="277"/>
      <c r="G126" s="240" t="s">
        <v>73</v>
      </c>
      <c r="H126" s="226">
        <v>92</v>
      </c>
      <c r="I126" s="227">
        <f t="shared" ref="I126:L128" si="7">I127</f>
        <v>0</v>
      </c>
      <c r="J126" s="270">
        <f t="shared" si="7"/>
        <v>0</v>
      </c>
      <c r="K126" s="228">
        <f t="shared" si="7"/>
        <v>0</v>
      </c>
      <c r="L126" s="227">
        <f t="shared" si="7"/>
        <v>0</v>
      </c>
      <c r="M126"/>
    </row>
    <row r="127" spans="1:13" ht="14.25" hidden="1" customHeight="1">
      <c r="A127" s="243">
        <v>2</v>
      </c>
      <c r="B127" s="238">
        <v>6</v>
      </c>
      <c r="C127" s="239">
        <v>2</v>
      </c>
      <c r="D127" s="240">
        <v>1</v>
      </c>
      <c r="E127" s="238"/>
      <c r="F127" s="277"/>
      <c r="G127" s="240" t="s">
        <v>73</v>
      </c>
      <c r="H127" s="226">
        <v>93</v>
      </c>
      <c r="I127" s="227">
        <f t="shared" si="7"/>
        <v>0</v>
      </c>
      <c r="J127" s="270">
        <f t="shared" si="7"/>
        <v>0</v>
      </c>
      <c r="K127" s="228">
        <f t="shared" si="7"/>
        <v>0</v>
      </c>
      <c r="L127" s="227">
        <f t="shared" si="7"/>
        <v>0</v>
      </c>
      <c r="M127"/>
    </row>
    <row r="128" spans="1:13" ht="14.25" hidden="1" customHeight="1">
      <c r="A128" s="243">
        <v>2</v>
      </c>
      <c r="B128" s="238">
        <v>6</v>
      </c>
      <c r="C128" s="239">
        <v>2</v>
      </c>
      <c r="D128" s="240">
        <v>1</v>
      </c>
      <c r="E128" s="238">
        <v>1</v>
      </c>
      <c r="F128" s="277"/>
      <c r="G128" s="240" t="s">
        <v>73</v>
      </c>
      <c r="H128" s="226">
        <v>94</v>
      </c>
      <c r="I128" s="284">
        <f t="shared" si="7"/>
        <v>0</v>
      </c>
      <c r="J128" s="285">
        <f t="shared" si="7"/>
        <v>0</v>
      </c>
      <c r="K128" s="286">
        <f t="shared" si="7"/>
        <v>0</v>
      </c>
      <c r="L128" s="284">
        <f t="shared" si="7"/>
        <v>0</v>
      </c>
      <c r="M128"/>
    </row>
    <row r="129" spans="1:13" ht="25.5" hidden="1" customHeight="1">
      <c r="A129" s="243">
        <v>2</v>
      </c>
      <c r="B129" s="238">
        <v>6</v>
      </c>
      <c r="C129" s="239">
        <v>2</v>
      </c>
      <c r="D129" s="240">
        <v>1</v>
      </c>
      <c r="E129" s="238">
        <v>1</v>
      </c>
      <c r="F129" s="277">
        <v>1</v>
      </c>
      <c r="G129" s="240" t="s">
        <v>73</v>
      </c>
      <c r="H129" s="226">
        <v>95</v>
      </c>
      <c r="I129" s="247">
        <v>0</v>
      </c>
      <c r="J129" s="247">
        <v>0</v>
      </c>
      <c r="K129" s="247">
        <v>0</v>
      </c>
      <c r="L129" s="247">
        <v>0</v>
      </c>
      <c r="M129"/>
    </row>
    <row r="130" spans="1:13" ht="26.25" hidden="1" customHeight="1">
      <c r="A130" s="260">
        <v>2</v>
      </c>
      <c r="B130" s="233">
        <v>6</v>
      </c>
      <c r="C130" s="231">
        <v>3</v>
      </c>
      <c r="D130" s="232"/>
      <c r="E130" s="233"/>
      <c r="F130" s="280"/>
      <c r="G130" s="232" t="s">
        <v>74</v>
      </c>
      <c r="H130" s="226">
        <v>96</v>
      </c>
      <c r="I130" s="250">
        <f t="shared" ref="I130:L132" si="8">I131</f>
        <v>0</v>
      </c>
      <c r="J130" s="273">
        <f t="shared" si="8"/>
        <v>0</v>
      </c>
      <c r="K130" s="251">
        <f t="shared" si="8"/>
        <v>0</v>
      </c>
      <c r="L130" s="250">
        <f t="shared" si="8"/>
        <v>0</v>
      </c>
      <c r="M130"/>
    </row>
    <row r="131" spans="1:13" ht="25.5" hidden="1" customHeight="1">
      <c r="A131" s="243">
        <v>2</v>
      </c>
      <c r="B131" s="238">
        <v>6</v>
      </c>
      <c r="C131" s="239">
        <v>3</v>
      </c>
      <c r="D131" s="240">
        <v>1</v>
      </c>
      <c r="E131" s="238"/>
      <c r="F131" s="277"/>
      <c r="G131" s="240" t="s">
        <v>74</v>
      </c>
      <c r="H131" s="226">
        <v>97</v>
      </c>
      <c r="I131" s="227">
        <f t="shared" si="8"/>
        <v>0</v>
      </c>
      <c r="J131" s="270">
        <f t="shared" si="8"/>
        <v>0</v>
      </c>
      <c r="K131" s="228">
        <f t="shared" si="8"/>
        <v>0</v>
      </c>
      <c r="L131" s="227">
        <f t="shared" si="8"/>
        <v>0</v>
      </c>
      <c r="M131"/>
    </row>
    <row r="132" spans="1:13" ht="26.25" hidden="1" customHeight="1">
      <c r="A132" s="243">
        <v>2</v>
      </c>
      <c r="B132" s="238">
        <v>6</v>
      </c>
      <c r="C132" s="239">
        <v>3</v>
      </c>
      <c r="D132" s="240">
        <v>1</v>
      </c>
      <c r="E132" s="238">
        <v>1</v>
      </c>
      <c r="F132" s="277"/>
      <c r="G132" s="240" t="s">
        <v>74</v>
      </c>
      <c r="H132" s="226">
        <v>98</v>
      </c>
      <c r="I132" s="227">
        <f t="shared" si="8"/>
        <v>0</v>
      </c>
      <c r="J132" s="270">
        <f t="shared" si="8"/>
        <v>0</v>
      </c>
      <c r="K132" s="228">
        <f t="shared" si="8"/>
        <v>0</v>
      </c>
      <c r="L132" s="227">
        <f t="shared" si="8"/>
        <v>0</v>
      </c>
      <c r="M132"/>
    </row>
    <row r="133" spans="1:13" ht="27" hidden="1" customHeight="1">
      <c r="A133" s="243">
        <v>2</v>
      </c>
      <c r="B133" s="238">
        <v>6</v>
      </c>
      <c r="C133" s="239">
        <v>3</v>
      </c>
      <c r="D133" s="240">
        <v>1</v>
      </c>
      <c r="E133" s="238">
        <v>1</v>
      </c>
      <c r="F133" s="277">
        <v>1</v>
      </c>
      <c r="G133" s="240" t="s">
        <v>74</v>
      </c>
      <c r="H133" s="226">
        <v>99</v>
      </c>
      <c r="I133" s="247">
        <v>0</v>
      </c>
      <c r="J133" s="247">
        <v>0</v>
      </c>
      <c r="K133" s="247">
        <v>0</v>
      </c>
      <c r="L133" s="247">
        <v>0</v>
      </c>
      <c r="M133"/>
    </row>
    <row r="134" spans="1:13" ht="25.5" hidden="1" customHeight="1">
      <c r="A134" s="260">
        <v>2</v>
      </c>
      <c r="B134" s="233">
        <v>6</v>
      </c>
      <c r="C134" s="231">
        <v>4</v>
      </c>
      <c r="D134" s="232"/>
      <c r="E134" s="233"/>
      <c r="F134" s="280"/>
      <c r="G134" s="232" t="s">
        <v>75</v>
      </c>
      <c r="H134" s="226">
        <v>100</v>
      </c>
      <c r="I134" s="250">
        <f t="shared" ref="I134:L136" si="9">I135</f>
        <v>0</v>
      </c>
      <c r="J134" s="273">
        <f t="shared" si="9"/>
        <v>0</v>
      </c>
      <c r="K134" s="251">
        <f t="shared" si="9"/>
        <v>0</v>
      </c>
      <c r="L134" s="250">
        <f t="shared" si="9"/>
        <v>0</v>
      </c>
      <c r="M134"/>
    </row>
    <row r="135" spans="1:13" ht="27" hidden="1" customHeight="1">
      <c r="A135" s="243">
        <v>2</v>
      </c>
      <c r="B135" s="238">
        <v>6</v>
      </c>
      <c r="C135" s="239">
        <v>4</v>
      </c>
      <c r="D135" s="240">
        <v>1</v>
      </c>
      <c r="E135" s="238"/>
      <c r="F135" s="277"/>
      <c r="G135" s="240" t="s">
        <v>75</v>
      </c>
      <c r="H135" s="226">
        <v>101</v>
      </c>
      <c r="I135" s="227">
        <f t="shared" si="9"/>
        <v>0</v>
      </c>
      <c r="J135" s="270">
        <f t="shared" si="9"/>
        <v>0</v>
      </c>
      <c r="K135" s="228">
        <f t="shared" si="9"/>
        <v>0</v>
      </c>
      <c r="L135" s="227">
        <f t="shared" si="9"/>
        <v>0</v>
      </c>
      <c r="M135"/>
    </row>
    <row r="136" spans="1:13" ht="27" hidden="1" customHeight="1">
      <c r="A136" s="243">
        <v>2</v>
      </c>
      <c r="B136" s="238">
        <v>6</v>
      </c>
      <c r="C136" s="239">
        <v>4</v>
      </c>
      <c r="D136" s="240">
        <v>1</v>
      </c>
      <c r="E136" s="238">
        <v>1</v>
      </c>
      <c r="F136" s="277"/>
      <c r="G136" s="240" t="s">
        <v>75</v>
      </c>
      <c r="H136" s="226">
        <v>102</v>
      </c>
      <c r="I136" s="227">
        <f t="shared" si="9"/>
        <v>0</v>
      </c>
      <c r="J136" s="270">
        <f t="shared" si="9"/>
        <v>0</v>
      </c>
      <c r="K136" s="228">
        <f t="shared" si="9"/>
        <v>0</v>
      </c>
      <c r="L136" s="227">
        <f t="shared" si="9"/>
        <v>0</v>
      </c>
      <c r="M136"/>
    </row>
    <row r="137" spans="1:13" ht="27.75" hidden="1" customHeight="1">
      <c r="A137" s="243">
        <v>2</v>
      </c>
      <c r="B137" s="238">
        <v>6</v>
      </c>
      <c r="C137" s="239">
        <v>4</v>
      </c>
      <c r="D137" s="240">
        <v>1</v>
      </c>
      <c r="E137" s="238">
        <v>1</v>
      </c>
      <c r="F137" s="277">
        <v>1</v>
      </c>
      <c r="G137" s="240" t="s">
        <v>75</v>
      </c>
      <c r="H137" s="226">
        <v>103</v>
      </c>
      <c r="I137" s="247">
        <v>0</v>
      </c>
      <c r="J137" s="247">
        <v>0</v>
      </c>
      <c r="K137" s="247">
        <v>0</v>
      </c>
      <c r="L137" s="247">
        <v>0</v>
      </c>
      <c r="M137"/>
    </row>
    <row r="138" spans="1:13" ht="27" hidden="1" customHeight="1">
      <c r="A138" s="252">
        <v>2</v>
      </c>
      <c r="B138" s="261">
        <v>6</v>
      </c>
      <c r="C138" s="262">
        <v>5</v>
      </c>
      <c r="D138" s="264"/>
      <c r="E138" s="261"/>
      <c r="F138" s="287"/>
      <c r="G138" s="264" t="s">
        <v>76</v>
      </c>
      <c r="H138" s="226">
        <v>104</v>
      </c>
      <c r="I138" s="257">
        <f t="shared" ref="I138:L140" si="10">I139</f>
        <v>0</v>
      </c>
      <c r="J138" s="288">
        <f t="shared" si="10"/>
        <v>0</v>
      </c>
      <c r="K138" s="258">
        <f t="shared" si="10"/>
        <v>0</v>
      </c>
      <c r="L138" s="257">
        <f t="shared" si="10"/>
        <v>0</v>
      </c>
      <c r="M138"/>
    </row>
    <row r="139" spans="1:13" ht="29.25" hidden="1" customHeight="1">
      <c r="A139" s="243">
        <v>2</v>
      </c>
      <c r="B139" s="238">
        <v>6</v>
      </c>
      <c r="C139" s="239">
        <v>5</v>
      </c>
      <c r="D139" s="240">
        <v>1</v>
      </c>
      <c r="E139" s="238"/>
      <c r="F139" s="277"/>
      <c r="G139" s="264" t="s">
        <v>76</v>
      </c>
      <c r="H139" s="226">
        <v>105</v>
      </c>
      <c r="I139" s="227">
        <f t="shared" si="10"/>
        <v>0</v>
      </c>
      <c r="J139" s="270">
        <f t="shared" si="10"/>
        <v>0</v>
      </c>
      <c r="K139" s="228">
        <f t="shared" si="10"/>
        <v>0</v>
      </c>
      <c r="L139" s="227">
        <f t="shared" si="10"/>
        <v>0</v>
      </c>
      <c r="M139"/>
    </row>
    <row r="140" spans="1:13" ht="25.5" hidden="1" customHeight="1">
      <c r="A140" s="243">
        <v>2</v>
      </c>
      <c r="B140" s="238">
        <v>6</v>
      </c>
      <c r="C140" s="239">
        <v>5</v>
      </c>
      <c r="D140" s="240">
        <v>1</v>
      </c>
      <c r="E140" s="238">
        <v>1</v>
      </c>
      <c r="F140" s="277"/>
      <c r="G140" s="264" t="s">
        <v>76</v>
      </c>
      <c r="H140" s="226">
        <v>106</v>
      </c>
      <c r="I140" s="227">
        <f t="shared" si="10"/>
        <v>0</v>
      </c>
      <c r="J140" s="270">
        <f t="shared" si="10"/>
        <v>0</v>
      </c>
      <c r="K140" s="228">
        <f t="shared" si="10"/>
        <v>0</v>
      </c>
      <c r="L140" s="227">
        <f t="shared" si="10"/>
        <v>0</v>
      </c>
      <c r="M140"/>
    </row>
    <row r="141" spans="1:13" ht="27.75" hidden="1" customHeight="1">
      <c r="A141" s="238">
        <v>2</v>
      </c>
      <c r="B141" s="239">
        <v>6</v>
      </c>
      <c r="C141" s="238">
        <v>5</v>
      </c>
      <c r="D141" s="238">
        <v>1</v>
      </c>
      <c r="E141" s="240">
        <v>1</v>
      </c>
      <c r="F141" s="277">
        <v>1</v>
      </c>
      <c r="G141" s="238" t="s">
        <v>77</v>
      </c>
      <c r="H141" s="226">
        <v>107</v>
      </c>
      <c r="I141" s="247">
        <v>0</v>
      </c>
      <c r="J141" s="247">
        <v>0</v>
      </c>
      <c r="K141" s="247">
        <v>0</v>
      </c>
      <c r="L141" s="247">
        <v>0</v>
      </c>
      <c r="M141"/>
    </row>
    <row r="142" spans="1:13" ht="27.75" hidden="1" customHeight="1">
      <c r="A142" s="243">
        <v>2</v>
      </c>
      <c r="B142" s="239">
        <v>6</v>
      </c>
      <c r="C142" s="238">
        <v>6</v>
      </c>
      <c r="D142" s="239"/>
      <c r="E142" s="240"/>
      <c r="F142" s="241"/>
      <c r="G142" s="289" t="s">
        <v>78</v>
      </c>
      <c r="H142" s="226">
        <v>108</v>
      </c>
      <c r="I142" s="228">
        <f t="shared" ref="I142:L144" si="11">I143</f>
        <v>0</v>
      </c>
      <c r="J142" s="227">
        <f t="shared" si="11"/>
        <v>0</v>
      </c>
      <c r="K142" s="227">
        <f t="shared" si="11"/>
        <v>0</v>
      </c>
      <c r="L142" s="227">
        <f t="shared" si="11"/>
        <v>0</v>
      </c>
      <c r="M142"/>
    </row>
    <row r="143" spans="1:13" ht="27.75" hidden="1" customHeight="1">
      <c r="A143" s="243">
        <v>2</v>
      </c>
      <c r="B143" s="239">
        <v>6</v>
      </c>
      <c r="C143" s="238">
        <v>6</v>
      </c>
      <c r="D143" s="239">
        <v>1</v>
      </c>
      <c r="E143" s="240"/>
      <c r="F143" s="241"/>
      <c r="G143" s="289" t="s">
        <v>78</v>
      </c>
      <c r="H143" s="226">
        <v>109</v>
      </c>
      <c r="I143" s="227">
        <f t="shared" si="11"/>
        <v>0</v>
      </c>
      <c r="J143" s="227">
        <f t="shared" si="11"/>
        <v>0</v>
      </c>
      <c r="K143" s="227">
        <f t="shared" si="11"/>
        <v>0</v>
      </c>
      <c r="L143" s="227">
        <f t="shared" si="11"/>
        <v>0</v>
      </c>
      <c r="M143"/>
    </row>
    <row r="144" spans="1:13" ht="27.75" hidden="1" customHeight="1">
      <c r="A144" s="243">
        <v>2</v>
      </c>
      <c r="B144" s="239">
        <v>6</v>
      </c>
      <c r="C144" s="238">
        <v>6</v>
      </c>
      <c r="D144" s="239">
        <v>1</v>
      </c>
      <c r="E144" s="240">
        <v>1</v>
      </c>
      <c r="F144" s="241"/>
      <c r="G144" s="289" t="s">
        <v>78</v>
      </c>
      <c r="H144" s="226">
        <v>110</v>
      </c>
      <c r="I144" s="227">
        <f t="shared" si="11"/>
        <v>0</v>
      </c>
      <c r="J144" s="227">
        <f t="shared" si="11"/>
        <v>0</v>
      </c>
      <c r="K144" s="227">
        <f t="shared" si="11"/>
        <v>0</v>
      </c>
      <c r="L144" s="227">
        <f t="shared" si="11"/>
        <v>0</v>
      </c>
      <c r="M144"/>
    </row>
    <row r="145" spans="1:13" ht="27.75" hidden="1" customHeight="1">
      <c r="A145" s="243">
        <v>2</v>
      </c>
      <c r="B145" s="239">
        <v>6</v>
      </c>
      <c r="C145" s="238">
        <v>6</v>
      </c>
      <c r="D145" s="239">
        <v>1</v>
      </c>
      <c r="E145" s="240">
        <v>1</v>
      </c>
      <c r="F145" s="241">
        <v>1</v>
      </c>
      <c r="G145" s="290" t="s">
        <v>78</v>
      </c>
      <c r="H145" s="226">
        <v>111</v>
      </c>
      <c r="I145" s="247">
        <v>0</v>
      </c>
      <c r="J145" s="291">
        <v>0</v>
      </c>
      <c r="K145" s="247">
        <v>0</v>
      </c>
      <c r="L145" s="247">
        <v>0</v>
      </c>
      <c r="M145"/>
    </row>
    <row r="146" spans="1:13" ht="28.5" customHeight="1">
      <c r="A146" s="266">
        <v>2</v>
      </c>
      <c r="B146" s="222">
        <v>7</v>
      </c>
      <c r="C146" s="222"/>
      <c r="D146" s="223"/>
      <c r="E146" s="223"/>
      <c r="F146" s="225"/>
      <c r="G146" s="279" t="s">
        <v>79</v>
      </c>
      <c r="H146" s="226">
        <v>112</v>
      </c>
      <c r="I146" s="228">
        <f>SUM(I147+I152+I160)</f>
        <v>6900</v>
      </c>
      <c r="J146" s="270">
        <f>SUM(J147+J152+J160)</f>
        <v>4600</v>
      </c>
      <c r="K146" s="228">
        <f>SUM(K147+K152+K160)</f>
        <v>3400.03</v>
      </c>
      <c r="L146" s="227">
        <f>SUM(L147+L152+L160)</f>
        <v>3400.03</v>
      </c>
      <c r="M146"/>
    </row>
    <row r="147" spans="1:13" hidden="1">
      <c r="A147" s="243">
        <v>2</v>
      </c>
      <c r="B147" s="238">
        <v>7</v>
      </c>
      <c r="C147" s="238">
        <v>1</v>
      </c>
      <c r="D147" s="239"/>
      <c r="E147" s="239"/>
      <c r="F147" s="241"/>
      <c r="G147" s="240" t="s">
        <v>80</v>
      </c>
      <c r="H147" s="226">
        <v>113</v>
      </c>
      <c r="I147" s="228">
        <f t="shared" ref="I147:L148" si="12">I148</f>
        <v>0</v>
      </c>
      <c r="J147" s="270">
        <f t="shared" si="12"/>
        <v>0</v>
      </c>
      <c r="K147" s="228">
        <f t="shared" si="12"/>
        <v>0</v>
      </c>
      <c r="L147" s="227">
        <f t="shared" si="12"/>
        <v>0</v>
      </c>
    </row>
    <row r="148" spans="1:13" ht="24" hidden="1" customHeight="1">
      <c r="A148" s="243">
        <v>2</v>
      </c>
      <c r="B148" s="238">
        <v>7</v>
      </c>
      <c r="C148" s="238">
        <v>1</v>
      </c>
      <c r="D148" s="239">
        <v>1</v>
      </c>
      <c r="E148" s="239"/>
      <c r="F148" s="241"/>
      <c r="G148" s="242" t="s">
        <v>80</v>
      </c>
      <c r="H148" s="226">
        <v>114</v>
      </c>
      <c r="I148" s="228">
        <f t="shared" si="12"/>
        <v>0</v>
      </c>
      <c r="J148" s="270">
        <f t="shared" si="12"/>
        <v>0</v>
      </c>
      <c r="K148" s="228">
        <f t="shared" si="12"/>
        <v>0</v>
      </c>
      <c r="L148" s="227">
        <f t="shared" si="12"/>
        <v>0</v>
      </c>
      <c r="M148"/>
    </row>
    <row r="149" spans="1:13" ht="28.5" hidden="1" customHeight="1">
      <c r="A149" s="243">
        <v>2</v>
      </c>
      <c r="B149" s="238">
        <v>7</v>
      </c>
      <c r="C149" s="238">
        <v>1</v>
      </c>
      <c r="D149" s="239">
        <v>1</v>
      </c>
      <c r="E149" s="239">
        <v>1</v>
      </c>
      <c r="F149" s="241"/>
      <c r="G149" s="242" t="s">
        <v>80</v>
      </c>
      <c r="H149" s="226">
        <v>115</v>
      </c>
      <c r="I149" s="228">
        <f>SUM(I150:I151)</f>
        <v>0</v>
      </c>
      <c r="J149" s="270">
        <f>SUM(J150:J151)</f>
        <v>0</v>
      </c>
      <c r="K149" s="228">
        <f>SUM(K150:K151)</f>
        <v>0</v>
      </c>
      <c r="L149" s="227">
        <f>SUM(L150:L151)</f>
        <v>0</v>
      </c>
      <c r="M149"/>
    </row>
    <row r="150" spans="1:13" ht="26.25" hidden="1" customHeight="1">
      <c r="A150" s="260">
        <v>2</v>
      </c>
      <c r="B150" s="233">
        <v>7</v>
      </c>
      <c r="C150" s="260">
        <v>1</v>
      </c>
      <c r="D150" s="238">
        <v>1</v>
      </c>
      <c r="E150" s="231">
        <v>1</v>
      </c>
      <c r="F150" s="234">
        <v>1</v>
      </c>
      <c r="G150" s="272" t="s">
        <v>81</v>
      </c>
      <c r="H150" s="226">
        <v>116</v>
      </c>
      <c r="I150" s="292">
        <v>0</v>
      </c>
      <c r="J150" s="292">
        <v>0</v>
      </c>
      <c r="K150" s="292">
        <v>0</v>
      </c>
      <c r="L150" s="292">
        <v>0</v>
      </c>
      <c r="M150"/>
    </row>
    <row r="151" spans="1:13" ht="24" hidden="1" customHeight="1">
      <c r="A151" s="238">
        <v>2</v>
      </c>
      <c r="B151" s="238">
        <v>7</v>
      </c>
      <c r="C151" s="243">
        <v>1</v>
      </c>
      <c r="D151" s="238">
        <v>1</v>
      </c>
      <c r="E151" s="239">
        <v>1</v>
      </c>
      <c r="F151" s="241">
        <v>2</v>
      </c>
      <c r="G151" s="242" t="s">
        <v>82</v>
      </c>
      <c r="H151" s="226">
        <v>117</v>
      </c>
      <c r="I151" s="246">
        <v>0</v>
      </c>
      <c r="J151" s="246">
        <v>0</v>
      </c>
      <c r="K151" s="246">
        <v>0</v>
      </c>
      <c r="L151" s="246">
        <v>0</v>
      </c>
      <c r="M151"/>
    </row>
    <row r="152" spans="1:13" ht="25.5" hidden="1" customHeight="1">
      <c r="A152" s="252">
        <v>2</v>
      </c>
      <c r="B152" s="253">
        <v>7</v>
      </c>
      <c r="C152" s="252">
        <v>2</v>
      </c>
      <c r="D152" s="253"/>
      <c r="E152" s="254"/>
      <c r="F152" s="256"/>
      <c r="G152" s="255" t="s">
        <v>231</v>
      </c>
      <c r="H152" s="226">
        <v>118</v>
      </c>
      <c r="I152" s="236">
        <f>I153+I157</f>
        <v>0</v>
      </c>
      <c r="J152" s="236">
        <f>J153+J157</f>
        <v>0</v>
      </c>
      <c r="K152" s="236">
        <f>K153+K157</f>
        <v>0</v>
      </c>
      <c r="L152" s="236">
        <f>L153+L157</f>
        <v>0</v>
      </c>
      <c r="M152"/>
    </row>
    <row r="153" spans="1:13" ht="25.5" hidden="1" customHeight="1">
      <c r="A153" s="243">
        <v>2</v>
      </c>
      <c r="B153" s="238">
        <v>7</v>
      </c>
      <c r="C153" s="243">
        <v>2</v>
      </c>
      <c r="D153" s="238">
        <v>1</v>
      </c>
      <c r="E153" s="239"/>
      <c r="F153" s="241"/>
      <c r="G153" s="242" t="s">
        <v>83</v>
      </c>
      <c r="H153" s="226">
        <v>119</v>
      </c>
      <c r="I153" s="228">
        <f>I154</f>
        <v>0</v>
      </c>
      <c r="J153" s="270">
        <f>J154</f>
        <v>0</v>
      </c>
      <c r="K153" s="228">
        <f>K154</f>
        <v>0</v>
      </c>
      <c r="L153" s="227">
        <f>L154</f>
        <v>0</v>
      </c>
      <c r="M153"/>
    </row>
    <row r="154" spans="1:13" ht="25.5" hidden="1" customHeight="1">
      <c r="A154" s="243">
        <v>2</v>
      </c>
      <c r="B154" s="238">
        <v>7</v>
      </c>
      <c r="C154" s="243">
        <v>2</v>
      </c>
      <c r="D154" s="238">
        <v>1</v>
      </c>
      <c r="E154" s="239">
        <v>1</v>
      </c>
      <c r="F154" s="241"/>
      <c r="G154" s="242" t="s">
        <v>83</v>
      </c>
      <c r="H154" s="226">
        <v>120</v>
      </c>
      <c r="I154" s="228">
        <f>SUM(I155:I156)</f>
        <v>0</v>
      </c>
      <c r="J154" s="270">
        <f>SUM(J155:J156)</f>
        <v>0</v>
      </c>
      <c r="K154" s="228">
        <f>SUM(K155:K156)</f>
        <v>0</v>
      </c>
      <c r="L154" s="227">
        <f>SUM(L155:L156)</f>
        <v>0</v>
      </c>
      <c r="M154"/>
    </row>
    <row r="155" spans="1:13" ht="23.25" hidden="1" customHeight="1">
      <c r="A155" s="243">
        <v>2</v>
      </c>
      <c r="B155" s="238">
        <v>7</v>
      </c>
      <c r="C155" s="243">
        <v>2</v>
      </c>
      <c r="D155" s="238">
        <v>1</v>
      </c>
      <c r="E155" s="239">
        <v>1</v>
      </c>
      <c r="F155" s="241">
        <v>1</v>
      </c>
      <c r="G155" s="242" t="s">
        <v>84</v>
      </c>
      <c r="H155" s="226">
        <v>121</v>
      </c>
      <c r="I155" s="246">
        <v>0</v>
      </c>
      <c r="J155" s="246">
        <v>0</v>
      </c>
      <c r="K155" s="246">
        <v>0</v>
      </c>
      <c r="L155" s="246">
        <v>0</v>
      </c>
      <c r="M155"/>
    </row>
    <row r="156" spans="1:13" ht="26.25" hidden="1" customHeight="1">
      <c r="A156" s="243">
        <v>2</v>
      </c>
      <c r="B156" s="238">
        <v>7</v>
      </c>
      <c r="C156" s="243">
        <v>2</v>
      </c>
      <c r="D156" s="238">
        <v>1</v>
      </c>
      <c r="E156" s="239">
        <v>1</v>
      </c>
      <c r="F156" s="241">
        <v>2</v>
      </c>
      <c r="G156" s="242" t="s">
        <v>85</v>
      </c>
      <c r="H156" s="226">
        <v>122</v>
      </c>
      <c r="I156" s="246">
        <v>0</v>
      </c>
      <c r="J156" s="246">
        <v>0</v>
      </c>
      <c r="K156" s="246">
        <v>0</v>
      </c>
      <c r="L156" s="246">
        <v>0</v>
      </c>
      <c r="M156"/>
    </row>
    <row r="157" spans="1:13" ht="27.75" hidden="1" customHeight="1">
      <c r="A157" s="243">
        <v>2</v>
      </c>
      <c r="B157" s="238">
        <v>7</v>
      </c>
      <c r="C157" s="243">
        <v>2</v>
      </c>
      <c r="D157" s="238">
        <v>2</v>
      </c>
      <c r="E157" s="239"/>
      <c r="F157" s="241"/>
      <c r="G157" s="242" t="s">
        <v>86</v>
      </c>
      <c r="H157" s="226">
        <v>123</v>
      </c>
      <c r="I157" s="228">
        <f>I158</f>
        <v>0</v>
      </c>
      <c r="J157" s="228">
        <f>J158</f>
        <v>0</v>
      </c>
      <c r="K157" s="228">
        <f>K158</f>
        <v>0</v>
      </c>
      <c r="L157" s="228">
        <f>L158</f>
        <v>0</v>
      </c>
      <c r="M157"/>
    </row>
    <row r="158" spans="1:13" ht="24.75" hidden="1" customHeight="1">
      <c r="A158" s="243">
        <v>2</v>
      </c>
      <c r="B158" s="238">
        <v>7</v>
      </c>
      <c r="C158" s="243">
        <v>2</v>
      </c>
      <c r="D158" s="238">
        <v>2</v>
      </c>
      <c r="E158" s="239">
        <v>1</v>
      </c>
      <c r="F158" s="241"/>
      <c r="G158" s="242" t="s">
        <v>86</v>
      </c>
      <c r="H158" s="226">
        <v>124</v>
      </c>
      <c r="I158" s="228">
        <f>SUM(I159)</f>
        <v>0</v>
      </c>
      <c r="J158" s="228">
        <f>SUM(J159)</f>
        <v>0</v>
      </c>
      <c r="K158" s="228">
        <f>SUM(K159)</f>
        <v>0</v>
      </c>
      <c r="L158" s="228">
        <f>SUM(L159)</f>
        <v>0</v>
      </c>
      <c r="M158"/>
    </row>
    <row r="159" spans="1:13" ht="27" hidden="1" customHeight="1">
      <c r="A159" s="243">
        <v>2</v>
      </c>
      <c r="B159" s="238">
        <v>7</v>
      </c>
      <c r="C159" s="243">
        <v>2</v>
      </c>
      <c r="D159" s="238">
        <v>2</v>
      </c>
      <c r="E159" s="239">
        <v>1</v>
      </c>
      <c r="F159" s="241">
        <v>1</v>
      </c>
      <c r="G159" s="242" t="s">
        <v>86</v>
      </c>
      <c r="H159" s="226">
        <v>125</v>
      </c>
      <c r="I159" s="246">
        <v>0</v>
      </c>
      <c r="J159" s="246">
        <v>0</v>
      </c>
      <c r="K159" s="246">
        <v>0</v>
      </c>
      <c r="L159" s="246">
        <v>0</v>
      </c>
      <c r="M159"/>
    </row>
    <row r="160" spans="1:13">
      <c r="A160" s="243">
        <v>2</v>
      </c>
      <c r="B160" s="238">
        <v>7</v>
      </c>
      <c r="C160" s="243">
        <v>3</v>
      </c>
      <c r="D160" s="238"/>
      <c r="E160" s="239"/>
      <c r="F160" s="241"/>
      <c r="G160" s="240" t="s">
        <v>87</v>
      </c>
      <c r="H160" s="226">
        <v>126</v>
      </c>
      <c r="I160" s="228">
        <f t="shared" ref="I160:L161" si="13">I161</f>
        <v>6900</v>
      </c>
      <c r="J160" s="270">
        <f t="shared" si="13"/>
        <v>4600</v>
      </c>
      <c r="K160" s="228">
        <f t="shared" si="13"/>
        <v>3400.03</v>
      </c>
      <c r="L160" s="227">
        <f t="shared" si="13"/>
        <v>3400.03</v>
      </c>
    </row>
    <row r="161" spans="1:13">
      <c r="A161" s="252">
        <v>2</v>
      </c>
      <c r="B161" s="261">
        <v>7</v>
      </c>
      <c r="C161" s="293">
        <v>3</v>
      </c>
      <c r="D161" s="261">
        <v>1</v>
      </c>
      <c r="E161" s="262"/>
      <c r="F161" s="263"/>
      <c r="G161" s="294" t="s">
        <v>87</v>
      </c>
      <c r="H161" s="226">
        <v>127</v>
      </c>
      <c r="I161" s="258">
        <f t="shared" si="13"/>
        <v>6900</v>
      </c>
      <c r="J161" s="288">
        <f t="shared" si="13"/>
        <v>4600</v>
      </c>
      <c r="K161" s="258">
        <f t="shared" si="13"/>
        <v>3400.03</v>
      </c>
      <c r="L161" s="257">
        <f t="shared" si="13"/>
        <v>3400.03</v>
      </c>
    </row>
    <row r="162" spans="1:13">
      <c r="A162" s="243">
        <v>2</v>
      </c>
      <c r="B162" s="238">
        <v>7</v>
      </c>
      <c r="C162" s="243">
        <v>3</v>
      </c>
      <c r="D162" s="238">
        <v>1</v>
      </c>
      <c r="E162" s="239">
        <v>1</v>
      </c>
      <c r="F162" s="241"/>
      <c r="G162" s="242" t="s">
        <v>87</v>
      </c>
      <c r="H162" s="226">
        <v>128</v>
      </c>
      <c r="I162" s="228">
        <f>SUM(I163:I165)</f>
        <v>6900</v>
      </c>
      <c r="J162" s="228">
        <f>SUM(J163:J165)</f>
        <v>4600</v>
      </c>
      <c r="K162" s="228">
        <f>SUM(K163:K165)</f>
        <v>3400.03</v>
      </c>
      <c r="L162" s="228">
        <f>SUM(L163:L165)</f>
        <v>3400.03</v>
      </c>
    </row>
    <row r="163" spans="1:13">
      <c r="A163" s="260">
        <v>2</v>
      </c>
      <c r="B163" s="233">
        <v>7</v>
      </c>
      <c r="C163" s="260">
        <v>3</v>
      </c>
      <c r="D163" s="233">
        <v>1</v>
      </c>
      <c r="E163" s="231">
        <v>1</v>
      </c>
      <c r="F163" s="234">
        <v>1</v>
      </c>
      <c r="G163" s="272" t="s">
        <v>88</v>
      </c>
      <c r="H163" s="226">
        <v>129</v>
      </c>
      <c r="I163" s="292">
        <v>6900</v>
      </c>
      <c r="J163" s="292">
        <v>4600</v>
      </c>
      <c r="K163" s="292">
        <v>3400.03</v>
      </c>
      <c r="L163" s="292">
        <v>3400.03</v>
      </c>
    </row>
    <row r="164" spans="1:13" ht="25.5" hidden="1" customHeight="1">
      <c r="A164" s="243">
        <v>2</v>
      </c>
      <c r="B164" s="238">
        <v>7</v>
      </c>
      <c r="C164" s="243">
        <v>3</v>
      </c>
      <c r="D164" s="238">
        <v>1</v>
      </c>
      <c r="E164" s="239">
        <v>1</v>
      </c>
      <c r="F164" s="241">
        <v>2</v>
      </c>
      <c r="G164" s="242" t="s">
        <v>89</v>
      </c>
      <c r="H164" s="226">
        <v>130</v>
      </c>
      <c r="I164" s="246">
        <v>0</v>
      </c>
      <c r="J164" s="247">
        <v>0</v>
      </c>
      <c r="K164" s="247">
        <v>0</v>
      </c>
      <c r="L164" s="247">
        <v>0</v>
      </c>
      <c r="M164"/>
    </row>
    <row r="165" spans="1:13" ht="25.5" hidden="1" customHeight="1">
      <c r="A165" s="266">
        <v>2</v>
      </c>
      <c r="B165" s="266">
        <v>7</v>
      </c>
      <c r="C165" s="266">
        <v>3</v>
      </c>
      <c r="D165" s="249">
        <v>1</v>
      </c>
      <c r="E165" s="230">
        <v>1</v>
      </c>
      <c r="F165" s="295">
        <v>3</v>
      </c>
      <c r="G165" s="296" t="s">
        <v>232</v>
      </c>
      <c r="H165" s="226">
        <v>131</v>
      </c>
      <c r="I165" s="292">
        <v>0</v>
      </c>
      <c r="J165" s="297">
        <v>0</v>
      </c>
      <c r="K165" s="245">
        <v>0</v>
      </c>
      <c r="L165" s="245">
        <v>0</v>
      </c>
      <c r="M165"/>
    </row>
    <row r="166" spans="1:13" ht="24" hidden="1" customHeight="1">
      <c r="A166" s="266">
        <v>2</v>
      </c>
      <c r="B166" s="266">
        <v>8</v>
      </c>
      <c r="C166" s="222"/>
      <c r="D166" s="249"/>
      <c r="E166" s="230"/>
      <c r="F166" s="295"/>
      <c r="G166" s="235" t="s">
        <v>90</v>
      </c>
      <c r="H166" s="226">
        <v>132</v>
      </c>
      <c r="I166" s="251">
        <f>I167</f>
        <v>0</v>
      </c>
      <c r="J166" s="273">
        <f>J167</f>
        <v>0</v>
      </c>
      <c r="K166" s="251">
        <f>K167</f>
        <v>0</v>
      </c>
      <c r="L166" s="250">
        <f>L167</f>
        <v>0</v>
      </c>
      <c r="M166"/>
    </row>
    <row r="167" spans="1:13" ht="21.75" hidden="1" customHeight="1">
      <c r="A167" s="252">
        <v>2</v>
      </c>
      <c r="B167" s="252">
        <v>8</v>
      </c>
      <c r="C167" s="252">
        <v>1</v>
      </c>
      <c r="D167" s="253"/>
      <c r="E167" s="254"/>
      <c r="F167" s="256"/>
      <c r="G167" s="272" t="s">
        <v>90</v>
      </c>
      <c r="H167" s="226">
        <v>133</v>
      </c>
      <c r="I167" s="251">
        <f>I168+I173</f>
        <v>0</v>
      </c>
      <c r="J167" s="273">
        <f>J168+J173</f>
        <v>0</v>
      </c>
      <c r="K167" s="251">
        <f>K168+K173</f>
        <v>0</v>
      </c>
      <c r="L167" s="250">
        <f>L168+L173</f>
        <v>0</v>
      </c>
      <c r="M167"/>
    </row>
    <row r="168" spans="1:13" ht="14.25" hidden="1" customHeight="1">
      <c r="A168" s="243">
        <v>2</v>
      </c>
      <c r="B168" s="238">
        <v>8</v>
      </c>
      <c r="C168" s="240">
        <v>1</v>
      </c>
      <c r="D168" s="238">
        <v>1</v>
      </c>
      <c r="E168" s="239"/>
      <c r="F168" s="241"/>
      <c r="G168" s="242" t="s">
        <v>233</v>
      </c>
      <c r="H168" s="226">
        <v>134</v>
      </c>
      <c r="I168" s="228">
        <f>I169</f>
        <v>0</v>
      </c>
      <c r="J168" s="270">
        <f>J169</f>
        <v>0</v>
      </c>
      <c r="K168" s="228">
        <f>K169</f>
        <v>0</v>
      </c>
      <c r="L168" s="227">
        <f>L169</f>
        <v>0</v>
      </c>
      <c r="M168"/>
    </row>
    <row r="169" spans="1:13" ht="15.75" hidden="1" customHeight="1">
      <c r="A169" s="243">
        <v>2</v>
      </c>
      <c r="B169" s="238">
        <v>8</v>
      </c>
      <c r="C169" s="232">
        <v>1</v>
      </c>
      <c r="D169" s="233">
        <v>1</v>
      </c>
      <c r="E169" s="231">
        <v>1</v>
      </c>
      <c r="F169" s="234"/>
      <c r="G169" s="242" t="s">
        <v>233</v>
      </c>
      <c r="H169" s="226">
        <v>135</v>
      </c>
      <c r="I169" s="251">
        <f>SUM(I170:I172)</f>
        <v>0</v>
      </c>
      <c r="J169" s="251">
        <f>SUM(J170:J172)</f>
        <v>0</v>
      </c>
      <c r="K169" s="251">
        <f>SUM(K170:K172)</f>
        <v>0</v>
      </c>
      <c r="L169" s="251">
        <f>SUM(L170:L172)</f>
        <v>0</v>
      </c>
      <c r="M169"/>
    </row>
    <row r="170" spans="1:13" ht="23.25" hidden="1" customHeight="1">
      <c r="A170" s="238">
        <v>2</v>
      </c>
      <c r="B170" s="233">
        <v>8</v>
      </c>
      <c r="C170" s="240">
        <v>1</v>
      </c>
      <c r="D170" s="238">
        <v>1</v>
      </c>
      <c r="E170" s="239">
        <v>1</v>
      </c>
      <c r="F170" s="241">
        <v>1</v>
      </c>
      <c r="G170" s="242" t="s">
        <v>91</v>
      </c>
      <c r="H170" s="226">
        <v>136</v>
      </c>
      <c r="I170" s="246">
        <v>0</v>
      </c>
      <c r="J170" s="246">
        <v>0</v>
      </c>
      <c r="K170" s="246">
        <v>0</v>
      </c>
      <c r="L170" s="246">
        <v>0</v>
      </c>
      <c r="M170"/>
    </row>
    <row r="171" spans="1:13" ht="17.25" hidden="1" customHeight="1">
      <c r="A171" s="252">
        <v>2</v>
      </c>
      <c r="B171" s="261">
        <v>8</v>
      </c>
      <c r="C171" s="264">
        <v>1</v>
      </c>
      <c r="D171" s="261">
        <v>1</v>
      </c>
      <c r="E171" s="262">
        <v>1</v>
      </c>
      <c r="F171" s="263">
        <v>2</v>
      </c>
      <c r="G171" s="294" t="s">
        <v>234</v>
      </c>
      <c r="H171" s="226">
        <v>137</v>
      </c>
      <c r="I171" s="298">
        <v>0</v>
      </c>
      <c r="J171" s="298">
        <v>0</v>
      </c>
      <c r="K171" s="298">
        <v>0</v>
      </c>
      <c r="L171" s="298">
        <v>0</v>
      </c>
      <c r="M171"/>
    </row>
    <row r="172" spans="1:13" hidden="1">
      <c r="A172" s="252">
        <v>2</v>
      </c>
      <c r="B172" s="261">
        <v>8</v>
      </c>
      <c r="C172" s="264">
        <v>1</v>
      </c>
      <c r="D172" s="261">
        <v>1</v>
      </c>
      <c r="E172" s="262">
        <v>1</v>
      </c>
      <c r="F172" s="263">
        <v>3</v>
      </c>
      <c r="G172" s="294" t="s">
        <v>92</v>
      </c>
      <c r="H172" s="226">
        <v>138</v>
      </c>
      <c r="I172" s="298">
        <v>0</v>
      </c>
      <c r="J172" s="299">
        <v>0</v>
      </c>
      <c r="K172" s="298">
        <v>0</v>
      </c>
      <c r="L172" s="300">
        <v>0</v>
      </c>
    </row>
    <row r="173" spans="1:13" ht="23.25" hidden="1" customHeight="1">
      <c r="A173" s="243">
        <v>2</v>
      </c>
      <c r="B173" s="238">
        <v>8</v>
      </c>
      <c r="C173" s="240">
        <v>1</v>
      </c>
      <c r="D173" s="238">
        <v>2</v>
      </c>
      <c r="E173" s="239"/>
      <c r="F173" s="241"/>
      <c r="G173" s="242" t="s">
        <v>93</v>
      </c>
      <c r="H173" s="226">
        <v>139</v>
      </c>
      <c r="I173" s="228">
        <f t="shared" ref="I173:L174" si="14">I174</f>
        <v>0</v>
      </c>
      <c r="J173" s="270">
        <f t="shared" si="14"/>
        <v>0</v>
      </c>
      <c r="K173" s="228">
        <f t="shared" si="14"/>
        <v>0</v>
      </c>
      <c r="L173" s="227">
        <f t="shared" si="14"/>
        <v>0</v>
      </c>
      <c r="M173"/>
    </row>
    <row r="174" spans="1:13" hidden="1">
      <c r="A174" s="243">
        <v>2</v>
      </c>
      <c r="B174" s="238">
        <v>8</v>
      </c>
      <c r="C174" s="240">
        <v>1</v>
      </c>
      <c r="D174" s="238">
        <v>2</v>
      </c>
      <c r="E174" s="239">
        <v>1</v>
      </c>
      <c r="F174" s="241"/>
      <c r="G174" s="240" t="s">
        <v>93</v>
      </c>
      <c r="H174" s="226">
        <v>140</v>
      </c>
      <c r="I174" s="228">
        <f t="shared" si="14"/>
        <v>0</v>
      </c>
      <c r="J174" s="270">
        <f t="shared" si="14"/>
        <v>0</v>
      </c>
      <c r="K174" s="228">
        <f t="shared" si="14"/>
        <v>0</v>
      </c>
      <c r="L174" s="227">
        <f t="shared" si="14"/>
        <v>0</v>
      </c>
    </row>
    <row r="175" spans="1:13" hidden="1">
      <c r="A175" s="252">
        <v>2</v>
      </c>
      <c r="B175" s="253">
        <v>8</v>
      </c>
      <c r="C175" s="255">
        <v>1</v>
      </c>
      <c r="D175" s="253">
        <v>2</v>
      </c>
      <c r="E175" s="254">
        <v>1</v>
      </c>
      <c r="F175" s="256">
        <v>1</v>
      </c>
      <c r="G175" s="240" t="s">
        <v>93</v>
      </c>
      <c r="H175" s="226">
        <v>141</v>
      </c>
      <c r="I175" s="301">
        <v>0</v>
      </c>
      <c r="J175" s="247">
        <v>0</v>
      </c>
      <c r="K175" s="247">
        <v>0</v>
      </c>
      <c r="L175" s="247">
        <v>0</v>
      </c>
    </row>
    <row r="176" spans="1:13" ht="91.5" hidden="1" customHeight="1">
      <c r="A176" s="266">
        <v>2</v>
      </c>
      <c r="B176" s="222">
        <v>9</v>
      </c>
      <c r="C176" s="224"/>
      <c r="D176" s="222"/>
      <c r="E176" s="223"/>
      <c r="F176" s="225"/>
      <c r="G176" s="279" t="s">
        <v>235</v>
      </c>
      <c r="H176" s="226">
        <v>142</v>
      </c>
      <c r="I176" s="228">
        <f>I177+I181</f>
        <v>0</v>
      </c>
      <c r="J176" s="270">
        <f>J177+J181</f>
        <v>0</v>
      </c>
      <c r="K176" s="228">
        <f>K177+K181</f>
        <v>0</v>
      </c>
      <c r="L176" s="227">
        <f>L177+L181</f>
        <v>0</v>
      </c>
      <c r="M176"/>
    </row>
    <row r="177" spans="1:13" s="255" customFormat="1" ht="39" hidden="1" customHeight="1">
      <c r="A177" s="243">
        <v>2</v>
      </c>
      <c r="B177" s="238">
        <v>9</v>
      </c>
      <c r="C177" s="240">
        <v>1</v>
      </c>
      <c r="D177" s="238"/>
      <c r="E177" s="239"/>
      <c r="F177" s="241"/>
      <c r="G177" s="240" t="s">
        <v>94</v>
      </c>
      <c r="H177" s="226">
        <v>143</v>
      </c>
      <c r="I177" s="228">
        <f t="shared" ref="I177:L179" si="15">I178</f>
        <v>0</v>
      </c>
      <c r="J177" s="270">
        <f t="shared" si="15"/>
        <v>0</v>
      </c>
      <c r="K177" s="228">
        <f t="shared" si="15"/>
        <v>0</v>
      </c>
      <c r="L177" s="227">
        <f t="shared" si="15"/>
        <v>0</v>
      </c>
    </row>
    <row r="178" spans="1:13" ht="42.75" hidden="1" customHeight="1">
      <c r="A178" s="260">
        <v>2</v>
      </c>
      <c r="B178" s="233">
        <v>9</v>
      </c>
      <c r="C178" s="232">
        <v>1</v>
      </c>
      <c r="D178" s="233">
        <v>1</v>
      </c>
      <c r="E178" s="231"/>
      <c r="F178" s="234"/>
      <c r="G178" s="240" t="s">
        <v>94</v>
      </c>
      <c r="H178" s="226">
        <v>144</v>
      </c>
      <c r="I178" s="251">
        <f t="shared" si="15"/>
        <v>0</v>
      </c>
      <c r="J178" s="273">
        <f t="shared" si="15"/>
        <v>0</v>
      </c>
      <c r="K178" s="251">
        <f t="shared" si="15"/>
        <v>0</v>
      </c>
      <c r="L178" s="250">
        <f t="shared" si="15"/>
        <v>0</v>
      </c>
      <c r="M178"/>
    </row>
    <row r="179" spans="1:13" ht="38.25" hidden="1" customHeight="1">
      <c r="A179" s="243">
        <v>2</v>
      </c>
      <c r="B179" s="238">
        <v>9</v>
      </c>
      <c r="C179" s="243">
        <v>1</v>
      </c>
      <c r="D179" s="238">
        <v>1</v>
      </c>
      <c r="E179" s="239">
        <v>1</v>
      </c>
      <c r="F179" s="241"/>
      <c r="G179" s="240" t="s">
        <v>94</v>
      </c>
      <c r="H179" s="226">
        <v>145</v>
      </c>
      <c r="I179" s="228">
        <f t="shared" si="15"/>
        <v>0</v>
      </c>
      <c r="J179" s="270">
        <f t="shared" si="15"/>
        <v>0</v>
      </c>
      <c r="K179" s="228">
        <f t="shared" si="15"/>
        <v>0</v>
      </c>
      <c r="L179" s="227">
        <f t="shared" si="15"/>
        <v>0</v>
      </c>
      <c r="M179"/>
    </row>
    <row r="180" spans="1:13" ht="38.25" hidden="1" customHeight="1">
      <c r="A180" s="260">
        <v>2</v>
      </c>
      <c r="B180" s="233">
        <v>9</v>
      </c>
      <c r="C180" s="233">
        <v>1</v>
      </c>
      <c r="D180" s="233">
        <v>1</v>
      </c>
      <c r="E180" s="231">
        <v>1</v>
      </c>
      <c r="F180" s="234">
        <v>1</v>
      </c>
      <c r="G180" s="240" t="s">
        <v>94</v>
      </c>
      <c r="H180" s="226">
        <v>146</v>
      </c>
      <c r="I180" s="292">
        <v>0</v>
      </c>
      <c r="J180" s="292">
        <v>0</v>
      </c>
      <c r="K180" s="292">
        <v>0</v>
      </c>
      <c r="L180" s="292">
        <v>0</v>
      </c>
      <c r="M180"/>
    </row>
    <row r="181" spans="1:13" ht="89.25" hidden="1" customHeight="1">
      <c r="A181" s="243">
        <v>2</v>
      </c>
      <c r="B181" s="238">
        <v>9</v>
      </c>
      <c r="C181" s="238">
        <v>2</v>
      </c>
      <c r="D181" s="238"/>
      <c r="E181" s="239"/>
      <c r="F181" s="241"/>
      <c r="G181" s="242" t="s">
        <v>236</v>
      </c>
      <c r="H181" s="226">
        <v>147</v>
      </c>
      <c r="I181" s="228">
        <f>SUM(I182+I187)</f>
        <v>0</v>
      </c>
      <c r="J181" s="228">
        <f>SUM(J182+J187)</f>
        <v>0</v>
      </c>
      <c r="K181" s="228">
        <f>SUM(K182+K187)</f>
        <v>0</v>
      </c>
      <c r="L181" s="228">
        <f>SUM(L182+L187)</f>
        <v>0</v>
      </c>
      <c r="M181"/>
    </row>
    <row r="182" spans="1:13" ht="105" hidden="1" customHeight="1">
      <c r="A182" s="243">
        <v>2</v>
      </c>
      <c r="B182" s="238">
        <v>9</v>
      </c>
      <c r="C182" s="238">
        <v>2</v>
      </c>
      <c r="D182" s="233">
        <v>1</v>
      </c>
      <c r="E182" s="231"/>
      <c r="F182" s="234"/>
      <c r="G182" s="272" t="s">
        <v>237</v>
      </c>
      <c r="H182" s="226">
        <v>148</v>
      </c>
      <c r="I182" s="251">
        <f>I183</f>
        <v>0</v>
      </c>
      <c r="J182" s="273">
        <f>J183</f>
        <v>0</v>
      </c>
      <c r="K182" s="251">
        <f>K183</f>
        <v>0</v>
      </c>
      <c r="L182" s="250">
        <f>L183</f>
        <v>0</v>
      </c>
      <c r="M182"/>
    </row>
    <row r="183" spans="1:13" ht="105.75" hidden="1" customHeight="1">
      <c r="A183" s="260">
        <v>2</v>
      </c>
      <c r="B183" s="233">
        <v>9</v>
      </c>
      <c r="C183" s="233">
        <v>2</v>
      </c>
      <c r="D183" s="238">
        <v>1</v>
      </c>
      <c r="E183" s="239">
        <v>1</v>
      </c>
      <c r="F183" s="241"/>
      <c r="G183" s="232" t="s">
        <v>238</v>
      </c>
      <c r="H183" s="226">
        <v>149</v>
      </c>
      <c r="I183" s="228">
        <f>SUM(I184:I186)</f>
        <v>0</v>
      </c>
      <c r="J183" s="270">
        <f>SUM(J184:J186)</f>
        <v>0</v>
      </c>
      <c r="K183" s="228">
        <f>SUM(K184:K186)</f>
        <v>0</v>
      </c>
      <c r="L183" s="227">
        <f>SUM(L184:L186)</f>
        <v>0</v>
      </c>
      <c r="M183"/>
    </row>
    <row r="184" spans="1:13" ht="115.5" hidden="1" customHeight="1">
      <c r="A184" s="252">
        <v>2</v>
      </c>
      <c r="B184" s="261">
        <v>9</v>
      </c>
      <c r="C184" s="261">
        <v>2</v>
      </c>
      <c r="D184" s="261">
        <v>1</v>
      </c>
      <c r="E184" s="262">
        <v>1</v>
      </c>
      <c r="F184" s="263">
        <v>1</v>
      </c>
      <c r="G184" s="232" t="s">
        <v>239</v>
      </c>
      <c r="H184" s="226">
        <v>150</v>
      </c>
      <c r="I184" s="298">
        <v>0</v>
      </c>
      <c r="J184" s="245">
        <v>0</v>
      </c>
      <c r="K184" s="245">
        <v>0</v>
      </c>
      <c r="L184" s="245">
        <v>0</v>
      </c>
      <c r="M184"/>
    </row>
    <row r="185" spans="1:13" ht="117.75" hidden="1" customHeight="1">
      <c r="A185" s="243">
        <v>2</v>
      </c>
      <c r="B185" s="238">
        <v>9</v>
      </c>
      <c r="C185" s="238">
        <v>2</v>
      </c>
      <c r="D185" s="238">
        <v>1</v>
      </c>
      <c r="E185" s="239">
        <v>1</v>
      </c>
      <c r="F185" s="241">
        <v>2</v>
      </c>
      <c r="G185" s="232" t="s">
        <v>240</v>
      </c>
      <c r="H185" s="226">
        <v>151</v>
      </c>
      <c r="I185" s="298">
        <v>0</v>
      </c>
      <c r="J185" s="282">
        <v>0</v>
      </c>
      <c r="K185" s="282">
        <v>0</v>
      </c>
      <c r="L185" s="282">
        <v>0</v>
      </c>
      <c r="M185"/>
    </row>
    <row r="186" spans="1:13" ht="114.75" hidden="1" customHeight="1">
      <c r="A186" s="243">
        <v>2</v>
      </c>
      <c r="B186" s="238">
        <v>9</v>
      </c>
      <c r="C186" s="238">
        <v>2</v>
      </c>
      <c r="D186" s="238">
        <v>1</v>
      </c>
      <c r="E186" s="239">
        <v>1</v>
      </c>
      <c r="F186" s="241">
        <v>3</v>
      </c>
      <c r="G186" s="232" t="s">
        <v>241</v>
      </c>
      <c r="H186" s="226">
        <v>152</v>
      </c>
      <c r="I186" s="246">
        <v>0</v>
      </c>
      <c r="J186" s="246">
        <v>0</v>
      </c>
      <c r="K186" s="246">
        <v>0</v>
      </c>
      <c r="L186" s="246">
        <v>0</v>
      </c>
      <c r="M186"/>
    </row>
    <row r="187" spans="1:13" ht="90" hidden="1" customHeight="1">
      <c r="A187" s="302">
        <v>2</v>
      </c>
      <c r="B187" s="302">
        <v>9</v>
      </c>
      <c r="C187" s="302">
        <v>2</v>
      </c>
      <c r="D187" s="302">
        <v>2</v>
      </c>
      <c r="E187" s="302"/>
      <c r="F187" s="302"/>
      <c r="G187" s="242" t="s">
        <v>242</v>
      </c>
      <c r="H187" s="226">
        <v>153</v>
      </c>
      <c r="I187" s="228">
        <f>I188</f>
        <v>0</v>
      </c>
      <c r="J187" s="270">
        <f>J188</f>
        <v>0</v>
      </c>
      <c r="K187" s="228">
        <f>K188</f>
        <v>0</v>
      </c>
      <c r="L187" s="227">
        <f>L188</f>
        <v>0</v>
      </c>
      <c r="M187"/>
    </row>
    <row r="188" spans="1:13" ht="91.5" hidden="1" customHeight="1">
      <c r="A188" s="243">
        <v>2</v>
      </c>
      <c r="B188" s="238">
        <v>9</v>
      </c>
      <c r="C188" s="238">
        <v>2</v>
      </c>
      <c r="D188" s="238">
        <v>2</v>
      </c>
      <c r="E188" s="239">
        <v>1</v>
      </c>
      <c r="F188" s="241"/>
      <c r="G188" s="232" t="s">
        <v>243</v>
      </c>
      <c r="H188" s="226">
        <v>154</v>
      </c>
      <c r="I188" s="251">
        <f>SUM(I189:I191)</f>
        <v>0</v>
      </c>
      <c r="J188" s="251">
        <f>SUM(J189:J191)</f>
        <v>0</v>
      </c>
      <c r="K188" s="251">
        <f>SUM(K189:K191)</f>
        <v>0</v>
      </c>
      <c r="L188" s="251">
        <f>SUM(L189:L191)</f>
        <v>0</v>
      </c>
      <c r="M188"/>
    </row>
    <row r="189" spans="1:13" ht="114" hidden="1" customHeight="1">
      <c r="A189" s="243">
        <v>2</v>
      </c>
      <c r="B189" s="238">
        <v>9</v>
      </c>
      <c r="C189" s="238">
        <v>2</v>
      </c>
      <c r="D189" s="238">
        <v>2</v>
      </c>
      <c r="E189" s="238">
        <v>1</v>
      </c>
      <c r="F189" s="241">
        <v>1</v>
      </c>
      <c r="G189" s="303" t="s">
        <v>244</v>
      </c>
      <c r="H189" s="226">
        <v>155</v>
      </c>
      <c r="I189" s="246">
        <v>0</v>
      </c>
      <c r="J189" s="245">
        <v>0</v>
      </c>
      <c r="K189" s="245">
        <v>0</v>
      </c>
      <c r="L189" s="245">
        <v>0</v>
      </c>
      <c r="M189"/>
    </row>
    <row r="190" spans="1:13" ht="103.5" hidden="1" customHeight="1">
      <c r="A190" s="253">
        <v>2</v>
      </c>
      <c r="B190" s="255">
        <v>9</v>
      </c>
      <c r="C190" s="253">
        <v>2</v>
      </c>
      <c r="D190" s="254">
        <v>2</v>
      </c>
      <c r="E190" s="254">
        <v>1</v>
      </c>
      <c r="F190" s="256">
        <v>2</v>
      </c>
      <c r="G190" s="255" t="s">
        <v>245</v>
      </c>
      <c r="H190" s="226">
        <v>156</v>
      </c>
      <c r="I190" s="246">
        <v>0</v>
      </c>
      <c r="J190" s="247">
        <v>0</v>
      </c>
      <c r="K190" s="247">
        <v>0</v>
      </c>
      <c r="L190" s="247">
        <v>0</v>
      </c>
      <c r="M190"/>
    </row>
    <row r="191" spans="1:13" ht="105.75" hidden="1" customHeight="1">
      <c r="A191" s="238">
        <v>2</v>
      </c>
      <c r="B191" s="264">
        <v>9</v>
      </c>
      <c r="C191" s="261">
        <v>2</v>
      </c>
      <c r="D191" s="262">
        <v>2</v>
      </c>
      <c r="E191" s="262">
        <v>1</v>
      </c>
      <c r="F191" s="263">
        <v>3</v>
      </c>
      <c r="G191" s="264" t="s">
        <v>246</v>
      </c>
      <c r="H191" s="226">
        <v>157</v>
      </c>
      <c r="I191" s="246">
        <v>0</v>
      </c>
      <c r="J191" s="282">
        <v>0</v>
      </c>
      <c r="K191" s="282">
        <v>0</v>
      </c>
      <c r="L191" s="282">
        <v>0</v>
      </c>
      <c r="M191"/>
    </row>
    <row r="192" spans="1:13" ht="76.5" customHeight="1">
      <c r="A192" s="222">
        <v>3</v>
      </c>
      <c r="B192" s="224"/>
      <c r="C192" s="222"/>
      <c r="D192" s="223"/>
      <c r="E192" s="223"/>
      <c r="F192" s="225"/>
      <c r="G192" s="304" t="s">
        <v>95</v>
      </c>
      <c r="H192" s="226">
        <v>158</v>
      </c>
      <c r="I192" s="227">
        <f>SUM(I193+I246+I311)</f>
        <v>4900</v>
      </c>
      <c r="J192" s="270">
        <f>SUM(J193+J246+J311)</f>
        <v>4900</v>
      </c>
      <c r="K192" s="228">
        <f>SUM(K193+K246+K311)</f>
        <v>0</v>
      </c>
      <c r="L192" s="227">
        <f>SUM(L193+L246+L311)</f>
        <v>0</v>
      </c>
      <c r="M192"/>
    </row>
    <row r="193" spans="1:13" ht="34.5" customHeight="1">
      <c r="A193" s="266">
        <v>3</v>
      </c>
      <c r="B193" s="222">
        <v>1</v>
      </c>
      <c r="C193" s="249"/>
      <c r="D193" s="230"/>
      <c r="E193" s="230"/>
      <c r="F193" s="295"/>
      <c r="G193" s="305" t="s">
        <v>96</v>
      </c>
      <c r="H193" s="226">
        <v>159</v>
      </c>
      <c r="I193" s="227">
        <f>SUM(I194+I217+I224+I236+I240)</f>
        <v>4900</v>
      </c>
      <c r="J193" s="250">
        <f>SUM(J194+J217+J224+J236+J240)</f>
        <v>4900</v>
      </c>
      <c r="K193" s="250">
        <f>SUM(K194+K217+K224+K236+K240)</f>
        <v>0</v>
      </c>
      <c r="L193" s="250">
        <f>SUM(L194+L217+L224+L236+L240)</f>
        <v>0</v>
      </c>
      <c r="M193"/>
    </row>
    <row r="194" spans="1:13" ht="30.75" customHeight="1">
      <c r="A194" s="233">
        <v>3</v>
      </c>
      <c r="B194" s="232">
        <v>1</v>
      </c>
      <c r="C194" s="233">
        <v>1</v>
      </c>
      <c r="D194" s="231"/>
      <c r="E194" s="231"/>
      <c r="F194" s="306"/>
      <c r="G194" s="275" t="s">
        <v>97</v>
      </c>
      <c r="H194" s="226">
        <v>160</v>
      </c>
      <c r="I194" s="250">
        <f>SUM(I195+I198+I203+I209+I214)</f>
        <v>4900</v>
      </c>
      <c r="J194" s="270">
        <f>SUM(J195+J198+J203+J209+J214)</f>
        <v>4900</v>
      </c>
      <c r="K194" s="228">
        <f>SUM(K195+K198+K203+K209+K214)</f>
        <v>0</v>
      </c>
      <c r="L194" s="227">
        <f>SUM(L195+L198+L203+L209+L214)</f>
        <v>0</v>
      </c>
      <c r="M194"/>
    </row>
    <row r="195" spans="1:13" ht="33" hidden="1" customHeight="1">
      <c r="A195" s="238">
        <v>3</v>
      </c>
      <c r="B195" s="240">
        <v>1</v>
      </c>
      <c r="C195" s="238">
        <v>1</v>
      </c>
      <c r="D195" s="239">
        <v>1</v>
      </c>
      <c r="E195" s="239"/>
      <c r="F195" s="307"/>
      <c r="G195" s="243" t="s">
        <v>98</v>
      </c>
      <c r="H195" s="226">
        <v>161</v>
      </c>
      <c r="I195" s="227">
        <f t="shared" ref="I195:L196" si="16">I196</f>
        <v>0</v>
      </c>
      <c r="J195" s="273">
        <f t="shared" si="16"/>
        <v>0</v>
      </c>
      <c r="K195" s="251">
        <f t="shared" si="16"/>
        <v>0</v>
      </c>
      <c r="L195" s="250">
        <f t="shared" si="16"/>
        <v>0</v>
      </c>
      <c r="M195"/>
    </row>
    <row r="196" spans="1:13" ht="24" hidden="1" customHeight="1">
      <c r="A196" s="238">
        <v>3</v>
      </c>
      <c r="B196" s="240">
        <v>1</v>
      </c>
      <c r="C196" s="238">
        <v>1</v>
      </c>
      <c r="D196" s="239">
        <v>1</v>
      </c>
      <c r="E196" s="239">
        <v>1</v>
      </c>
      <c r="F196" s="277"/>
      <c r="G196" s="243" t="s">
        <v>98</v>
      </c>
      <c r="H196" s="226">
        <v>162</v>
      </c>
      <c r="I196" s="250">
        <f t="shared" si="16"/>
        <v>0</v>
      </c>
      <c r="J196" s="227">
        <f t="shared" si="16"/>
        <v>0</v>
      </c>
      <c r="K196" s="227">
        <f t="shared" si="16"/>
        <v>0</v>
      </c>
      <c r="L196" s="227">
        <f t="shared" si="16"/>
        <v>0</v>
      </c>
      <c r="M196"/>
    </row>
    <row r="197" spans="1:13" ht="31.5" hidden="1" customHeight="1">
      <c r="A197" s="238">
        <v>3</v>
      </c>
      <c r="B197" s="240">
        <v>1</v>
      </c>
      <c r="C197" s="238">
        <v>1</v>
      </c>
      <c r="D197" s="239">
        <v>1</v>
      </c>
      <c r="E197" s="239">
        <v>1</v>
      </c>
      <c r="F197" s="277">
        <v>1</v>
      </c>
      <c r="G197" s="243" t="s">
        <v>98</v>
      </c>
      <c r="H197" s="226">
        <v>163</v>
      </c>
      <c r="I197" s="247">
        <v>0</v>
      </c>
      <c r="J197" s="247">
        <v>0</v>
      </c>
      <c r="K197" s="247">
        <v>0</v>
      </c>
      <c r="L197" s="247">
        <v>0</v>
      </c>
      <c r="M197"/>
    </row>
    <row r="198" spans="1:13" ht="27.75" hidden="1" customHeight="1">
      <c r="A198" s="233">
        <v>3</v>
      </c>
      <c r="B198" s="231">
        <v>1</v>
      </c>
      <c r="C198" s="231">
        <v>1</v>
      </c>
      <c r="D198" s="231">
        <v>2</v>
      </c>
      <c r="E198" s="231"/>
      <c r="F198" s="234"/>
      <c r="G198" s="232" t="s">
        <v>99</v>
      </c>
      <c r="H198" s="226">
        <v>164</v>
      </c>
      <c r="I198" s="250">
        <f>I199</f>
        <v>0</v>
      </c>
      <c r="J198" s="273">
        <f>J199</f>
        <v>0</v>
      </c>
      <c r="K198" s="251">
        <f>K199</f>
        <v>0</v>
      </c>
      <c r="L198" s="250">
        <f>L199</f>
        <v>0</v>
      </c>
      <c r="M198"/>
    </row>
    <row r="199" spans="1:13" ht="27.75" hidden="1" customHeight="1">
      <c r="A199" s="238">
        <v>3</v>
      </c>
      <c r="B199" s="239">
        <v>1</v>
      </c>
      <c r="C199" s="239">
        <v>1</v>
      </c>
      <c r="D199" s="239">
        <v>2</v>
      </c>
      <c r="E199" s="239">
        <v>1</v>
      </c>
      <c r="F199" s="241"/>
      <c r="G199" s="232" t="s">
        <v>99</v>
      </c>
      <c r="H199" s="226">
        <v>165</v>
      </c>
      <c r="I199" s="227">
        <f>SUM(I200:I202)</f>
        <v>0</v>
      </c>
      <c r="J199" s="270">
        <f>SUM(J200:J202)</f>
        <v>0</v>
      </c>
      <c r="K199" s="228">
        <f>SUM(K200:K202)</f>
        <v>0</v>
      </c>
      <c r="L199" s="227">
        <f>SUM(L200:L202)</f>
        <v>0</v>
      </c>
      <c r="M199"/>
    </row>
    <row r="200" spans="1:13" ht="27" hidden="1" customHeight="1">
      <c r="A200" s="233">
        <v>3</v>
      </c>
      <c r="B200" s="231">
        <v>1</v>
      </c>
      <c r="C200" s="231">
        <v>1</v>
      </c>
      <c r="D200" s="231">
        <v>2</v>
      </c>
      <c r="E200" s="231">
        <v>1</v>
      </c>
      <c r="F200" s="234">
        <v>1</v>
      </c>
      <c r="G200" s="232" t="s">
        <v>100</v>
      </c>
      <c r="H200" s="226">
        <v>166</v>
      </c>
      <c r="I200" s="245">
        <v>0</v>
      </c>
      <c r="J200" s="245">
        <v>0</v>
      </c>
      <c r="K200" s="245">
        <v>0</v>
      </c>
      <c r="L200" s="282">
        <v>0</v>
      </c>
      <c r="M200"/>
    </row>
    <row r="201" spans="1:13" ht="27" hidden="1" customHeight="1">
      <c r="A201" s="238">
        <v>3</v>
      </c>
      <c r="B201" s="239">
        <v>1</v>
      </c>
      <c r="C201" s="239">
        <v>1</v>
      </c>
      <c r="D201" s="239">
        <v>2</v>
      </c>
      <c r="E201" s="239">
        <v>1</v>
      </c>
      <c r="F201" s="241">
        <v>2</v>
      </c>
      <c r="G201" s="240" t="s">
        <v>101</v>
      </c>
      <c r="H201" s="226">
        <v>167</v>
      </c>
      <c r="I201" s="245">
        <v>0</v>
      </c>
      <c r="J201" s="247">
        <v>0</v>
      </c>
      <c r="K201" s="247">
        <v>0</v>
      </c>
      <c r="L201" s="247">
        <v>0</v>
      </c>
      <c r="M201"/>
    </row>
    <row r="202" spans="1:13" ht="26.25" hidden="1" customHeight="1">
      <c r="A202" s="233">
        <v>3</v>
      </c>
      <c r="B202" s="231">
        <v>1</v>
      </c>
      <c r="C202" s="231">
        <v>1</v>
      </c>
      <c r="D202" s="231">
        <v>2</v>
      </c>
      <c r="E202" s="231">
        <v>1</v>
      </c>
      <c r="F202" s="234">
        <v>3</v>
      </c>
      <c r="G202" s="232" t="s">
        <v>102</v>
      </c>
      <c r="H202" s="226">
        <v>168</v>
      </c>
      <c r="I202" s="245">
        <v>0</v>
      </c>
      <c r="J202" s="245">
        <v>0</v>
      </c>
      <c r="K202" s="245">
        <v>0</v>
      </c>
      <c r="L202" s="282">
        <v>0</v>
      </c>
      <c r="M202"/>
    </row>
    <row r="203" spans="1:13" ht="27.75" customHeight="1">
      <c r="A203" s="238">
        <v>3</v>
      </c>
      <c r="B203" s="239">
        <v>1</v>
      </c>
      <c r="C203" s="239">
        <v>1</v>
      </c>
      <c r="D203" s="239">
        <v>3</v>
      </c>
      <c r="E203" s="239"/>
      <c r="F203" s="241"/>
      <c r="G203" s="240" t="s">
        <v>103</v>
      </c>
      <c r="H203" s="226">
        <v>169</v>
      </c>
      <c r="I203" s="227">
        <f>I204</f>
        <v>4900</v>
      </c>
      <c r="J203" s="270">
        <f>J204</f>
        <v>4900</v>
      </c>
      <c r="K203" s="228">
        <f>K204</f>
        <v>0</v>
      </c>
      <c r="L203" s="227">
        <f>L204</f>
        <v>0</v>
      </c>
      <c r="M203"/>
    </row>
    <row r="204" spans="1:13" ht="23.25" customHeight="1">
      <c r="A204" s="238">
        <v>3</v>
      </c>
      <c r="B204" s="239">
        <v>1</v>
      </c>
      <c r="C204" s="239">
        <v>1</v>
      </c>
      <c r="D204" s="239">
        <v>3</v>
      </c>
      <c r="E204" s="239">
        <v>1</v>
      </c>
      <c r="F204" s="241"/>
      <c r="G204" s="240" t="s">
        <v>103</v>
      </c>
      <c r="H204" s="226">
        <v>170</v>
      </c>
      <c r="I204" s="227">
        <f>SUM(I205:I208)</f>
        <v>4900</v>
      </c>
      <c r="J204" s="227">
        <f>SUM(J205:J208)</f>
        <v>4900</v>
      </c>
      <c r="K204" s="227">
        <f>SUM(K205:K208)</f>
        <v>0</v>
      </c>
      <c r="L204" s="227">
        <f>SUM(L205:L208)</f>
        <v>0</v>
      </c>
      <c r="M204"/>
    </row>
    <row r="205" spans="1:13" ht="23.25" hidden="1" customHeight="1">
      <c r="A205" s="238">
        <v>3</v>
      </c>
      <c r="B205" s="239">
        <v>1</v>
      </c>
      <c r="C205" s="239">
        <v>1</v>
      </c>
      <c r="D205" s="239">
        <v>3</v>
      </c>
      <c r="E205" s="239">
        <v>1</v>
      </c>
      <c r="F205" s="241">
        <v>1</v>
      </c>
      <c r="G205" s="240" t="s">
        <v>104</v>
      </c>
      <c r="H205" s="226">
        <v>171</v>
      </c>
      <c r="I205" s="247">
        <v>0</v>
      </c>
      <c r="J205" s="247">
        <v>0</v>
      </c>
      <c r="K205" s="247">
        <v>0</v>
      </c>
      <c r="L205" s="282">
        <v>0</v>
      </c>
      <c r="M205"/>
    </row>
    <row r="206" spans="1:13" ht="29.25" customHeight="1">
      <c r="A206" s="238">
        <v>3</v>
      </c>
      <c r="B206" s="239">
        <v>1</v>
      </c>
      <c r="C206" s="239">
        <v>1</v>
      </c>
      <c r="D206" s="239">
        <v>3</v>
      </c>
      <c r="E206" s="239">
        <v>1</v>
      </c>
      <c r="F206" s="241">
        <v>2</v>
      </c>
      <c r="G206" s="240" t="s">
        <v>105</v>
      </c>
      <c r="H206" s="226">
        <v>172</v>
      </c>
      <c r="I206" s="247">
        <v>4900</v>
      </c>
      <c r="J206" s="247">
        <v>4900</v>
      </c>
      <c r="K206" s="247">
        <v>0</v>
      </c>
      <c r="L206" s="247">
        <v>0</v>
      </c>
      <c r="M206"/>
    </row>
    <row r="207" spans="1:13" ht="27" hidden="1" customHeight="1">
      <c r="A207" s="238">
        <v>3</v>
      </c>
      <c r="B207" s="239">
        <v>1</v>
      </c>
      <c r="C207" s="239">
        <v>1</v>
      </c>
      <c r="D207" s="239">
        <v>3</v>
      </c>
      <c r="E207" s="239">
        <v>1</v>
      </c>
      <c r="F207" s="241">
        <v>3</v>
      </c>
      <c r="G207" s="243" t="s">
        <v>106</v>
      </c>
      <c r="H207" s="226">
        <v>173</v>
      </c>
      <c r="I207" s="247">
        <v>0</v>
      </c>
      <c r="J207" s="300">
        <v>0</v>
      </c>
      <c r="K207" s="300">
        <v>0</v>
      </c>
      <c r="L207" s="300">
        <v>0</v>
      </c>
      <c r="M207"/>
    </row>
    <row r="208" spans="1:13" ht="25.5" hidden="1" customHeight="1">
      <c r="A208" s="253">
        <v>3</v>
      </c>
      <c r="B208" s="254">
        <v>1</v>
      </c>
      <c r="C208" s="254">
        <v>1</v>
      </c>
      <c r="D208" s="254">
        <v>3</v>
      </c>
      <c r="E208" s="254">
        <v>1</v>
      </c>
      <c r="F208" s="256">
        <v>4</v>
      </c>
      <c r="G208" s="289" t="s">
        <v>107</v>
      </c>
      <c r="H208" s="226">
        <v>174</v>
      </c>
      <c r="I208" s="247">
        <v>0</v>
      </c>
      <c r="J208" s="308">
        <v>0</v>
      </c>
      <c r="K208" s="247">
        <v>0</v>
      </c>
      <c r="L208" s="247">
        <v>0</v>
      </c>
      <c r="M208"/>
    </row>
    <row r="209" spans="1:13" ht="27" hidden="1" customHeight="1">
      <c r="A209" s="253">
        <v>3</v>
      </c>
      <c r="B209" s="254">
        <v>1</v>
      </c>
      <c r="C209" s="254">
        <v>1</v>
      </c>
      <c r="D209" s="254">
        <v>4</v>
      </c>
      <c r="E209" s="254"/>
      <c r="F209" s="256"/>
      <c r="G209" s="238" t="s">
        <v>108</v>
      </c>
      <c r="H209" s="226">
        <v>175</v>
      </c>
      <c r="I209" s="227">
        <f>I210</f>
        <v>0</v>
      </c>
      <c r="J209" s="274">
        <f>J210</f>
        <v>0</v>
      </c>
      <c r="K209" s="236">
        <f>K210</f>
        <v>0</v>
      </c>
      <c r="L209" s="237">
        <f>L210</f>
        <v>0</v>
      </c>
      <c r="M209"/>
    </row>
    <row r="210" spans="1:13" ht="27.75" hidden="1" customHeight="1">
      <c r="A210" s="238">
        <v>3</v>
      </c>
      <c r="B210" s="239">
        <v>1</v>
      </c>
      <c r="C210" s="239">
        <v>1</v>
      </c>
      <c r="D210" s="239">
        <v>4</v>
      </c>
      <c r="E210" s="239">
        <v>1</v>
      </c>
      <c r="F210" s="241"/>
      <c r="G210" s="238" t="s">
        <v>108</v>
      </c>
      <c r="H210" s="226">
        <v>176</v>
      </c>
      <c r="I210" s="250">
        <f>SUM(I211:I213)</f>
        <v>0</v>
      </c>
      <c r="J210" s="270">
        <f>SUM(J211:J213)</f>
        <v>0</v>
      </c>
      <c r="K210" s="228">
        <f>SUM(K211:K213)</f>
        <v>0</v>
      </c>
      <c r="L210" s="227">
        <f>SUM(L211:L213)</f>
        <v>0</v>
      </c>
      <c r="M210"/>
    </row>
    <row r="211" spans="1:13" ht="24.75" hidden="1" customHeight="1">
      <c r="A211" s="238">
        <v>3</v>
      </c>
      <c r="B211" s="239">
        <v>1</v>
      </c>
      <c r="C211" s="239">
        <v>1</v>
      </c>
      <c r="D211" s="239">
        <v>4</v>
      </c>
      <c r="E211" s="239">
        <v>1</v>
      </c>
      <c r="F211" s="241">
        <v>1</v>
      </c>
      <c r="G211" s="240" t="s">
        <v>109</v>
      </c>
      <c r="H211" s="226">
        <v>177</v>
      </c>
      <c r="I211" s="247">
        <v>0</v>
      </c>
      <c r="J211" s="247">
        <v>0</v>
      </c>
      <c r="K211" s="247">
        <v>0</v>
      </c>
      <c r="L211" s="282">
        <v>0</v>
      </c>
      <c r="M211"/>
    </row>
    <row r="212" spans="1:13" ht="25.5" hidden="1" customHeight="1">
      <c r="A212" s="233">
        <v>3</v>
      </c>
      <c r="B212" s="231">
        <v>1</v>
      </c>
      <c r="C212" s="231">
        <v>1</v>
      </c>
      <c r="D212" s="231">
        <v>4</v>
      </c>
      <c r="E212" s="231">
        <v>1</v>
      </c>
      <c r="F212" s="234">
        <v>2</v>
      </c>
      <c r="G212" s="232" t="s">
        <v>194</v>
      </c>
      <c r="H212" s="226">
        <v>178</v>
      </c>
      <c r="I212" s="247">
        <v>0</v>
      </c>
      <c r="J212" s="245">
        <v>0</v>
      </c>
      <c r="K212" s="246">
        <v>0</v>
      </c>
      <c r="L212" s="247">
        <v>0</v>
      </c>
      <c r="M212"/>
    </row>
    <row r="213" spans="1:13" ht="31.5" hidden="1" customHeight="1">
      <c r="A213" s="238">
        <v>3</v>
      </c>
      <c r="B213" s="239">
        <v>1</v>
      </c>
      <c r="C213" s="239">
        <v>1</v>
      </c>
      <c r="D213" s="239">
        <v>4</v>
      </c>
      <c r="E213" s="239">
        <v>1</v>
      </c>
      <c r="F213" s="241">
        <v>3</v>
      </c>
      <c r="G213" s="240" t="s">
        <v>110</v>
      </c>
      <c r="H213" s="226">
        <v>179</v>
      </c>
      <c r="I213" s="247">
        <v>0</v>
      </c>
      <c r="J213" s="245">
        <v>0</v>
      </c>
      <c r="K213" s="245">
        <v>0</v>
      </c>
      <c r="L213" s="247">
        <v>0</v>
      </c>
      <c r="M213"/>
    </row>
    <row r="214" spans="1:13" ht="25.5" hidden="1" customHeight="1">
      <c r="A214" s="238">
        <v>3</v>
      </c>
      <c r="B214" s="239">
        <v>1</v>
      </c>
      <c r="C214" s="239">
        <v>1</v>
      </c>
      <c r="D214" s="239">
        <v>5</v>
      </c>
      <c r="E214" s="239"/>
      <c r="F214" s="241"/>
      <c r="G214" s="240" t="s">
        <v>111</v>
      </c>
      <c r="H214" s="226">
        <v>180</v>
      </c>
      <c r="I214" s="227">
        <f t="shared" ref="I214:L215" si="17">I215</f>
        <v>0</v>
      </c>
      <c r="J214" s="270">
        <f t="shared" si="17"/>
        <v>0</v>
      </c>
      <c r="K214" s="228">
        <f t="shared" si="17"/>
        <v>0</v>
      </c>
      <c r="L214" s="227">
        <f t="shared" si="17"/>
        <v>0</v>
      </c>
      <c r="M214"/>
    </row>
    <row r="215" spans="1:13" ht="26.25" hidden="1" customHeight="1">
      <c r="A215" s="253">
        <v>3</v>
      </c>
      <c r="B215" s="254">
        <v>1</v>
      </c>
      <c r="C215" s="254">
        <v>1</v>
      </c>
      <c r="D215" s="254">
        <v>5</v>
      </c>
      <c r="E215" s="254">
        <v>1</v>
      </c>
      <c r="F215" s="256"/>
      <c r="G215" s="240" t="s">
        <v>111</v>
      </c>
      <c r="H215" s="226">
        <v>181</v>
      </c>
      <c r="I215" s="228">
        <f t="shared" si="17"/>
        <v>0</v>
      </c>
      <c r="J215" s="228">
        <f t="shared" si="17"/>
        <v>0</v>
      </c>
      <c r="K215" s="228">
        <f t="shared" si="17"/>
        <v>0</v>
      </c>
      <c r="L215" s="228">
        <f t="shared" si="17"/>
        <v>0</v>
      </c>
      <c r="M215"/>
    </row>
    <row r="216" spans="1:13" ht="27" hidden="1" customHeight="1">
      <c r="A216" s="238">
        <v>3</v>
      </c>
      <c r="B216" s="239">
        <v>1</v>
      </c>
      <c r="C216" s="239">
        <v>1</v>
      </c>
      <c r="D216" s="239">
        <v>5</v>
      </c>
      <c r="E216" s="239">
        <v>1</v>
      </c>
      <c r="F216" s="241">
        <v>1</v>
      </c>
      <c r="G216" s="240" t="s">
        <v>111</v>
      </c>
      <c r="H216" s="226">
        <v>182</v>
      </c>
      <c r="I216" s="245">
        <v>0</v>
      </c>
      <c r="J216" s="247">
        <v>0</v>
      </c>
      <c r="K216" s="247">
        <v>0</v>
      </c>
      <c r="L216" s="247">
        <v>0</v>
      </c>
      <c r="M216"/>
    </row>
    <row r="217" spans="1:13" ht="26.25" hidden="1" customHeight="1">
      <c r="A217" s="253">
        <v>3</v>
      </c>
      <c r="B217" s="254">
        <v>1</v>
      </c>
      <c r="C217" s="254">
        <v>2</v>
      </c>
      <c r="D217" s="254"/>
      <c r="E217" s="254"/>
      <c r="F217" s="256"/>
      <c r="G217" s="309" t="s">
        <v>112</v>
      </c>
      <c r="H217" s="226">
        <v>183</v>
      </c>
      <c r="I217" s="227">
        <f t="shared" ref="I217:L218" si="18">I218</f>
        <v>0</v>
      </c>
      <c r="J217" s="274">
        <f t="shared" si="18"/>
        <v>0</v>
      </c>
      <c r="K217" s="236">
        <f t="shared" si="18"/>
        <v>0</v>
      </c>
      <c r="L217" s="237">
        <f t="shared" si="18"/>
        <v>0</v>
      </c>
      <c r="M217"/>
    </row>
    <row r="218" spans="1:13" ht="25.5" hidden="1" customHeight="1">
      <c r="A218" s="238">
        <v>3</v>
      </c>
      <c r="B218" s="239">
        <v>1</v>
      </c>
      <c r="C218" s="239">
        <v>2</v>
      </c>
      <c r="D218" s="239">
        <v>1</v>
      </c>
      <c r="E218" s="239"/>
      <c r="F218" s="241"/>
      <c r="G218" s="255" t="s">
        <v>112</v>
      </c>
      <c r="H218" s="226">
        <v>184</v>
      </c>
      <c r="I218" s="250">
        <f t="shared" si="18"/>
        <v>0</v>
      </c>
      <c r="J218" s="270">
        <f t="shared" si="18"/>
        <v>0</v>
      </c>
      <c r="K218" s="228">
        <f t="shared" si="18"/>
        <v>0</v>
      </c>
      <c r="L218" s="227">
        <f t="shared" si="18"/>
        <v>0</v>
      </c>
      <c r="M218"/>
    </row>
    <row r="219" spans="1:13" ht="26.25" hidden="1" customHeight="1">
      <c r="A219" s="233">
        <v>3</v>
      </c>
      <c r="B219" s="231">
        <v>1</v>
      </c>
      <c r="C219" s="231">
        <v>2</v>
      </c>
      <c r="D219" s="231">
        <v>1</v>
      </c>
      <c r="E219" s="231">
        <v>1</v>
      </c>
      <c r="F219" s="234"/>
      <c r="G219" s="255" t="s">
        <v>112</v>
      </c>
      <c r="H219" s="226">
        <v>185</v>
      </c>
      <c r="I219" s="227">
        <f>SUM(I220:I223)</f>
        <v>0</v>
      </c>
      <c r="J219" s="273">
        <f>SUM(J220:J223)</f>
        <v>0</v>
      </c>
      <c r="K219" s="251">
        <f>SUM(K220:K223)</f>
        <v>0</v>
      </c>
      <c r="L219" s="250">
        <f>SUM(L220:L223)</f>
        <v>0</v>
      </c>
      <c r="M219"/>
    </row>
    <row r="220" spans="1:13" ht="41.25" hidden="1" customHeight="1">
      <c r="A220" s="238">
        <v>3</v>
      </c>
      <c r="B220" s="239">
        <v>1</v>
      </c>
      <c r="C220" s="239">
        <v>2</v>
      </c>
      <c r="D220" s="239">
        <v>1</v>
      </c>
      <c r="E220" s="239">
        <v>1</v>
      </c>
      <c r="F220" s="241">
        <v>2</v>
      </c>
      <c r="G220" s="240" t="s">
        <v>247</v>
      </c>
      <c r="H220" s="226">
        <v>186</v>
      </c>
      <c r="I220" s="247">
        <v>0</v>
      </c>
      <c r="J220" s="247">
        <v>0</v>
      </c>
      <c r="K220" s="247">
        <v>0</v>
      </c>
      <c r="L220" s="247">
        <v>0</v>
      </c>
      <c r="M220"/>
    </row>
    <row r="221" spans="1:13" ht="26.25" hidden="1" customHeight="1">
      <c r="A221" s="238">
        <v>3</v>
      </c>
      <c r="B221" s="239">
        <v>1</v>
      </c>
      <c r="C221" s="239">
        <v>2</v>
      </c>
      <c r="D221" s="238">
        <v>1</v>
      </c>
      <c r="E221" s="239">
        <v>1</v>
      </c>
      <c r="F221" s="241">
        <v>3</v>
      </c>
      <c r="G221" s="240" t="s">
        <v>113</v>
      </c>
      <c r="H221" s="226">
        <v>187</v>
      </c>
      <c r="I221" s="247">
        <v>0</v>
      </c>
      <c r="J221" s="247">
        <v>0</v>
      </c>
      <c r="K221" s="247">
        <v>0</v>
      </c>
      <c r="L221" s="247">
        <v>0</v>
      </c>
      <c r="M221"/>
    </row>
    <row r="222" spans="1:13" ht="27.75" hidden="1" customHeight="1">
      <c r="A222" s="238">
        <v>3</v>
      </c>
      <c r="B222" s="239">
        <v>1</v>
      </c>
      <c r="C222" s="239">
        <v>2</v>
      </c>
      <c r="D222" s="238">
        <v>1</v>
      </c>
      <c r="E222" s="239">
        <v>1</v>
      </c>
      <c r="F222" s="241">
        <v>4</v>
      </c>
      <c r="G222" s="240" t="s">
        <v>114</v>
      </c>
      <c r="H222" s="226">
        <v>188</v>
      </c>
      <c r="I222" s="247">
        <v>0</v>
      </c>
      <c r="J222" s="247">
        <v>0</v>
      </c>
      <c r="K222" s="247">
        <v>0</v>
      </c>
      <c r="L222" s="247">
        <v>0</v>
      </c>
      <c r="M222"/>
    </row>
    <row r="223" spans="1:13" ht="27" hidden="1" customHeight="1">
      <c r="A223" s="253">
        <v>3</v>
      </c>
      <c r="B223" s="262">
        <v>1</v>
      </c>
      <c r="C223" s="262">
        <v>2</v>
      </c>
      <c r="D223" s="261">
        <v>1</v>
      </c>
      <c r="E223" s="262">
        <v>1</v>
      </c>
      <c r="F223" s="263">
        <v>5</v>
      </c>
      <c r="G223" s="264" t="s">
        <v>115</v>
      </c>
      <c r="H223" s="226">
        <v>189</v>
      </c>
      <c r="I223" s="247">
        <v>0</v>
      </c>
      <c r="J223" s="247">
        <v>0</v>
      </c>
      <c r="K223" s="247">
        <v>0</v>
      </c>
      <c r="L223" s="282">
        <v>0</v>
      </c>
      <c r="M223"/>
    </row>
    <row r="224" spans="1:13" ht="29.25" hidden="1" customHeight="1">
      <c r="A224" s="238">
        <v>3</v>
      </c>
      <c r="B224" s="239">
        <v>1</v>
      </c>
      <c r="C224" s="239">
        <v>3</v>
      </c>
      <c r="D224" s="238"/>
      <c r="E224" s="239"/>
      <c r="F224" s="241"/>
      <c r="G224" s="242" t="s">
        <v>116</v>
      </c>
      <c r="H224" s="226">
        <v>190</v>
      </c>
      <c r="I224" s="227">
        <f>SUM(I225+I228)</f>
        <v>0</v>
      </c>
      <c r="J224" s="270">
        <f>SUM(J225+J228)</f>
        <v>0</v>
      </c>
      <c r="K224" s="228">
        <f>SUM(K225+K228)</f>
        <v>0</v>
      </c>
      <c r="L224" s="227">
        <f>SUM(L225+L228)</f>
        <v>0</v>
      </c>
      <c r="M224"/>
    </row>
    <row r="225" spans="1:16" ht="27.75" hidden="1" customHeight="1">
      <c r="A225" s="233">
        <v>3</v>
      </c>
      <c r="B225" s="231">
        <v>1</v>
      </c>
      <c r="C225" s="231">
        <v>3</v>
      </c>
      <c r="D225" s="233">
        <v>1</v>
      </c>
      <c r="E225" s="238"/>
      <c r="F225" s="234"/>
      <c r="G225" s="232" t="s">
        <v>117</v>
      </c>
      <c r="H225" s="226">
        <v>191</v>
      </c>
      <c r="I225" s="250">
        <f t="shared" ref="I225:L226" si="19">I226</f>
        <v>0</v>
      </c>
      <c r="J225" s="273">
        <f t="shared" si="19"/>
        <v>0</v>
      </c>
      <c r="K225" s="251">
        <f t="shared" si="19"/>
        <v>0</v>
      </c>
      <c r="L225" s="250">
        <f t="shared" si="19"/>
        <v>0</v>
      </c>
      <c r="M225"/>
    </row>
    <row r="226" spans="1:16" ht="30.75" hidden="1" customHeight="1">
      <c r="A226" s="238">
        <v>3</v>
      </c>
      <c r="B226" s="239">
        <v>1</v>
      </c>
      <c r="C226" s="239">
        <v>3</v>
      </c>
      <c r="D226" s="238">
        <v>1</v>
      </c>
      <c r="E226" s="238">
        <v>1</v>
      </c>
      <c r="F226" s="241"/>
      <c r="G226" s="232" t="s">
        <v>117</v>
      </c>
      <c r="H226" s="226">
        <v>192</v>
      </c>
      <c r="I226" s="227">
        <f t="shared" si="19"/>
        <v>0</v>
      </c>
      <c r="J226" s="270">
        <f t="shared" si="19"/>
        <v>0</v>
      </c>
      <c r="K226" s="228">
        <f t="shared" si="19"/>
        <v>0</v>
      </c>
      <c r="L226" s="227">
        <f t="shared" si="19"/>
        <v>0</v>
      </c>
      <c r="M226"/>
    </row>
    <row r="227" spans="1:16" ht="27.75" hidden="1" customHeight="1">
      <c r="A227" s="238">
        <v>3</v>
      </c>
      <c r="B227" s="240">
        <v>1</v>
      </c>
      <c r="C227" s="238">
        <v>3</v>
      </c>
      <c r="D227" s="239">
        <v>1</v>
      </c>
      <c r="E227" s="239">
        <v>1</v>
      </c>
      <c r="F227" s="241">
        <v>1</v>
      </c>
      <c r="G227" s="232" t="s">
        <v>117</v>
      </c>
      <c r="H227" s="226">
        <v>193</v>
      </c>
      <c r="I227" s="282">
        <v>0</v>
      </c>
      <c r="J227" s="282">
        <v>0</v>
      </c>
      <c r="K227" s="282">
        <v>0</v>
      </c>
      <c r="L227" s="282">
        <v>0</v>
      </c>
      <c r="M227"/>
    </row>
    <row r="228" spans="1:16" ht="30.75" hidden="1" customHeight="1">
      <c r="A228" s="238">
        <v>3</v>
      </c>
      <c r="B228" s="240">
        <v>1</v>
      </c>
      <c r="C228" s="238">
        <v>3</v>
      </c>
      <c r="D228" s="239">
        <v>2</v>
      </c>
      <c r="E228" s="239"/>
      <c r="F228" s="241"/>
      <c r="G228" s="240" t="s">
        <v>118</v>
      </c>
      <c r="H228" s="226">
        <v>194</v>
      </c>
      <c r="I228" s="227">
        <f>I229</f>
        <v>0</v>
      </c>
      <c r="J228" s="270">
        <f>J229</f>
        <v>0</v>
      </c>
      <c r="K228" s="228">
        <f>K229</f>
        <v>0</v>
      </c>
      <c r="L228" s="227">
        <f>L229</f>
        <v>0</v>
      </c>
      <c r="M228"/>
    </row>
    <row r="229" spans="1:16" ht="27" hidden="1" customHeight="1">
      <c r="A229" s="233">
        <v>3</v>
      </c>
      <c r="B229" s="232">
        <v>1</v>
      </c>
      <c r="C229" s="233">
        <v>3</v>
      </c>
      <c r="D229" s="231">
        <v>2</v>
      </c>
      <c r="E229" s="231">
        <v>1</v>
      </c>
      <c r="F229" s="234"/>
      <c r="G229" s="242" t="s">
        <v>118</v>
      </c>
      <c r="H229" s="226">
        <v>195</v>
      </c>
      <c r="I229" s="227">
        <f t="shared" ref="I229:P229" si="20">SUM(I230:I235)</f>
        <v>0</v>
      </c>
      <c r="J229" s="227">
        <f t="shared" si="20"/>
        <v>0</v>
      </c>
      <c r="K229" s="227">
        <f t="shared" si="20"/>
        <v>0</v>
      </c>
      <c r="L229" s="227">
        <f t="shared" si="20"/>
        <v>0</v>
      </c>
      <c r="M229" s="310">
        <f t="shared" si="20"/>
        <v>0</v>
      </c>
      <c r="N229" s="310">
        <f t="shared" si="20"/>
        <v>0</v>
      </c>
      <c r="O229" s="310">
        <f t="shared" si="20"/>
        <v>0</v>
      </c>
      <c r="P229" s="310">
        <f t="shared" si="20"/>
        <v>0</v>
      </c>
    </row>
    <row r="230" spans="1:16" ht="24.75" hidden="1" customHeight="1">
      <c r="A230" s="238">
        <v>3</v>
      </c>
      <c r="B230" s="240">
        <v>1</v>
      </c>
      <c r="C230" s="238">
        <v>3</v>
      </c>
      <c r="D230" s="239">
        <v>2</v>
      </c>
      <c r="E230" s="239">
        <v>1</v>
      </c>
      <c r="F230" s="241">
        <v>1</v>
      </c>
      <c r="G230" s="242" t="s">
        <v>119</v>
      </c>
      <c r="H230" s="226">
        <v>196</v>
      </c>
      <c r="I230" s="247">
        <v>0</v>
      </c>
      <c r="J230" s="247">
        <v>0</v>
      </c>
      <c r="K230" s="247">
        <v>0</v>
      </c>
      <c r="L230" s="282">
        <v>0</v>
      </c>
      <c r="M230"/>
    </row>
    <row r="231" spans="1:16" ht="26.25" hidden="1" customHeight="1">
      <c r="A231" s="238">
        <v>3</v>
      </c>
      <c r="B231" s="240">
        <v>1</v>
      </c>
      <c r="C231" s="238">
        <v>3</v>
      </c>
      <c r="D231" s="239">
        <v>2</v>
      </c>
      <c r="E231" s="239">
        <v>1</v>
      </c>
      <c r="F231" s="241">
        <v>2</v>
      </c>
      <c r="G231" s="242" t="s">
        <v>120</v>
      </c>
      <c r="H231" s="226">
        <v>197</v>
      </c>
      <c r="I231" s="247">
        <v>0</v>
      </c>
      <c r="J231" s="247">
        <v>0</v>
      </c>
      <c r="K231" s="247">
        <v>0</v>
      </c>
      <c r="L231" s="247">
        <v>0</v>
      </c>
      <c r="M231"/>
    </row>
    <row r="232" spans="1:16" ht="26.25" hidden="1" customHeight="1">
      <c r="A232" s="238">
        <v>3</v>
      </c>
      <c r="B232" s="240">
        <v>1</v>
      </c>
      <c r="C232" s="238">
        <v>3</v>
      </c>
      <c r="D232" s="239">
        <v>2</v>
      </c>
      <c r="E232" s="239">
        <v>1</v>
      </c>
      <c r="F232" s="241">
        <v>3</v>
      </c>
      <c r="G232" s="242" t="s">
        <v>121</v>
      </c>
      <c r="H232" s="226">
        <v>198</v>
      </c>
      <c r="I232" s="247">
        <v>0</v>
      </c>
      <c r="J232" s="247">
        <v>0</v>
      </c>
      <c r="K232" s="247">
        <v>0</v>
      </c>
      <c r="L232" s="247">
        <v>0</v>
      </c>
      <c r="M232"/>
    </row>
    <row r="233" spans="1:16" ht="27.75" hidden="1" customHeight="1">
      <c r="A233" s="238">
        <v>3</v>
      </c>
      <c r="B233" s="240">
        <v>1</v>
      </c>
      <c r="C233" s="238">
        <v>3</v>
      </c>
      <c r="D233" s="239">
        <v>2</v>
      </c>
      <c r="E233" s="239">
        <v>1</v>
      </c>
      <c r="F233" s="241">
        <v>4</v>
      </c>
      <c r="G233" s="242" t="s">
        <v>195</v>
      </c>
      <c r="H233" s="226">
        <v>199</v>
      </c>
      <c r="I233" s="247">
        <v>0</v>
      </c>
      <c r="J233" s="247">
        <v>0</v>
      </c>
      <c r="K233" s="247">
        <v>0</v>
      </c>
      <c r="L233" s="282">
        <v>0</v>
      </c>
      <c r="M233"/>
    </row>
    <row r="234" spans="1:16" ht="29.25" hidden="1" customHeight="1">
      <c r="A234" s="238">
        <v>3</v>
      </c>
      <c r="B234" s="240">
        <v>1</v>
      </c>
      <c r="C234" s="238">
        <v>3</v>
      </c>
      <c r="D234" s="239">
        <v>2</v>
      </c>
      <c r="E234" s="239">
        <v>1</v>
      </c>
      <c r="F234" s="241">
        <v>5</v>
      </c>
      <c r="G234" s="272" t="s">
        <v>122</v>
      </c>
      <c r="H234" s="226">
        <v>200</v>
      </c>
      <c r="I234" s="247">
        <v>0</v>
      </c>
      <c r="J234" s="247">
        <v>0</v>
      </c>
      <c r="K234" s="247">
        <v>0</v>
      </c>
      <c r="L234" s="247">
        <v>0</v>
      </c>
      <c r="M234"/>
    </row>
    <row r="235" spans="1:16" ht="25.5" hidden="1" customHeight="1">
      <c r="A235" s="238">
        <v>3</v>
      </c>
      <c r="B235" s="240">
        <v>1</v>
      </c>
      <c r="C235" s="238">
        <v>3</v>
      </c>
      <c r="D235" s="239">
        <v>2</v>
      </c>
      <c r="E235" s="239">
        <v>1</v>
      </c>
      <c r="F235" s="241">
        <v>6</v>
      </c>
      <c r="G235" s="272" t="s">
        <v>118</v>
      </c>
      <c r="H235" s="226">
        <v>201</v>
      </c>
      <c r="I235" s="247">
        <v>0</v>
      </c>
      <c r="J235" s="247">
        <v>0</v>
      </c>
      <c r="K235" s="247">
        <v>0</v>
      </c>
      <c r="L235" s="282">
        <v>0</v>
      </c>
      <c r="M235"/>
    </row>
    <row r="236" spans="1:16" ht="27" hidden="1" customHeight="1">
      <c r="A236" s="233">
        <v>3</v>
      </c>
      <c r="B236" s="231">
        <v>1</v>
      </c>
      <c r="C236" s="231">
        <v>4</v>
      </c>
      <c r="D236" s="231"/>
      <c r="E236" s="231"/>
      <c r="F236" s="234"/>
      <c r="G236" s="272" t="s">
        <v>123</v>
      </c>
      <c r="H236" s="226">
        <v>202</v>
      </c>
      <c r="I236" s="250">
        <f t="shared" ref="I236:L238" si="21">I237</f>
        <v>0</v>
      </c>
      <c r="J236" s="273">
        <f t="shared" si="21"/>
        <v>0</v>
      </c>
      <c r="K236" s="251">
        <f t="shared" si="21"/>
        <v>0</v>
      </c>
      <c r="L236" s="251">
        <f t="shared" si="21"/>
        <v>0</v>
      </c>
      <c r="M236"/>
    </row>
    <row r="237" spans="1:16" ht="27" hidden="1" customHeight="1">
      <c r="A237" s="253">
        <v>3</v>
      </c>
      <c r="B237" s="262">
        <v>1</v>
      </c>
      <c r="C237" s="262">
        <v>4</v>
      </c>
      <c r="D237" s="262">
        <v>1</v>
      </c>
      <c r="E237" s="262"/>
      <c r="F237" s="263"/>
      <c r="G237" s="272" t="s">
        <v>123</v>
      </c>
      <c r="H237" s="226">
        <v>203</v>
      </c>
      <c r="I237" s="257">
        <f t="shared" si="21"/>
        <v>0</v>
      </c>
      <c r="J237" s="288">
        <f t="shared" si="21"/>
        <v>0</v>
      </c>
      <c r="K237" s="258">
        <f t="shared" si="21"/>
        <v>0</v>
      </c>
      <c r="L237" s="258">
        <f t="shared" si="21"/>
        <v>0</v>
      </c>
      <c r="M237"/>
    </row>
    <row r="238" spans="1:16" ht="27.75" hidden="1" customHeight="1">
      <c r="A238" s="238">
        <v>3</v>
      </c>
      <c r="B238" s="239">
        <v>1</v>
      </c>
      <c r="C238" s="239">
        <v>4</v>
      </c>
      <c r="D238" s="239">
        <v>1</v>
      </c>
      <c r="E238" s="239">
        <v>1</v>
      </c>
      <c r="F238" s="241"/>
      <c r="G238" s="272" t="s">
        <v>124</v>
      </c>
      <c r="H238" s="226">
        <v>204</v>
      </c>
      <c r="I238" s="227">
        <f t="shared" si="21"/>
        <v>0</v>
      </c>
      <c r="J238" s="270">
        <f t="shared" si="21"/>
        <v>0</v>
      </c>
      <c r="K238" s="228">
        <f t="shared" si="21"/>
        <v>0</v>
      </c>
      <c r="L238" s="228">
        <f t="shared" si="21"/>
        <v>0</v>
      </c>
      <c r="M238"/>
    </row>
    <row r="239" spans="1:16" ht="27" hidden="1" customHeight="1">
      <c r="A239" s="243">
        <v>3</v>
      </c>
      <c r="B239" s="238">
        <v>1</v>
      </c>
      <c r="C239" s="239">
        <v>4</v>
      </c>
      <c r="D239" s="239">
        <v>1</v>
      </c>
      <c r="E239" s="239">
        <v>1</v>
      </c>
      <c r="F239" s="241">
        <v>1</v>
      </c>
      <c r="G239" s="272" t="s">
        <v>124</v>
      </c>
      <c r="H239" s="226">
        <v>205</v>
      </c>
      <c r="I239" s="247">
        <v>0</v>
      </c>
      <c r="J239" s="247">
        <v>0</v>
      </c>
      <c r="K239" s="247">
        <v>0</v>
      </c>
      <c r="L239" s="247">
        <v>0</v>
      </c>
      <c r="M239"/>
    </row>
    <row r="240" spans="1:16" ht="26.25" hidden="1" customHeight="1">
      <c r="A240" s="243">
        <v>3</v>
      </c>
      <c r="B240" s="239">
        <v>1</v>
      </c>
      <c r="C240" s="239">
        <v>5</v>
      </c>
      <c r="D240" s="239"/>
      <c r="E240" s="239"/>
      <c r="F240" s="241"/>
      <c r="G240" s="242" t="s">
        <v>248</v>
      </c>
      <c r="H240" s="226">
        <v>206</v>
      </c>
      <c r="I240" s="227">
        <f t="shared" ref="I240:L241" si="22">I241</f>
        <v>0</v>
      </c>
      <c r="J240" s="227">
        <f t="shared" si="22"/>
        <v>0</v>
      </c>
      <c r="K240" s="227">
        <f t="shared" si="22"/>
        <v>0</v>
      </c>
      <c r="L240" s="227">
        <f t="shared" si="22"/>
        <v>0</v>
      </c>
      <c r="M240"/>
    </row>
    <row r="241" spans="1:13" ht="30" hidden="1" customHeight="1">
      <c r="A241" s="243">
        <v>3</v>
      </c>
      <c r="B241" s="239">
        <v>1</v>
      </c>
      <c r="C241" s="239">
        <v>5</v>
      </c>
      <c r="D241" s="239">
        <v>1</v>
      </c>
      <c r="E241" s="239"/>
      <c r="F241" s="241"/>
      <c r="G241" s="242" t="s">
        <v>248</v>
      </c>
      <c r="H241" s="226">
        <v>207</v>
      </c>
      <c r="I241" s="227">
        <f t="shared" si="22"/>
        <v>0</v>
      </c>
      <c r="J241" s="227">
        <f t="shared" si="22"/>
        <v>0</v>
      </c>
      <c r="K241" s="227">
        <f t="shared" si="22"/>
        <v>0</v>
      </c>
      <c r="L241" s="227">
        <f t="shared" si="22"/>
        <v>0</v>
      </c>
      <c r="M241"/>
    </row>
    <row r="242" spans="1:13" ht="27" hidden="1" customHeight="1">
      <c r="A242" s="243">
        <v>3</v>
      </c>
      <c r="B242" s="239">
        <v>1</v>
      </c>
      <c r="C242" s="239">
        <v>5</v>
      </c>
      <c r="D242" s="239">
        <v>1</v>
      </c>
      <c r="E242" s="239">
        <v>1</v>
      </c>
      <c r="F242" s="241"/>
      <c r="G242" s="242" t="s">
        <v>248</v>
      </c>
      <c r="H242" s="226">
        <v>208</v>
      </c>
      <c r="I242" s="227">
        <f>SUM(I243:I245)</f>
        <v>0</v>
      </c>
      <c r="J242" s="227">
        <f>SUM(J243:J245)</f>
        <v>0</v>
      </c>
      <c r="K242" s="227">
        <f>SUM(K243:K245)</f>
        <v>0</v>
      </c>
      <c r="L242" s="227">
        <f>SUM(L243:L245)</f>
        <v>0</v>
      </c>
      <c r="M242"/>
    </row>
    <row r="243" spans="1:13" ht="31.5" hidden="1" customHeight="1">
      <c r="A243" s="243">
        <v>3</v>
      </c>
      <c r="B243" s="239">
        <v>1</v>
      </c>
      <c r="C243" s="239">
        <v>5</v>
      </c>
      <c r="D243" s="239">
        <v>1</v>
      </c>
      <c r="E243" s="239">
        <v>1</v>
      </c>
      <c r="F243" s="241">
        <v>1</v>
      </c>
      <c r="G243" s="311" t="s">
        <v>125</v>
      </c>
      <c r="H243" s="226">
        <v>209</v>
      </c>
      <c r="I243" s="247">
        <v>0</v>
      </c>
      <c r="J243" s="247">
        <v>0</v>
      </c>
      <c r="K243" s="247">
        <v>0</v>
      </c>
      <c r="L243" s="247">
        <v>0</v>
      </c>
      <c r="M243"/>
    </row>
    <row r="244" spans="1:13" ht="25.5" hidden="1" customHeight="1">
      <c r="A244" s="243">
        <v>3</v>
      </c>
      <c r="B244" s="239">
        <v>1</v>
      </c>
      <c r="C244" s="239">
        <v>5</v>
      </c>
      <c r="D244" s="239">
        <v>1</v>
      </c>
      <c r="E244" s="239">
        <v>1</v>
      </c>
      <c r="F244" s="241">
        <v>2</v>
      </c>
      <c r="G244" s="311" t="s">
        <v>126</v>
      </c>
      <c r="H244" s="226">
        <v>210</v>
      </c>
      <c r="I244" s="247">
        <v>0</v>
      </c>
      <c r="J244" s="247">
        <v>0</v>
      </c>
      <c r="K244" s="247">
        <v>0</v>
      </c>
      <c r="L244" s="247">
        <v>0</v>
      </c>
      <c r="M244"/>
    </row>
    <row r="245" spans="1:13" ht="28.5" hidden="1" customHeight="1">
      <c r="A245" s="243">
        <v>3</v>
      </c>
      <c r="B245" s="239">
        <v>1</v>
      </c>
      <c r="C245" s="239">
        <v>5</v>
      </c>
      <c r="D245" s="239">
        <v>1</v>
      </c>
      <c r="E245" s="239">
        <v>1</v>
      </c>
      <c r="F245" s="241">
        <v>3</v>
      </c>
      <c r="G245" s="311" t="s">
        <v>127</v>
      </c>
      <c r="H245" s="226">
        <v>211</v>
      </c>
      <c r="I245" s="247">
        <v>0</v>
      </c>
      <c r="J245" s="247">
        <v>0</v>
      </c>
      <c r="K245" s="247">
        <v>0</v>
      </c>
      <c r="L245" s="247">
        <v>0</v>
      </c>
      <c r="M245"/>
    </row>
    <row r="246" spans="1:13" ht="41.25" hidden="1" customHeight="1">
      <c r="A246" s="222">
        <v>3</v>
      </c>
      <c r="B246" s="223">
        <v>2</v>
      </c>
      <c r="C246" s="223"/>
      <c r="D246" s="223"/>
      <c r="E246" s="223"/>
      <c r="F246" s="225"/>
      <c r="G246" s="312" t="s">
        <v>196</v>
      </c>
      <c r="H246" s="226">
        <v>212</v>
      </c>
      <c r="I246" s="227">
        <f>SUM(I247+I279)</f>
        <v>0</v>
      </c>
      <c r="J246" s="270">
        <f>SUM(J247+J279)</f>
        <v>0</v>
      </c>
      <c r="K246" s="228">
        <f>SUM(K247+K279)</f>
        <v>0</v>
      </c>
      <c r="L246" s="228">
        <f>SUM(L247+L279)</f>
        <v>0</v>
      </c>
      <c r="M246"/>
    </row>
    <row r="247" spans="1:13" ht="26.25" hidden="1" customHeight="1">
      <c r="A247" s="253">
        <v>3</v>
      </c>
      <c r="B247" s="261">
        <v>2</v>
      </c>
      <c r="C247" s="262">
        <v>1</v>
      </c>
      <c r="D247" s="262"/>
      <c r="E247" s="262"/>
      <c r="F247" s="263"/>
      <c r="G247" s="264" t="s">
        <v>128</v>
      </c>
      <c r="H247" s="226">
        <v>213</v>
      </c>
      <c r="I247" s="257">
        <f>SUM(I248+I257+I261+I265+I269+I272+I275)</f>
        <v>0</v>
      </c>
      <c r="J247" s="288">
        <f>SUM(J248+J257+J261+J265+J269+J272+J275)</f>
        <v>0</v>
      </c>
      <c r="K247" s="258">
        <f>SUM(K248+K257+K261+K265+K269+K272+K275)</f>
        <v>0</v>
      </c>
      <c r="L247" s="258">
        <f>SUM(L248+L257+L261+L265+L269+L272+L275)</f>
        <v>0</v>
      </c>
      <c r="M247"/>
    </row>
    <row r="248" spans="1:13" ht="30" hidden="1" customHeight="1">
      <c r="A248" s="238">
        <v>3</v>
      </c>
      <c r="B248" s="239">
        <v>2</v>
      </c>
      <c r="C248" s="239">
        <v>1</v>
      </c>
      <c r="D248" s="239">
        <v>1</v>
      </c>
      <c r="E248" s="239"/>
      <c r="F248" s="241"/>
      <c r="G248" s="240" t="s">
        <v>129</v>
      </c>
      <c r="H248" s="226">
        <v>214</v>
      </c>
      <c r="I248" s="257">
        <f>I249+I251+I254</f>
        <v>0</v>
      </c>
      <c r="J248" s="257">
        <f>J249+J251+J254</f>
        <v>0</v>
      </c>
      <c r="K248" s="257">
        <f>K249+K251+K254</f>
        <v>0</v>
      </c>
      <c r="L248" s="257">
        <f>L249+L251+L254</f>
        <v>0</v>
      </c>
      <c r="M248"/>
    </row>
    <row r="249" spans="1:13" ht="27" hidden="1" customHeight="1">
      <c r="A249" s="238">
        <v>3</v>
      </c>
      <c r="B249" s="238">
        <v>2</v>
      </c>
      <c r="C249" s="239">
        <v>1</v>
      </c>
      <c r="D249" s="239">
        <v>1</v>
      </c>
      <c r="E249" s="239">
        <v>1</v>
      </c>
      <c r="F249" s="241"/>
      <c r="G249" s="240" t="s">
        <v>130</v>
      </c>
      <c r="H249" s="226">
        <v>215</v>
      </c>
      <c r="I249" s="227">
        <f>SUM(I250:I250)</f>
        <v>0</v>
      </c>
      <c r="J249" s="270">
        <f>SUM(J250:J250)</f>
        <v>0</v>
      </c>
      <c r="K249" s="228">
        <f>SUM(K250:K250)</f>
        <v>0</v>
      </c>
      <c r="L249" s="228">
        <f>SUM(L250:L250)</f>
        <v>0</v>
      </c>
      <c r="M249"/>
    </row>
    <row r="250" spans="1:13" ht="25.5" hidden="1" customHeight="1">
      <c r="A250" s="253">
        <v>3</v>
      </c>
      <c r="B250" s="253">
        <v>2</v>
      </c>
      <c r="C250" s="262">
        <v>1</v>
      </c>
      <c r="D250" s="262">
        <v>1</v>
      </c>
      <c r="E250" s="262">
        <v>1</v>
      </c>
      <c r="F250" s="263">
        <v>1</v>
      </c>
      <c r="G250" s="264" t="s">
        <v>130</v>
      </c>
      <c r="H250" s="226">
        <v>216</v>
      </c>
      <c r="I250" s="247">
        <v>0</v>
      </c>
      <c r="J250" s="247">
        <v>0</v>
      </c>
      <c r="K250" s="247">
        <v>0</v>
      </c>
      <c r="L250" s="247">
        <v>0</v>
      </c>
      <c r="M250"/>
    </row>
    <row r="251" spans="1:13" ht="25.5" hidden="1" customHeight="1">
      <c r="A251" s="253">
        <v>3</v>
      </c>
      <c r="B251" s="262">
        <v>2</v>
      </c>
      <c r="C251" s="262">
        <v>1</v>
      </c>
      <c r="D251" s="262">
        <v>1</v>
      </c>
      <c r="E251" s="262">
        <v>2</v>
      </c>
      <c r="F251" s="263"/>
      <c r="G251" s="264" t="s">
        <v>131</v>
      </c>
      <c r="H251" s="226">
        <v>217</v>
      </c>
      <c r="I251" s="227">
        <f>SUM(I252:I253)</f>
        <v>0</v>
      </c>
      <c r="J251" s="227">
        <f>SUM(J252:J253)</f>
        <v>0</v>
      </c>
      <c r="K251" s="227">
        <f>SUM(K252:K253)</f>
        <v>0</v>
      </c>
      <c r="L251" s="227">
        <f>SUM(L252:L253)</f>
        <v>0</v>
      </c>
      <c r="M251"/>
    </row>
    <row r="252" spans="1:13" ht="24.75" hidden="1" customHeight="1">
      <c r="A252" s="253">
        <v>3</v>
      </c>
      <c r="B252" s="262">
        <v>2</v>
      </c>
      <c r="C252" s="262">
        <v>1</v>
      </c>
      <c r="D252" s="262">
        <v>1</v>
      </c>
      <c r="E252" s="262">
        <v>2</v>
      </c>
      <c r="F252" s="263">
        <v>1</v>
      </c>
      <c r="G252" s="264" t="s">
        <v>132</v>
      </c>
      <c r="H252" s="226">
        <v>218</v>
      </c>
      <c r="I252" s="247">
        <v>0</v>
      </c>
      <c r="J252" s="247">
        <v>0</v>
      </c>
      <c r="K252" s="247">
        <v>0</v>
      </c>
      <c r="L252" s="247">
        <v>0</v>
      </c>
      <c r="M252"/>
    </row>
    <row r="253" spans="1:13" ht="25.5" hidden="1" customHeight="1">
      <c r="A253" s="253">
        <v>3</v>
      </c>
      <c r="B253" s="262">
        <v>2</v>
      </c>
      <c r="C253" s="262">
        <v>1</v>
      </c>
      <c r="D253" s="262">
        <v>1</v>
      </c>
      <c r="E253" s="262">
        <v>2</v>
      </c>
      <c r="F253" s="263">
        <v>2</v>
      </c>
      <c r="G253" s="264" t="s">
        <v>133</v>
      </c>
      <c r="H253" s="226">
        <v>219</v>
      </c>
      <c r="I253" s="247">
        <v>0</v>
      </c>
      <c r="J253" s="247">
        <v>0</v>
      </c>
      <c r="K253" s="247">
        <v>0</v>
      </c>
      <c r="L253" s="247">
        <v>0</v>
      </c>
      <c r="M253"/>
    </row>
    <row r="254" spans="1:13" ht="25.5" hidden="1" customHeight="1">
      <c r="A254" s="253">
        <v>3</v>
      </c>
      <c r="B254" s="262">
        <v>2</v>
      </c>
      <c r="C254" s="262">
        <v>1</v>
      </c>
      <c r="D254" s="262">
        <v>1</v>
      </c>
      <c r="E254" s="262">
        <v>3</v>
      </c>
      <c r="F254" s="313"/>
      <c r="G254" s="264" t="s">
        <v>134</v>
      </c>
      <c r="H254" s="226">
        <v>220</v>
      </c>
      <c r="I254" s="227">
        <f>SUM(I255:I256)</f>
        <v>0</v>
      </c>
      <c r="J254" s="227">
        <f>SUM(J255:J256)</f>
        <v>0</v>
      </c>
      <c r="K254" s="227">
        <f>SUM(K255:K256)</f>
        <v>0</v>
      </c>
      <c r="L254" s="227">
        <f>SUM(L255:L256)</f>
        <v>0</v>
      </c>
      <c r="M254"/>
    </row>
    <row r="255" spans="1:13" ht="29.25" hidden="1" customHeight="1">
      <c r="A255" s="253">
        <v>3</v>
      </c>
      <c r="B255" s="262">
        <v>2</v>
      </c>
      <c r="C255" s="262">
        <v>1</v>
      </c>
      <c r="D255" s="262">
        <v>1</v>
      </c>
      <c r="E255" s="262">
        <v>3</v>
      </c>
      <c r="F255" s="263">
        <v>1</v>
      </c>
      <c r="G255" s="264" t="s">
        <v>135</v>
      </c>
      <c r="H255" s="226">
        <v>221</v>
      </c>
      <c r="I255" s="247">
        <v>0</v>
      </c>
      <c r="J255" s="247">
        <v>0</v>
      </c>
      <c r="K255" s="247">
        <v>0</v>
      </c>
      <c r="L255" s="247">
        <v>0</v>
      </c>
      <c r="M255"/>
    </row>
    <row r="256" spans="1:13" ht="25.5" hidden="1" customHeight="1">
      <c r="A256" s="253">
        <v>3</v>
      </c>
      <c r="B256" s="262">
        <v>2</v>
      </c>
      <c r="C256" s="262">
        <v>1</v>
      </c>
      <c r="D256" s="262">
        <v>1</v>
      </c>
      <c r="E256" s="262">
        <v>3</v>
      </c>
      <c r="F256" s="263">
        <v>2</v>
      </c>
      <c r="G256" s="264" t="s">
        <v>136</v>
      </c>
      <c r="H256" s="226">
        <v>222</v>
      </c>
      <c r="I256" s="247">
        <v>0</v>
      </c>
      <c r="J256" s="247">
        <v>0</v>
      </c>
      <c r="K256" s="247">
        <v>0</v>
      </c>
      <c r="L256" s="247">
        <v>0</v>
      </c>
      <c r="M256"/>
    </row>
    <row r="257" spans="1:13" ht="27" hidden="1" customHeight="1">
      <c r="A257" s="238">
        <v>3</v>
      </c>
      <c r="B257" s="239">
        <v>2</v>
      </c>
      <c r="C257" s="239">
        <v>1</v>
      </c>
      <c r="D257" s="239">
        <v>2</v>
      </c>
      <c r="E257" s="239"/>
      <c r="F257" s="241"/>
      <c r="G257" s="240" t="s">
        <v>137</v>
      </c>
      <c r="H257" s="226">
        <v>223</v>
      </c>
      <c r="I257" s="227">
        <f>I258</f>
        <v>0</v>
      </c>
      <c r="J257" s="227">
        <f>J258</f>
        <v>0</v>
      </c>
      <c r="K257" s="227">
        <f>K258</f>
        <v>0</v>
      </c>
      <c r="L257" s="227">
        <f>L258</f>
        <v>0</v>
      </c>
      <c r="M257"/>
    </row>
    <row r="258" spans="1:13" ht="27.75" hidden="1" customHeight="1">
      <c r="A258" s="238">
        <v>3</v>
      </c>
      <c r="B258" s="239">
        <v>2</v>
      </c>
      <c r="C258" s="239">
        <v>1</v>
      </c>
      <c r="D258" s="239">
        <v>2</v>
      </c>
      <c r="E258" s="239">
        <v>1</v>
      </c>
      <c r="F258" s="241"/>
      <c r="G258" s="240" t="s">
        <v>137</v>
      </c>
      <c r="H258" s="226">
        <v>224</v>
      </c>
      <c r="I258" s="227">
        <f>SUM(I259:I260)</f>
        <v>0</v>
      </c>
      <c r="J258" s="270">
        <f>SUM(J259:J260)</f>
        <v>0</v>
      </c>
      <c r="K258" s="228">
        <f>SUM(K259:K260)</f>
        <v>0</v>
      </c>
      <c r="L258" s="228">
        <f>SUM(L259:L260)</f>
        <v>0</v>
      </c>
      <c r="M258"/>
    </row>
    <row r="259" spans="1:13" ht="27" hidden="1" customHeight="1">
      <c r="A259" s="253">
        <v>3</v>
      </c>
      <c r="B259" s="261">
        <v>2</v>
      </c>
      <c r="C259" s="262">
        <v>1</v>
      </c>
      <c r="D259" s="262">
        <v>2</v>
      </c>
      <c r="E259" s="262">
        <v>1</v>
      </c>
      <c r="F259" s="263">
        <v>1</v>
      </c>
      <c r="G259" s="264" t="s">
        <v>138</v>
      </c>
      <c r="H259" s="226">
        <v>225</v>
      </c>
      <c r="I259" s="247">
        <v>0</v>
      </c>
      <c r="J259" s="247">
        <v>0</v>
      </c>
      <c r="K259" s="247">
        <v>0</v>
      </c>
      <c r="L259" s="247">
        <v>0</v>
      </c>
      <c r="M259"/>
    </row>
    <row r="260" spans="1:13" ht="25.5" hidden="1" customHeight="1">
      <c r="A260" s="238">
        <v>3</v>
      </c>
      <c r="B260" s="239">
        <v>2</v>
      </c>
      <c r="C260" s="239">
        <v>1</v>
      </c>
      <c r="D260" s="239">
        <v>2</v>
      </c>
      <c r="E260" s="239">
        <v>1</v>
      </c>
      <c r="F260" s="241">
        <v>2</v>
      </c>
      <c r="G260" s="240" t="s">
        <v>139</v>
      </c>
      <c r="H260" s="226">
        <v>226</v>
      </c>
      <c r="I260" s="247">
        <v>0</v>
      </c>
      <c r="J260" s="247">
        <v>0</v>
      </c>
      <c r="K260" s="247">
        <v>0</v>
      </c>
      <c r="L260" s="247">
        <v>0</v>
      </c>
      <c r="M260"/>
    </row>
    <row r="261" spans="1:13" ht="26.25" hidden="1" customHeight="1">
      <c r="A261" s="233">
        <v>3</v>
      </c>
      <c r="B261" s="231">
        <v>2</v>
      </c>
      <c r="C261" s="231">
        <v>1</v>
      </c>
      <c r="D261" s="231">
        <v>3</v>
      </c>
      <c r="E261" s="231"/>
      <c r="F261" s="234"/>
      <c r="G261" s="232" t="s">
        <v>140</v>
      </c>
      <c r="H261" s="226">
        <v>227</v>
      </c>
      <c r="I261" s="250">
        <f>I262</f>
        <v>0</v>
      </c>
      <c r="J261" s="273">
        <f>J262</f>
        <v>0</v>
      </c>
      <c r="K261" s="251">
        <f>K262</f>
        <v>0</v>
      </c>
      <c r="L261" s="251">
        <f>L262</f>
        <v>0</v>
      </c>
      <c r="M261"/>
    </row>
    <row r="262" spans="1:13" ht="29.25" hidden="1" customHeight="1">
      <c r="A262" s="238">
        <v>3</v>
      </c>
      <c r="B262" s="239">
        <v>2</v>
      </c>
      <c r="C262" s="239">
        <v>1</v>
      </c>
      <c r="D262" s="239">
        <v>3</v>
      </c>
      <c r="E262" s="239">
        <v>1</v>
      </c>
      <c r="F262" s="241"/>
      <c r="G262" s="232" t="s">
        <v>140</v>
      </c>
      <c r="H262" s="226">
        <v>228</v>
      </c>
      <c r="I262" s="227">
        <f>I263+I264</f>
        <v>0</v>
      </c>
      <c r="J262" s="227">
        <f>J263+J264</f>
        <v>0</v>
      </c>
      <c r="K262" s="227">
        <f>K263+K264</f>
        <v>0</v>
      </c>
      <c r="L262" s="227">
        <f>L263+L264</f>
        <v>0</v>
      </c>
      <c r="M262"/>
    </row>
    <row r="263" spans="1:13" ht="30" hidden="1" customHeight="1">
      <c r="A263" s="238">
        <v>3</v>
      </c>
      <c r="B263" s="239">
        <v>2</v>
      </c>
      <c r="C263" s="239">
        <v>1</v>
      </c>
      <c r="D263" s="239">
        <v>3</v>
      </c>
      <c r="E263" s="239">
        <v>1</v>
      </c>
      <c r="F263" s="241">
        <v>1</v>
      </c>
      <c r="G263" s="240" t="s">
        <v>141</v>
      </c>
      <c r="H263" s="226">
        <v>229</v>
      </c>
      <c r="I263" s="247">
        <v>0</v>
      </c>
      <c r="J263" s="247">
        <v>0</v>
      </c>
      <c r="K263" s="247">
        <v>0</v>
      </c>
      <c r="L263" s="247">
        <v>0</v>
      </c>
      <c r="M263"/>
    </row>
    <row r="264" spans="1:13" ht="27.75" hidden="1" customHeight="1">
      <c r="A264" s="238">
        <v>3</v>
      </c>
      <c r="B264" s="239">
        <v>2</v>
      </c>
      <c r="C264" s="239">
        <v>1</v>
      </c>
      <c r="D264" s="239">
        <v>3</v>
      </c>
      <c r="E264" s="239">
        <v>1</v>
      </c>
      <c r="F264" s="241">
        <v>2</v>
      </c>
      <c r="G264" s="240" t="s">
        <v>142</v>
      </c>
      <c r="H264" s="226">
        <v>230</v>
      </c>
      <c r="I264" s="282">
        <v>0</v>
      </c>
      <c r="J264" s="298">
        <v>0</v>
      </c>
      <c r="K264" s="282">
        <v>0</v>
      </c>
      <c r="L264" s="282">
        <v>0</v>
      </c>
      <c r="M264"/>
    </row>
    <row r="265" spans="1:13" ht="26.25" hidden="1" customHeight="1">
      <c r="A265" s="238">
        <v>3</v>
      </c>
      <c r="B265" s="239">
        <v>2</v>
      </c>
      <c r="C265" s="239">
        <v>1</v>
      </c>
      <c r="D265" s="239">
        <v>4</v>
      </c>
      <c r="E265" s="239"/>
      <c r="F265" s="241"/>
      <c r="G265" s="240" t="s">
        <v>143</v>
      </c>
      <c r="H265" s="226">
        <v>231</v>
      </c>
      <c r="I265" s="227">
        <f>I266</f>
        <v>0</v>
      </c>
      <c r="J265" s="228">
        <f>J266</f>
        <v>0</v>
      </c>
      <c r="K265" s="227">
        <f>K266</f>
        <v>0</v>
      </c>
      <c r="L265" s="228">
        <f>L266</f>
        <v>0</v>
      </c>
      <c r="M265"/>
    </row>
    <row r="266" spans="1:13" ht="27.75" hidden="1" customHeight="1">
      <c r="A266" s="233">
        <v>3</v>
      </c>
      <c r="B266" s="231">
        <v>2</v>
      </c>
      <c r="C266" s="231">
        <v>1</v>
      </c>
      <c r="D266" s="231">
        <v>4</v>
      </c>
      <c r="E266" s="231">
        <v>1</v>
      </c>
      <c r="F266" s="234"/>
      <c r="G266" s="232" t="s">
        <v>143</v>
      </c>
      <c r="H266" s="226">
        <v>232</v>
      </c>
      <c r="I266" s="250">
        <f>SUM(I267:I268)</f>
        <v>0</v>
      </c>
      <c r="J266" s="273">
        <f>SUM(J267:J268)</f>
        <v>0</v>
      </c>
      <c r="K266" s="251">
        <f>SUM(K267:K268)</f>
        <v>0</v>
      </c>
      <c r="L266" s="251">
        <f>SUM(L267:L268)</f>
        <v>0</v>
      </c>
      <c r="M266"/>
    </row>
    <row r="267" spans="1:13" ht="25.5" hidden="1" customHeight="1">
      <c r="A267" s="238">
        <v>3</v>
      </c>
      <c r="B267" s="239">
        <v>2</v>
      </c>
      <c r="C267" s="239">
        <v>1</v>
      </c>
      <c r="D267" s="239">
        <v>4</v>
      </c>
      <c r="E267" s="239">
        <v>1</v>
      </c>
      <c r="F267" s="241">
        <v>1</v>
      </c>
      <c r="G267" s="240" t="s">
        <v>144</v>
      </c>
      <c r="H267" s="226">
        <v>233</v>
      </c>
      <c r="I267" s="247">
        <v>0</v>
      </c>
      <c r="J267" s="247">
        <v>0</v>
      </c>
      <c r="K267" s="247">
        <v>0</v>
      </c>
      <c r="L267" s="247">
        <v>0</v>
      </c>
      <c r="M267"/>
    </row>
    <row r="268" spans="1:13" ht="27.75" hidden="1" customHeight="1">
      <c r="A268" s="238">
        <v>3</v>
      </c>
      <c r="B268" s="239">
        <v>2</v>
      </c>
      <c r="C268" s="239">
        <v>1</v>
      </c>
      <c r="D268" s="239">
        <v>4</v>
      </c>
      <c r="E268" s="239">
        <v>1</v>
      </c>
      <c r="F268" s="241">
        <v>2</v>
      </c>
      <c r="G268" s="240" t="s">
        <v>145</v>
      </c>
      <c r="H268" s="226">
        <v>234</v>
      </c>
      <c r="I268" s="247">
        <v>0</v>
      </c>
      <c r="J268" s="247">
        <v>0</v>
      </c>
      <c r="K268" s="247">
        <v>0</v>
      </c>
      <c r="L268" s="247">
        <v>0</v>
      </c>
      <c r="M268"/>
    </row>
    <row r="269" spans="1:13" hidden="1">
      <c r="A269" s="238">
        <v>3</v>
      </c>
      <c r="B269" s="239">
        <v>2</v>
      </c>
      <c r="C269" s="239">
        <v>1</v>
      </c>
      <c r="D269" s="239">
        <v>5</v>
      </c>
      <c r="E269" s="239"/>
      <c r="F269" s="241"/>
      <c r="G269" s="240" t="s">
        <v>146</v>
      </c>
      <c r="H269" s="226">
        <v>235</v>
      </c>
      <c r="I269" s="227">
        <f t="shared" ref="I269:L270" si="23">I270</f>
        <v>0</v>
      </c>
      <c r="J269" s="270">
        <f t="shared" si="23"/>
        <v>0</v>
      </c>
      <c r="K269" s="228">
        <f t="shared" si="23"/>
        <v>0</v>
      </c>
      <c r="L269" s="228">
        <f t="shared" si="23"/>
        <v>0</v>
      </c>
    </row>
    <row r="270" spans="1:13" ht="29.25" hidden="1" customHeight="1">
      <c r="A270" s="238">
        <v>3</v>
      </c>
      <c r="B270" s="239">
        <v>2</v>
      </c>
      <c r="C270" s="239">
        <v>1</v>
      </c>
      <c r="D270" s="239">
        <v>5</v>
      </c>
      <c r="E270" s="239">
        <v>1</v>
      </c>
      <c r="F270" s="241"/>
      <c r="G270" s="240" t="s">
        <v>146</v>
      </c>
      <c r="H270" s="226">
        <v>236</v>
      </c>
      <c r="I270" s="228">
        <f t="shared" si="23"/>
        <v>0</v>
      </c>
      <c r="J270" s="270">
        <f t="shared" si="23"/>
        <v>0</v>
      </c>
      <c r="K270" s="228">
        <f t="shared" si="23"/>
        <v>0</v>
      </c>
      <c r="L270" s="228">
        <f t="shared" si="23"/>
        <v>0</v>
      </c>
      <c r="M270"/>
    </row>
    <row r="271" spans="1:13" hidden="1">
      <c r="A271" s="261">
        <v>3</v>
      </c>
      <c r="B271" s="262">
        <v>2</v>
      </c>
      <c r="C271" s="262">
        <v>1</v>
      </c>
      <c r="D271" s="262">
        <v>5</v>
      </c>
      <c r="E271" s="262">
        <v>1</v>
      </c>
      <c r="F271" s="263">
        <v>1</v>
      </c>
      <c r="G271" s="240" t="s">
        <v>146</v>
      </c>
      <c r="H271" s="226">
        <v>237</v>
      </c>
      <c r="I271" s="282">
        <v>0</v>
      </c>
      <c r="J271" s="282">
        <v>0</v>
      </c>
      <c r="K271" s="282">
        <v>0</v>
      </c>
      <c r="L271" s="282">
        <v>0</v>
      </c>
    </row>
    <row r="272" spans="1:13" hidden="1">
      <c r="A272" s="238">
        <v>3</v>
      </c>
      <c r="B272" s="239">
        <v>2</v>
      </c>
      <c r="C272" s="239">
        <v>1</v>
      </c>
      <c r="D272" s="239">
        <v>6</v>
      </c>
      <c r="E272" s="239"/>
      <c r="F272" s="241"/>
      <c r="G272" s="240" t="s">
        <v>147</v>
      </c>
      <c r="H272" s="226">
        <v>238</v>
      </c>
      <c r="I272" s="227">
        <f t="shared" ref="I272:L273" si="24">I273</f>
        <v>0</v>
      </c>
      <c r="J272" s="270">
        <f t="shared" si="24"/>
        <v>0</v>
      </c>
      <c r="K272" s="228">
        <f t="shared" si="24"/>
        <v>0</v>
      </c>
      <c r="L272" s="228">
        <f t="shared" si="24"/>
        <v>0</v>
      </c>
    </row>
    <row r="273" spans="1:13" hidden="1">
      <c r="A273" s="238">
        <v>3</v>
      </c>
      <c r="B273" s="238">
        <v>2</v>
      </c>
      <c r="C273" s="239">
        <v>1</v>
      </c>
      <c r="D273" s="239">
        <v>6</v>
      </c>
      <c r="E273" s="239">
        <v>1</v>
      </c>
      <c r="F273" s="241"/>
      <c r="G273" s="240" t="s">
        <v>147</v>
      </c>
      <c r="H273" s="226">
        <v>239</v>
      </c>
      <c r="I273" s="227">
        <f t="shared" si="24"/>
        <v>0</v>
      </c>
      <c r="J273" s="270">
        <f t="shared" si="24"/>
        <v>0</v>
      </c>
      <c r="K273" s="228">
        <f t="shared" si="24"/>
        <v>0</v>
      </c>
      <c r="L273" s="228">
        <f t="shared" si="24"/>
        <v>0</v>
      </c>
    </row>
    <row r="274" spans="1:13" ht="24" hidden="1" customHeight="1">
      <c r="A274" s="233">
        <v>3</v>
      </c>
      <c r="B274" s="233">
        <v>2</v>
      </c>
      <c r="C274" s="239">
        <v>1</v>
      </c>
      <c r="D274" s="239">
        <v>6</v>
      </c>
      <c r="E274" s="239">
        <v>1</v>
      </c>
      <c r="F274" s="241">
        <v>1</v>
      </c>
      <c r="G274" s="240" t="s">
        <v>147</v>
      </c>
      <c r="H274" s="226">
        <v>240</v>
      </c>
      <c r="I274" s="282">
        <v>0</v>
      </c>
      <c r="J274" s="282">
        <v>0</v>
      </c>
      <c r="K274" s="282">
        <v>0</v>
      </c>
      <c r="L274" s="282">
        <v>0</v>
      </c>
      <c r="M274"/>
    </row>
    <row r="275" spans="1:13" ht="27.75" hidden="1" customHeight="1">
      <c r="A275" s="238">
        <v>3</v>
      </c>
      <c r="B275" s="238">
        <v>2</v>
      </c>
      <c r="C275" s="239">
        <v>1</v>
      </c>
      <c r="D275" s="239">
        <v>7</v>
      </c>
      <c r="E275" s="239"/>
      <c r="F275" s="241"/>
      <c r="G275" s="240" t="s">
        <v>148</v>
      </c>
      <c r="H275" s="226">
        <v>241</v>
      </c>
      <c r="I275" s="227">
        <f>I276</f>
        <v>0</v>
      </c>
      <c r="J275" s="270">
        <f>J276</f>
        <v>0</v>
      </c>
      <c r="K275" s="228">
        <f>K276</f>
        <v>0</v>
      </c>
      <c r="L275" s="228">
        <f>L276</f>
        <v>0</v>
      </c>
      <c r="M275"/>
    </row>
    <row r="276" spans="1:13" hidden="1">
      <c r="A276" s="238">
        <v>3</v>
      </c>
      <c r="B276" s="239">
        <v>2</v>
      </c>
      <c r="C276" s="239">
        <v>1</v>
      </c>
      <c r="D276" s="239">
        <v>7</v>
      </c>
      <c r="E276" s="239">
        <v>1</v>
      </c>
      <c r="F276" s="241"/>
      <c r="G276" s="240" t="s">
        <v>148</v>
      </c>
      <c r="H276" s="226">
        <v>242</v>
      </c>
      <c r="I276" s="227">
        <f>I277+I278</f>
        <v>0</v>
      </c>
      <c r="J276" s="227">
        <f>J277+J278</f>
        <v>0</v>
      </c>
      <c r="K276" s="227">
        <f>K277+K278</f>
        <v>0</v>
      </c>
      <c r="L276" s="227">
        <f>L277+L278</f>
        <v>0</v>
      </c>
    </row>
    <row r="277" spans="1:13" ht="27" hidden="1" customHeight="1">
      <c r="A277" s="238">
        <v>3</v>
      </c>
      <c r="B277" s="239">
        <v>2</v>
      </c>
      <c r="C277" s="239">
        <v>1</v>
      </c>
      <c r="D277" s="239">
        <v>7</v>
      </c>
      <c r="E277" s="239">
        <v>1</v>
      </c>
      <c r="F277" s="241">
        <v>1</v>
      </c>
      <c r="G277" s="240" t="s">
        <v>149</v>
      </c>
      <c r="H277" s="226">
        <v>243</v>
      </c>
      <c r="I277" s="246">
        <v>0</v>
      </c>
      <c r="J277" s="247">
        <v>0</v>
      </c>
      <c r="K277" s="247">
        <v>0</v>
      </c>
      <c r="L277" s="247">
        <v>0</v>
      </c>
      <c r="M277"/>
    </row>
    <row r="278" spans="1:13" ht="24.75" hidden="1" customHeight="1">
      <c r="A278" s="238">
        <v>3</v>
      </c>
      <c r="B278" s="239">
        <v>2</v>
      </c>
      <c r="C278" s="239">
        <v>1</v>
      </c>
      <c r="D278" s="239">
        <v>7</v>
      </c>
      <c r="E278" s="239">
        <v>1</v>
      </c>
      <c r="F278" s="241">
        <v>2</v>
      </c>
      <c r="G278" s="240" t="s">
        <v>150</v>
      </c>
      <c r="H278" s="226">
        <v>244</v>
      </c>
      <c r="I278" s="247">
        <v>0</v>
      </c>
      <c r="J278" s="247">
        <v>0</v>
      </c>
      <c r="K278" s="247">
        <v>0</v>
      </c>
      <c r="L278" s="247">
        <v>0</v>
      </c>
      <c r="M278"/>
    </row>
    <row r="279" spans="1:13" ht="38.25" hidden="1" customHeight="1">
      <c r="A279" s="238">
        <v>3</v>
      </c>
      <c r="B279" s="239">
        <v>2</v>
      </c>
      <c r="C279" s="239">
        <v>2</v>
      </c>
      <c r="D279" s="314"/>
      <c r="E279" s="314"/>
      <c r="F279" s="315"/>
      <c r="G279" s="240" t="s">
        <v>151</v>
      </c>
      <c r="H279" s="226">
        <v>245</v>
      </c>
      <c r="I279" s="227">
        <f>SUM(I280+I289+I293+I297+I301+I304+I307)</f>
        <v>0</v>
      </c>
      <c r="J279" s="270">
        <f>SUM(J280+J289+J293+J297+J301+J304+J307)</f>
        <v>0</v>
      </c>
      <c r="K279" s="228">
        <f>SUM(K280+K289+K293+K297+K301+K304+K307)</f>
        <v>0</v>
      </c>
      <c r="L279" s="228">
        <f>SUM(L280+L289+L293+L297+L301+L304+L307)</f>
        <v>0</v>
      </c>
      <c r="M279"/>
    </row>
    <row r="280" spans="1:13" hidden="1">
      <c r="A280" s="238">
        <v>3</v>
      </c>
      <c r="B280" s="239">
        <v>2</v>
      </c>
      <c r="C280" s="239">
        <v>2</v>
      </c>
      <c r="D280" s="239">
        <v>1</v>
      </c>
      <c r="E280" s="239"/>
      <c r="F280" s="241"/>
      <c r="G280" s="240" t="s">
        <v>152</v>
      </c>
      <c r="H280" s="226">
        <v>246</v>
      </c>
      <c r="I280" s="227">
        <f>I281+I283+I286</f>
        <v>0</v>
      </c>
      <c r="J280" s="227">
        <f>J281+J283+J286</f>
        <v>0</v>
      </c>
      <c r="K280" s="227">
        <f>K281+K283+K286</f>
        <v>0</v>
      </c>
      <c r="L280" s="227">
        <f>L281+L283+L286</f>
        <v>0</v>
      </c>
    </row>
    <row r="281" spans="1:13" hidden="1">
      <c r="A281" s="243">
        <v>3</v>
      </c>
      <c r="B281" s="238">
        <v>2</v>
      </c>
      <c r="C281" s="239">
        <v>2</v>
      </c>
      <c r="D281" s="239">
        <v>1</v>
      </c>
      <c r="E281" s="239">
        <v>1</v>
      </c>
      <c r="F281" s="241"/>
      <c r="G281" s="240" t="s">
        <v>130</v>
      </c>
      <c r="H281" s="226">
        <v>247</v>
      </c>
      <c r="I281" s="227">
        <f>SUM(I282)</f>
        <v>0</v>
      </c>
      <c r="J281" s="227">
        <f>SUM(J282)</f>
        <v>0</v>
      </c>
      <c r="K281" s="227">
        <f>SUM(K282)</f>
        <v>0</v>
      </c>
      <c r="L281" s="227">
        <f>SUM(L282)</f>
        <v>0</v>
      </c>
    </row>
    <row r="282" spans="1:13" hidden="1">
      <c r="A282" s="243">
        <v>3</v>
      </c>
      <c r="B282" s="238">
        <v>2</v>
      </c>
      <c r="C282" s="239">
        <v>2</v>
      </c>
      <c r="D282" s="239">
        <v>1</v>
      </c>
      <c r="E282" s="239">
        <v>1</v>
      </c>
      <c r="F282" s="241">
        <v>1</v>
      </c>
      <c r="G282" s="240" t="s">
        <v>130</v>
      </c>
      <c r="H282" s="226">
        <v>248</v>
      </c>
      <c r="I282" s="247">
        <v>0</v>
      </c>
      <c r="J282" s="247">
        <v>0</v>
      </c>
      <c r="K282" s="247">
        <v>0</v>
      </c>
      <c r="L282" s="247">
        <v>0</v>
      </c>
    </row>
    <row r="283" spans="1:13" ht="24" hidden="1" customHeight="1">
      <c r="A283" s="243">
        <v>3</v>
      </c>
      <c r="B283" s="238">
        <v>2</v>
      </c>
      <c r="C283" s="239">
        <v>2</v>
      </c>
      <c r="D283" s="239">
        <v>1</v>
      </c>
      <c r="E283" s="239">
        <v>2</v>
      </c>
      <c r="F283" s="241"/>
      <c r="G283" s="240" t="s">
        <v>153</v>
      </c>
      <c r="H283" s="226">
        <v>249</v>
      </c>
      <c r="I283" s="227">
        <f>SUM(I284:I285)</f>
        <v>0</v>
      </c>
      <c r="J283" s="227">
        <f>SUM(J284:J285)</f>
        <v>0</v>
      </c>
      <c r="K283" s="227">
        <f>SUM(K284:K285)</f>
        <v>0</v>
      </c>
      <c r="L283" s="227">
        <f>SUM(L284:L285)</f>
        <v>0</v>
      </c>
      <c r="M283"/>
    </row>
    <row r="284" spans="1:13" ht="24" hidden="1" customHeight="1">
      <c r="A284" s="243">
        <v>3</v>
      </c>
      <c r="B284" s="238">
        <v>2</v>
      </c>
      <c r="C284" s="239">
        <v>2</v>
      </c>
      <c r="D284" s="239">
        <v>1</v>
      </c>
      <c r="E284" s="239">
        <v>2</v>
      </c>
      <c r="F284" s="241">
        <v>1</v>
      </c>
      <c r="G284" s="240" t="s">
        <v>132</v>
      </c>
      <c r="H284" s="226">
        <v>250</v>
      </c>
      <c r="I284" s="247">
        <v>0</v>
      </c>
      <c r="J284" s="246">
        <v>0</v>
      </c>
      <c r="K284" s="247">
        <v>0</v>
      </c>
      <c r="L284" s="247">
        <v>0</v>
      </c>
      <c r="M284"/>
    </row>
    <row r="285" spans="1:13" ht="32.25" hidden="1" customHeight="1">
      <c r="A285" s="243">
        <v>3</v>
      </c>
      <c r="B285" s="238">
        <v>2</v>
      </c>
      <c r="C285" s="239">
        <v>2</v>
      </c>
      <c r="D285" s="239">
        <v>1</v>
      </c>
      <c r="E285" s="239">
        <v>2</v>
      </c>
      <c r="F285" s="241">
        <v>2</v>
      </c>
      <c r="G285" s="240" t="s">
        <v>133</v>
      </c>
      <c r="H285" s="226">
        <v>251</v>
      </c>
      <c r="I285" s="247">
        <v>0</v>
      </c>
      <c r="J285" s="246">
        <v>0</v>
      </c>
      <c r="K285" s="247">
        <v>0</v>
      </c>
      <c r="L285" s="247">
        <v>0</v>
      </c>
      <c r="M285"/>
    </row>
    <row r="286" spans="1:13" ht="27" hidden="1" customHeight="1">
      <c r="A286" s="243">
        <v>3</v>
      </c>
      <c r="B286" s="238">
        <v>2</v>
      </c>
      <c r="C286" s="239">
        <v>2</v>
      </c>
      <c r="D286" s="239">
        <v>1</v>
      </c>
      <c r="E286" s="239">
        <v>3</v>
      </c>
      <c r="F286" s="241"/>
      <c r="G286" s="240" t="s">
        <v>134</v>
      </c>
      <c r="H286" s="226">
        <v>252</v>
      </c>
      <c r="I286" s="227">
        <f>SUM(I287:I288)</f>
        <v>0</v>
      </c>
      <c r="J286" s="227">
        <f>SUM(J287:J288)</f>
        <v>0</v>
      </c>
      <c r="K286" s="227">
        <f>SUM(K287:K288)</f>
        <v>0</v>
      </c>
      <c r="L286" s="227">
        <f>SUM(L287:L288)</f>
        <v>0</v>
      </c>
      <c r="M286"/>
    </row>
    <row r="287" spans="1:13" ht="27.75" hidden="1" customHeight="1">
      <c r="A287" s="243">
        <v>3</v>
      </c>
      <c r="B287" s="238">
        <v>2</v>
      </c>
      <c r="C287" s="239">
        <v>2</v>
      </c>
      <c r="D287" s="239">
        <v>1</v>
      </c>
      <c r="E287" s="239">
        <v>3</v>
      </c>
      <c r="F287" s="241">
        <v>1</v>
      </c>
      <c r="G287" s="240" t="s">
        <v>135</v>
      </c>
      <c r="H287" s="226">
        <v>253</v>
      </c>
      <c r="I287" s="247">
        <v>0</v>
      </c>
      <c r="J287" s="246">
        <v>0</v>
      </c>
      <c r="K287" s="247">
        <v>0</v>
      </c>
      <c r="L287" s="247">
        <v>0</v>
      </c>
      <c r="M287"/>
    </row>
    <row r="288" spans="1:13" ht="27" hidden="1" customHeight="1">
      <c r="A288" s="243">
        <v>3</v>
      </c>
      <c r="B288" s="238">
        <v>2</v>
      </c>
      <c r="C288" s="239">
        <v>2</v>
      </c>
      <c r="D288" s="239">
        <v>1</v>
      </c>
      <c r="E288" s="239">
        <v>3</v>
      </c>
      <c r="F288" s="241">
        <v>2</v>
      </c>
      <c r="G288" s="240" t="s">
        <v>154</v>
      </c>
      <c r="H288" s="226">
        <v>254</v>
      </c>
      <c r="I288" s="247">
        <v>0</v>
      </c>
      <c r="J288" s="246">
        <v>0</v>
      </c>
      <c r="K288" s="247">
        <v>0</v>
      </c>
      <c r="L288" s="247">
        <v>0</v>
      </c>
      <c r="M288"/>
    </row>
    <row r="289" spans="1:13" ht="25.5" hidden="1" customHeight="1">
      <c r="A289" s="243">
        <v>3</v>
      </c>
      <c r="B289" s="238">
        <v>2</v>
      </c>
      <c r="C289" s="239">
        <v>2</v>
      </c>
      <c r="D289" s="239">
        <v>2</v>
      </c>
      <c r="E289" s="239"/>
      <c r="F289" s="241"/>
      <c r="G289" s="240" t="s">
        <v>155</v>
      </c>
      <c r="H289" s="226">
        <v>255</v>
      </c>
      <c r="I289" s="227">
        <f>I290</f>
        <v>0</v>
      </c>
      <c r="J289" s="228">
        <f>J290</f>
        <v>0</v>
      </c>
      <c r="K289" s="227">
        <f>K290</f>
        <v>0</v>
      </c>
      <c r="L289" s="228">
        <f>L290</f>
        <v>0</v>
      </c>
      <c r="M289"/>
    </row>
    <row r="290" spans="1:13" ht="32.25" hidden="1" customHeight="1">
      <c r="A290" s="238">
        <v>3</v>
      </c>
      <c r="B290" s="239">
        <v>2</v>
      </c>
      <c r="C290" s="231">
        <v>2</v>
      </c>
      <c r="D290" s="231">
        <v>2</v>
      </c>
      <c r="E290" s="231">
        <v>1</v>
      </c>
      <c r="F290" s="234"/>
      <c r="G290" s="240" t="s">
        <v>155</v>
      </c>
      <c r="H290" s="226">
        <v>256</v>
      </c>
      <c r="I290" s="250">
        <f>SUM(I291:I292)</f>
        <v>0</v>
      </c>
      <c r="J290" s="273">
        <f>SUM(J291:J292)</f>
        <v>0</v>
      </c>
      <c r="K290" s="251">
        <f>SUM(K291:K292)</f>
        <v>0</v>
      </c>
      <c r="L290" s="251">
        <f>SUM(L291:L292)</f>
        <v>0</v>
      </c>
      <c r="M290"/>
    </row>
    <row r="291" spans="1:13" ht="25.5" hidden="1" customHeight="1">
      <c r="A291" s="238">
        <v>3</v>
      </c>
      <c r="B291" s="239">
        <v>2</v>
      </c>
      <c r="C291" s="239">
        <v>2</v>
      </c>
      <c r="D291" s="239">
        <v>2</v>
      </c>
      <c r="E291" s="239">
        <v>1</v>
      </c>
      <c r="F291" s="241">
        <v>1</v>
      </c>
      <c r="G291" s="240" t="s">
        <v>156</v>
      </c>
      <c r="H291" s="226">
        <v>257</v>
      </c>
      <c r="I291" s="247">
        <v>0</v>
      </c>
      <c r="J291" s="247">
        <v>0</v>
      </c>
      <c r="K291" s="247">
        <v>0</v>
      </c>
      <c r="L291" s="247">
        <v>0</v>
      </c>
      <c r="M291"/>
    </row>
    <row r="292" spans="1:13" ht="25.5" hidden="1" customHeight="1">
      <c r="A292" s="238">
        <v>3</v>
      </c>
      <c r="B292" s="239">
        <v>2</v>
      </c>
      <c r="C292" s="239">
        <v>2</v>
      </c>
      <c r="D292" s="239">
        <v>2</v>
      </c>
      <c r="E292" s="239">
        <v>1</v>
      </c>
      <c r="F292" s="241">
        <v>2</v>
      </c>
      <c r="G292" s="243" t="s">
        <v>157</v>
      </c>
      <c r="H292" s="226">
        <v>258</v>
      </c>
      <c r="I292" s="247">
        <v>0</v>
      </c>
      <c r="J292" s="247">
        <v>0</v>
      </c>
      <c r="K292" s="247">
        <v>0</v>
      </c>
      <c r="L292" s="247">
        <v>0</v>
      </c>
      <c r="M292"/>
    </row>
    <row r="293" spans="1:13" ht="25.5" hidden="1" customHeight="1">
      <c r="A293" s="238">
        <v>3</v>
      </c>
      <c r="B293" s="239">
        <v>2</v>
      </c>
      <c r="C293" s="239">
        <v>2</v>
      </c>
      <c r="D293" s="239">
        <v>3</v>
      </c>
      <c r="E293" s="239"/>
      <c r="F293" s="241"/>
      <c r="G293" s="240" t="s">
        <v>158</v>
      </c>
      <c r="H293" s="226">
        <v>259</v>
      </c>
      <c r="I293" s="227">
        <f>I294</f>
        <v>0</v>
      </c>
      <c r="J293" s="270">
        <f>J294</f>
        <v>0</v>
      </c>
      <c r="K293" s="228">
        <f>K294</f>
        <v>0</v>
      </c>
      <c r="L293" s="228">
        <f>L294</f>
        <v>0</v>
      </c>
      <c r="M293"/>
    </row>
    <row r="294" spans="1:13" ht="30" hidden="1" customHeight="1">
      <c r="A294" s="233">
        <v>3</v>
      </c>
      <c r="B294" s="239">
        <v>2</v>
      </c>
      <c r="C294" s="239">
        <v>2</v>
      </c>
      <c r="D294" s="239">
        <v>3</v>
      </c>
      <c r="E294" s="239">
        <v>1</v>
      </c>
      <c r="F294" s="241"/>
      <c r="G294" s="240" t="s">
        <v>158</v>
      </c>
      <c r="H294" s="226">
        <v>260</v>
      </c>
      <c r="I294" s="227">
        <f>I295+I296</f>
        <v>0</v>
      </c>
      <c r="J294" s="227">
        <f>J295+J296</f>
        <v>0</v>
      </c>
      <c r="K294" s="227">
        <f>K295+K296</f>
        <v>0</v>
      </c>
      <c r="L294" s="227">
        <f>L295+L296</f>
        <v>0</v>
      </c>
      <c r="M294"/>
    </row>
    <row r="295" spans="1:13" ht="31.5" hidden="1" customHeight="1">
      <c r="A295" s="233">
        <v>3</v>
      </c>
      <c r="B295" s="239">
        <v>2</v>
      </c>
      <c r="C295" s="239">
        <v>2</v>
      </c>
      <c r="D295" s="239">
        <v>3</v>
      </c>
      <c r="E295" s="239">
        <v>1</v>
      </c>
      <c r="F295" s="241">
        <v>1</v>
      </c>
      <c r="G295" s="240" t="s">
        <v>159</v>
      </c>
      <c r="H295" s="226">
        <v>261</v>
      </c>
      <c r="I295" s="247">
        <v>0</v>
      </c>
      <c r="J295" s="247">
        <v>0</v>
      </c>
      <c r="K295" s="247">
        <v>0</v>
      </c>
      <c r="L295" s="247">
        <v>0</v>
      </c>
      <c r="M295"/>
    </row>
    <row r="296" spans="1:13" ht="25.5" hidden="1" customHeight="1">
      <c r="A296" s="233">
        <v>3</v>
      </c>
      <c r="B296" s="239">
        <v>2</v>
      </c>
      <c r="C296" s="239">
        <v>2</v>
      </c>
      <c r="D296" s="239">
        <v>3</v>
      </c>
      <c r="E296" s="239">
        <v>1</v>
      </c>
      <c r="F296" s="241">
        <v>2</v>
      </c>
      <c r="G296" s="240" t="s">
        <v>160</v>
      </c>
      <c r="H296" s="226">
        <v>262</v>
      </c>
      <c r="I296" s="247">
        <v>0</v>
      </c>
      <c r="J296" s="247">
        <v>0</v>
      </c>
      <c r="K296" s="247">
        <v>0</v>
      </c>
      <c r="L296" s="247">
        <v>0</v>
      </c>
      <c r="M296"/>
    </row>
    <row r="297" spans="1:13" ht="27" hidden="1" customHeight="1">
      <c r="A297" s="238">
        <v>3</v>
      </c>
      <c r="B297" s="239">
        <v>2</v>
      </c>
      <c r="C297" s="239">
        <v>2</v>
      </c>
      <c r="D297" s="239">
        <v>4</v>
      </c>
      <c r="E297" s="239"/>
      <c r="F297" s="241"/>
      <c r="G297" s="240" t="s">
        <v>161</v>
      </c>
      <c r="H297" s="226">
        <v>263</v>
      </c>
      <c r="I297" s="227">
        <f>I298</f>
        <v>0</v>
      </c>
      <c r="J297" s="270">
        <f>J298</f>
        <v>0</v>
      </c>
      <c r="K297" s="228">
        <f>K298</f>
        <v>0</v>
      </c>
      <c r="L297" s="228">
        <f>L298</f>
        <v>0</v>
      </c>
      <c r="M297"/>
    </row>
    <row r="298" spans="1:13" hidden="1">
      <c r="A298" s="238">
        <v>3</v>
      </c>
      <c r="B298" s="239">
        <v>2</v>
      </c>
      <c r="C298" s="239">
        <v>2</v>
      </c>
      <c r="D298" s="239">
        <v>4</v>
      </c>
      <c r="E298" s="239">
        <v>1</v>
      </c>
      <c r="F298" s="241"/>
      <c r="G298" s="240" t="s">
        <v>161</v>
      </c>
      <c r="H298" s="226">
        <v>264</v>
      </c>
      <c r="I298" s="227">
        <f>SUM(I299:I300)</f>
        <v>0</v>
      </c>
      <c r="J298" s="270">
        <f>SUM(J299:J300)</f>
        <v>0</v>
      </c>
      <c r="K298" s="228">
        <f>SUM(K299:K300)</f>
        <v>0</v>
      </c>
      <c r="L298" s="228">
        <f>SUM(L299:L300)</f>
        <v>0</v>
      </c>
    </row>
    <row r="299" spans="1:13" ht="30.75" hidden="1" customHeight="1">
      <c r="A299" s="238">
        <v>3</v>
      </c>
      <c r="B299" s="239">
        <v>2</v>
      </c>
      <c r="C299" s="239">
        <v>2</v>
      </c>
      <c r="D299" s="239">
        <v>4</v>
      </c>
      <c r="E299" s="239">
        <v>1</v>
      </c>
      <c r="F299" s="241">
        <v>1</v>
      </c>
      <c r="G299" s="240" t="s">
        <v>162</v>
      </c>
      <c r="H299" s="226">
        <v>265</v>
      </c>
      <c r="I299" s="247">
        <v>0</v>
      </c>
      <c r="J299" s="247">
        <v>0</v>
      </c>
      <c r="K299" s="247">
        <v>0</v>
      </c>
      <c r="L299" s="247">
        <v>0</v>
      </c>
      <c r="M299"/>
    </row>
    <row r="300" spans="1:13" ht="27.75" hidden="1" customHeight="1">
      <c r="A300" s="233">
        <v>3</v>
      </c>
      <c r="B300" s="231">
        <v>2</v>
      </c>
      <c r="C300" s="231">
        <v>2</v>
      </c>
      <c r="D300" s="231">
        <v>4</v>
      </c>
      <c r="E300" s="231">
        <v>1</v>
      </c>
      <c r="F300" s="234">
        <v>2</v>
      </c>
      <c r="G300" s="243" t="s">
        <v>163</v>
      </c>
      <c r="H300" s="226">
        <v>266</v>
      </c>
      <c r="I300" s="247">
        <v>0</v>
      </c>
      <c r="J300" s="247">
        <v>0</v>
      </c>
      <c r="K300" s="247">
        <v>0</v>
      </c>
      <c r="L300" s="247">
        <v>0</v>
      </c>
      <c r="M300"/>
    </row>
    <row r="301" spans="1:13" ht="28.5" hidden="1" customHeight="1">
      <c r="A301" s="238">
        <v>3</v>
      </c>
      <c r="B301" s="239">
        <v>2</v>
      </c>
      <c r="C301" s="239">
        <v>2</v>
      </c>
      <c r="D301" s="239">
        <v>5</v>
      </c>
      <c r="E301" s="239"/>
      <c r="F301" s="241"/>
      <c r="G301" s="240" t="s">
        <v>164</v>
      </c>
      <c r="H301" s="226">
        <v>267</v>
      </c>
      <c r="I301" s="227">
        <f t="shared" ref="I301:L302" si="25">I302</f>
        <v>0</v>
      </c>
      <c r="J301" s="270">
        <f t="shared" si="25"/>
        <v>0</v>
      </c>
      <c r="K301" s="228">
        <f t="shared" si="25"/>
        <v>0</v>
      </c>
      <c r="L301" s="228">
        <f t="shared" si="25"/>
        <v>0</v>
      </c>
      <c r="M301"/>
    </row>
    <row r="302" spans="1:13" ht="26.25" hidden="1" customHeight="1">
      <c r="A302" s="238">
        <v>3</v>
      </c>
      <c r="B302" s="239">
        <v>2</v>
      </c>
      <c r="C302" s="239">
        <v>2</v>
      </c>
      <c r="D302" s="239">
        <v>5</v>
      </c>
      <c r="E302" s="239">
        <v>1</v>
      </c>
      <c r="F302" s="241"/>
      <c r="G302" s="240" t="s">
        <v>164</v>
      </c>
      <c r="H302" s="226">
        <v>268</v>
      </c>
      <c r="I302" s="227">
        <f t="shared" si="25"/>
        <v>0</v>
      </c>
      <c r="J302" s="270">
        <f t="shared" si="25"/>
        <v>0</v>
      </c>
      <c r="K302" s="228">
        <f t="shared" si="25"/>
        <v>0</v>
      </c>
      <c r="L302" s="228">
        <f t="shared" si="25"/>
        <v>0</v>
      </c>
      <c r="M302"/>
    </row>
    <row r="303" spans="1:13" ht="26.25" hidden="1" customHeight="1">
      <c r="A303" s="238">
        <v>3</v>
      </c>
      <c r="B303" s="239">
        <v>2</v>
      </c>
      <c r="C303" s="239">
        <v>2</v>
      </c>
      <c r="D303" s="239">
        <v>5</v>
      </c>
      <c r="E303" s="239">
        <v>1</v>
      </c>
      <c r="F303" s="241">
        <v>1</v>
      </c>
      <c r="G303" s="240" t="s">
        <v>164</v>
      </c>
      <c r="H303" s="226">
        <v>269</v>
      </c>
      <c r="I303" s="247">
        <v>0</v>
      </c>
      <c r="J303" s="247">
        <v>0</v>
      </c>
      <c r="K303" s="247">
        <v>0</v>
      </c>
      <c r="L303" s="247">
        <v>0</v>
      </c>
      <c r="M303"/>
    </row>
    <row r="304" spans="1:13" ht="26.25" hidden="1" customHeight="1">
      <c r="A304" s="238">
        <v>3</v>
      </c>
      <c r="B304" s="239">
        <v>2</v>
      </c>
      <c r="C304" s="239">
        <v>2</v>
      </c>
      <c r="D304" s="239">
        <v>6</v>
      </c>
      <c r="E304" s="239"/>
      <c r="F304" s="241"/>
      <c r="G304" s="240" t="s">
        <v>147</v>
      </c>
      <c r="H304" s="226">
        <v>270</v>
      </c>
      <c r="I304" s="227">
        <f t="shared" ref="I304:L305" si="26">I305</f>
        <v>0</v>
      </c>
      <c r="J304" s="316">
        <f t="shared" si="26"/>
        <v>0</v>
      </c>
      <c r="K304" s="228">
        <f t="shared" si="26"/>
        <v>0</v>
      </c>
      <c r="L304" s="228">
        <f t="shared" si="26"/>
        <v>0</v>
      </c>
      <c r="M304"/>
    </row>
    <row r="305" spans="1:13" ht="30" hidden="1" customHeight="1">
      <c r="A305" s="238">
        <v>3</v>
      </c>
      <c r="B305" s="239">
        <v>2</v>
      </c>
      <c r="C305" s="239">
        <v>2</v>
      </c>
      <c r="D305" s="239">
        <v>6</v>
      </c>
      <c r="E305" s="239">
        <v>1</v>
      </c>
      <c r="F305" s="241"/>
      <c r="G305" s="240" t="s">
        <v>147</v>
      </c>
      <c r="H305" s="226">
        <v>271</v>
      </c>
      <c r="I305" s="227">
        <f t="shared" si="26"/>
        <v>0</v>
      </c>
      <c r="J305" s="316">
        <f t="shared" si="26"/>
        <v>0</v>
      </c>
      <c r="K305" s="228">
        <f t="shared" si="26"/>
        <v>0</v>
      </c>
      <c r="L305" s="228">
        <f t="shared" si="26"/>
        <v>0</v>
      </c>
      <c r="M305"/>
    </row>
    <row r="306" spans="1:13" ht="24.75" hidden="1" customHeight="1">
      <c r="A306" s="238">
        <v>3</v>
      </c>
      <c r="B306" s="262">
        <v>2</v>
      </c>
      <c r="C306" s="262">
        <v>2</v>
      </c>
      <c r="D306" s="239">
        <v>6</v>
      </c>
      <c r="E306" s="262">
        <v>1</v>
      </c>
      <c r="F306" s="263">
        <v>1</v>
      </c>
      <c r="G306" s="264" t="s">
        <v>147</v>
      </c>
      <c r="H306" s="226">
        <v>272</v>
      </c>
      <c r="I306" s="247">
        <v>0</v>
      </c>
      <c r="J306" s="247">
        <v>0</v>
      </c>
      <c r="K306" s="247">
        <v>0</v>
      </c>
      <c r="L306" s="247">
        <v>0</v>
      </c>
      <c r="M306"/>
    </row>
    <row r="307" spans="1:13" ht="29.25" hidden="1" customHeight="1">
      <c r="A307" s="243">
        <v>3</v>
      </c>
      <c r="B307" s="238">
        <v>2</v>
      </c>
      <c r="C307" s="239">
        <v>2</v>
      </c>
      <c r="D307" s="239">
        <v>7</v>
      </c>
      <c r="E307" s="239"/>
      <c r="F307" s="241"/>
      <c r="G307" s="240" t="s">
        <v>148</v>
      </c>
      <c r="H307" s="226">
        <v>273</v>
      </c>
      <c r="I307" s="227">
        <f>I308</f>
        <v>0</v>
      </c>
      <c r="J307" s="316">
        <f>J308</f>
        <v>0</v>
      </c>
      <c r="K307" s="228">
        <f>K308</f>
        <v>0</v>
      </c>
      <c r="L307" s="228">
        <f>L308</f>
        <v>0</v>
      </c>
      <c r="M307"/>
    </row>
    <row r="308" spans="1:13" ht="26.25" hidden="1" customHeight="1">
      <c r="A308" s="243">
        <v>3</v>
      </c>
      <c r="B308" s="238">
        <v>2</v>
      </c>
      <c r="C308" s="239">
        <v>2</v>
      </c>
      <c r="D308" s="239">
        <v>7</v>
      </c>
      <c r="E308" s="239">
        <v>1</v>
      </c>
      <c r="F308" s="241"/>
      <c r="G308" s="240" t="s">
        <v>148</v>
      </c>
      <c r="H308" s="226">
        <v>274</v>
      </c>
      <c r="I308" s="227">
        <f>I309+I310</f>
        <v>0</v>
      </c>
      <c r="J308" s="227">
        <f>J309+J310</f>
        <v>0</v>
      </c>
      <c r="K308" s="227">
        <f>K309+K310</f>
        <v>0</v>
      </c>
      <c r="L308" s="227">
        <f>L309+L310</f>
        <v>0</v>
      </c>
      <c r="M308"/>
    </row>
    <row r="309" spans="1:13" ht="27.75" hidden="1" customHeight="1">
      <c r="A309" s="243">
        <v>3</v>
      </c>
      <c r="B309" s="238">
        <v>2</v>
      </c>
      <c r="C309" s="238">
        <v>2</v>
      </c>
      <c r="D309" s="239">
        <v>7</v>
      </c>
      <c r="E309" s="239">
        <v>1</v>
      </c>
      <c r="F309" s="241">
        <v>1</v>
      </c>
      <c r="G309" s="240" t="s">
        <v>149</v>
      </c>
      <c r="H309" s="226">
        <v>275</v>
      </c>
      <c r="I309" s="247">
        <v>0</v>
      </c>
      <c r="J309" s="247">
        <v>0</v>
      </c>
      <c r="K309" s="247">
        <v>0</v>
      </c>
      <c r="L309" s="247">
        <v>0</v>
      </c>
      <c r="M309"/>
    </row>
    <row r="310" spans="1:13" ht="25.5" hidden="1" customHeight="1">
      <c r="A310" s="243">
        <v>3</v>
      </c>
      <c r="B310" s="238">
        <v>2</v>
      </c>
      <c r="C310" s="238">
        <v>2</v>
      </c>
      <c r="D310" s="239">
        <v>7</v>
      </c>
      <c r="E310" s="239">
        <v>1</v>
      </c>
      <c r="F310" s="241">
        <v>2</v>
      </c>
      <c r="G310" s="240" t="s">
        <v>150</v>
      </c>
      <c r="H310" s="226">
        <v>276</v>
      </c>
      <c r="I310" s="247">
        <v>0</v>
      </c>
      <c r="J310" s="247">
        <v>0</v>
      </c>
      <c r="K310" s="247">
        <v>0</v>
      </c>
      <c r="L310" s="247">
        <v>0</v>
      </c>
      <c r="M310"/>
    </row>
    <row r="311" spans="1:13" ht="30" hidden="1" customHeight="1">
      <c r="A311" s="248">
        <v>3</v>
      </c>
      <c r="B311" s="248">
        <v>3</v>
      </c>
      <c r="C311" s="222"/>
      <c r="D311" s="223"/>
      <c r="E311" s="223"/>
      <c r="F311" s="225"/>
      <c r="G311" s="224" t="s">
        <v>165</v>
      </c>
      <c r="H311" s="226">
        <v>277</v>
      </c>
      <c r="I311" s="227">
        <f>SUM(I312+I344)</f>
        <v>0</v>
      </c>
      <c r="J311" s="316">
        <f>SUM(J312+J344)</f>
        <v>0</v>
      </c>
      <c r="K311" s="228">
        <f>SUM(K312+K344)</f>
        <v>0</v>
      </c>
      <c r="L311" s="228">
        <f>SUM(L312+L344)</f>
        <v>0</v>
      </c>
      <c r="M311"/>
    </row>
    <row r="312" spans="1:13" ht="40.5" hidden="1" customHeight="1">
      <c r="A312" s="243">
        <v>3</v>
      </c>
      <c r="B312" s="243">
        <v>3</v>
      </c>
      <c r="C312" s="238">
        <v>1</v>
      </c>
      <c r="D312" s="239"/>
      <c r="E312" s="239"/>
      <c r="F312" s="241"/>
      <c r="G312" s="242" t="s">
        <v>166</v>
      </c>
      <c r="H312" s="226">
        <v>278</v>
      </c>
      <c r="I312" s="227">
        <f>SUM(I313+I322+I326+I330+I334+I337+I340)</f>
        <v>0</v>
      </c>
      <c r="J312" s="316">
        <f>SUM(J313+J322+J326+J330+J334+J337+J340)</f>
        <v>0</v>
      </c>
      <c r="K312" s="228">
        <f>SUM(K313+K322+K326+K330+K334+K337+K340)</f>
        <v>0</v>
      </c>
      <c r="L312" s="228">
        <f>SUM(L313+L322+L326+L330+L334+L337+L340)</f>
        <v>0</v>
      </c>
      <c r="M312"/>
    </row>
    <row r="313" spans="1:13" ht="29.25" hidden="1" customHeight="1">
      <c r="A313" s="243">
        <v>3</v>
      </c>
      <c r="B313" s="243">
        <v>3</v>
      </c>
      <c r="C313" s="238">
        <v>1</v>
      </c>
      <c r="D313" s="239">
        <v>1</v>
      </c>
      <c r="E313" s="239"/>
      <c r="F313" s="241"/>
      <c r="G313" s="242" t="s">
        <v>152</v>
      </c>
      <c r="H313" s="226">
        <v>279</v>
      </c>
      <c r="I313" s="227">
        <f>SUM(I314+I316+I319)</f>
        <v>0</v>
      </c>
      <c r="J313" s="227">
        <f>SUM(J314+J316+J319)</f>
        <v>0</v>
      </c>
      <c r="K313" s="227">
        <f>SUM(K314+K316+K319)</f>
        <v>0</v>
      </c>
      <c r="L313" s="227">
        <f>SUM(L314+L316+L319)</f>
        <v>0</v>
      </c>
      <c r="M313"/>
    </row>
    <row r="314" spans="1:13" ht="27" hidden="1" customHeight="1">
      <c r="A314" s="243">
        <v>3</v>
      </c>
      <c r="B314" s="243">
        <v>3</v>
      </c>
      <c r="C314" s="238">
        <v>1</v>
      </c>
      <c r="D314" s="239">
        <v>1</v>
      </c>
      <c r="E314" s="239">
        <v>1</v>
      </c>
      <c r="F314" s="241"/>
      <c r="G314" s="242" t="s">
        <v>130</v>
      </c>
      <c r="H314" s="226">
        <v>280</v>
      </c>
      <c r="I314" s="227">
        <f>SUM(I315:I315)</f>
        <v>0</v>
      </c>
      <c r="J314" s="316">
        <f>SUM(J315:J315)</f>
        <v>0</v>
      </c>
      <c r="K314" s="228">
        <f>SUM(K315:K315)</f>
        <v>0</v>
      </c>
      <c r="L314" s="228">
        <f>SUM(L315:L315)</f>
        <v>0</v>
      </c>
      <c r="M314"/>
    </row>
    <row r="315" spans="1:13" ht="28.5" hidden="1" customHeight="1">
      <c r="A315" s="243">
        <v>3</v>
      </c>
      <c r="B315" s="243">
        <v>3</v>
      </c>
      <c r="C315" s="238">
        <v>1</v>
      </c>
      <c r="D315" s="239">
        <v>1</v>
      </c>
      <c r="E315" s="239">
        <v>1</v>
      </c>
      <c r="F315" s="241">
        <v>1</v>
      </c>
      <c r="G315" s="242" t="s">
        <v>130</v>
      </c>
      <c r="H315" s="226">
        <v>281</v>
      </c>
      <c r="I315" s="247">
        <v>0</v>
      </c>
      <c r="J315" s="247">
        <v>0</v>
      </c>
      <c r="K315" s="247">
        <v>0</v>
      </c>
      <c r="L315" s="247">
        <v>0</v>
      </c>
      <c r="M315"/>
    </row>
    <row r="316" spans="1:13" ht="31.5" hidden="1" customHeight="1">
      <c r="A316" s="243">
        <v>3</v>
      </c>
      <c r="B316" s="243">
        <v>3</v>
      </c>
      <c r="C316" s="238">
        <v>1</v>
      </c>
      <c r="D316" s="239">
        <v>1</v>
      </c>
      <c r="E316" s="239">
        <v>2</v>
      </c>
      <c r="F316" s="241"/>
      <c r="G316" s="242" t="s">
        <v>153</v>
      </c>
      <c r="H316" s="226">
        <v>282</v>
      </c>
      <c r="I316" s="227">
        <f>SUM(I317:I318)</f>
        <v>0</v>
      </c>
      <c r="J316" s="227">
        <f>SUM(J317:J318)</f>
        <v>0</v>
      </c>
      <c r="K316" s="227">
        <f>SUM(K317:K318)</f>
        <v>0</v>
      </c>
      <c r="L316" s="227">
        <f>SUM(L317:L318)</f>
        <v>0</v>
      </c>
      <c r="M316"/>
    </row>
    <row r="317" spans="1:13" ht="25.5" hidden="1" customHeight="1">
      <c r="A317" s="243">
        <v>3</v>
      </c>
      <c r="B317" s="243">
        <v>3</v>
      </c>
      <c r="C317" s="238">
        <v>1</v>
      </c>
      <c r="D317" s="239">
        <v>1</v>
      </c>
      <c r="E317" s="239">
        <v>2</v>
      </c>
      <c r="F317" s="241">
        <v>1</v>
      </c>
      <c r="G317" s="242" t="s">
        <v>132</v>
      </c>
      <c r="H317" s="226">
        <v>283</v>
      </c>
      <c r="I317" s="247">
        <v>0</v>
      </c>
      <c r="J317" s="247">
        <v>0</v>
      </c>
      <c r="K317" s="247">
        <v>0</v>
      </c>
      <c r="L317" s="247">
        <v>0</v>
      </c>
      <c r="M317"/>
    </row>
    <row r="318" spans="1:13" ht="29.25" hidden="1" customHeight="1">
      <c r="A318" s="243">
        <v>3</v>
      </c>
      <c r="B318" s="243">
        <v>3</v>
      </c>
      <c r="C318" s="238">
        <v>1</v>
      </c>
      <c r="D318" s="239">
        <v>1</v>
      </c>
      <c r="E318" s="239">
        <v>2</v>
      </c>
      <c r="F318" s="241">
        <v>2</v>
      </c>
      <c r="G318" s="242" t="s">
        <v>133</v>
      </c>
      <c r="H318" s="226">
        <v>284</v>
      </c>
      <c r="I318" s="247">
        <v>0</v>
      </c>
      <c r="J318" s="247">
        <v>0</v>
      </c>
      <c r="K318" s="247">
        <v>0</v>
      </c>
      <c r="L318" s="247">
        <v>0</v>
      </c>
      <c r="M318"/>
    </row>
    <row r="319" spans="1:13" ht="28.5" hidden="1" customHeight="1">
      <c r="A319" s="243">
        <v>3</v>
      </c>
      <c r="B319" s="243">
        <v>3</v>
      </c>
      <c r="C319" s="238">
        <v>1</v>
      </c>
      <c r="D319" s="239">
        <v>1</v>
      </c>
      <c r="E319" s="239">
        <v>3</v>
      </c>
      <c r="F319" s="241"/>
      <c r="G319" s="242" t="s">
        <v>134</v>
      </c>
      <c r="H319" s="226">
        <v>285</v>
      </c>
      <c r="I319" s="227">
        <f>SUM(I320:I321)</f>
        <v>0</v>
      </c>
      <c r="J319" s="227">
        <f>SUM(J320:J321)</f>
        <v>0</v>
      </c>
      <c r="K319" s="227">
        <f>SUM(K320:K321)</f>
        <v>0</v>
      </c>
      <c r="L319" s="227">
        <f>SUM(L320:L321)</f>
        <v>0</v>
      </c>
      <c r="M319"/>
    </row>
    <row r="320" spans="1:13" ht="24.75" hidden="1" customHeight="1">
      <c r="A320" s="243">
        <v>3</v>
      </c>
      <c r="B320" s="243">
        <v>3</v>
      </c>
      <c r="C320" s="238">
        <v>1</v>
      </c>
      <c r="D320" s="239">
        <v>1</v>
      </c>
      <c r="E320" s="239">
        <v>3</v>
      </c>
      <c r="F320" s="241">
        <v>1</v>
      </c>
      <c r="G320" s="242" t="s">
        <v>135</v>
      </c>
      <c r="H320" s="226">
        <v>286</v>
      </c>
      <c r="I320" s="247">
        <v>0</v>
      </c>
      <c r="J320" s="247">
        <v>0</v>
      </c>
      <c r="K320" s="247">
        <v>0</v>
      </c>
      <c r="L320" s="247">
        <v>0</v>
      </c>
      <c r="M320"/>
    </row>
    <row r="321" spans="1:13" ht="22.5" hidden="1" customHeight="1">
      <c r="A321" s="243">
        <v>3</v>
      </c>
      <c r="B321" s="243">
        <v>3</v>
      </c>
      <c r="C321" s="238">
        <v>1</v>
      </c>
      <c r="D321" s="239">
        <v>1</v>
      </c>
      <c r="E321" s="239">
        <v>3</v>
      </c>
      <c r="F321" s="241">
        <v>2</v>
      </c>
      <c r="G321" s="242" t="s">
        <v>154</v>
      </c>
      <c r="H321" s="226">
        <v>287</v>
      </c>
      <c r="I321" s="247">
        <v>0</v>
      </c>
      <c r="J321" s="247">
        <v>0</v>
      </c>
      <c r="K321" s="247">
        <v>0</v>
      </c>
      <c r="L321" s="247">
        <v>0</v>
      </c>
      <c r="M321"/>
    </row>
    <row r="322" spans="1:13" hidden="1">
      <c r="A322" s="260">
        <v>3</v>
      </c>
      <c r="B322" s="233">
        <v>3</v>
      </c>
      <c r="C322" s="238">
        <v>1</v>
      </c>
      <c r="D322" s="239">
        <v>2</v>
      </c>
      <c r="E322" s="239"/>
      <c r="F322" s="241"/>
      <c r="G322" s="242" t="s">
        <v>167</v>
      </c>
      <c r="H322" s="226">
        <v>288</v>
      </c>
      <c r="I322" s="227">
        <f>I323</f>
        <v>0</v>
      </c>
      <c r="J322" s="316">
        <f>J323</f>
        <v>0</v>
      </c>
      <c r="K322" s="228">
        <f>K323</f>
        <v>0</v>
      </c>
      <c r="L322" s="228">
        <f>L323</f>
        <v>0</v>
      </c>
    </row>
    <row r="323" spans="1:13" ht="26.25" hidden="1" customHeight="1">
      <c r="A323" s="260">
        <v>3</v>
      </c>
      <c r="B323" s="260">
        <v>3</v>
      </c>
      <c r="C323" s="233">
        <v>1</v>
      </c>
      <c r="D323" s="231">
        <v>2</v>
      </c>
      <c r="E323" s="231">
        <v>1</v>
      </c>
      <c r="F323" s="234"/>
      <c r="G323" s="242" t="s">
        <v>167</v>
      </c>
      <c r="H323" s="226">
        <v>289</v>
      </c>
      <c r="I323" s="250">
        <f>SUM(I324:I325)</f>
        <v>0</v>
      </c>
      <c r="J323" s="317">
        <f>SUM(J324:J325)</f>
        <v>0</v>
      </c>
      <c r="K323" s="251">
        <f>SUM(K324:K325)</f>
        <v>0</v>
      </c>
      <c r="L323" s="251">
        <f>SUM(L324:L325)</f>
        <v>0</v>
      </c>
      <c r="M323"/>
    </row>
    <row r="324" spans="1:13" ht="25.5" hidden="1" customHeight="1">
      <c r="A324" s="243">
        <v>3</v>
      </c>
      <c r="B324" s="243">
        <v>3</v>
      </c>
      <c r="C324" s="238">
        <v>1</v>
      </c>
      <c r="D324" s="239">
        <v>2</v>
      </c>
      <c r="E324" s="239">
        <v>1</v>
      </c>
      <c r="F324" s="241">
        <v>1</v>
      </c>
      <c r="G324" s="242" t="s">
        <v>168</v>
      </c>
      <c r="H324" s="226">
        <v>290</v>
      </c>
      <c r="I324" s="247">
        <v>0</v>
      </c>
      <c r="J324" s="247">
        <v>0</v>
      </c>
      <c r="K324" s="247">
        <v>0</v>
      </c>
      <c r="L324" s="247">
        <v>0</v>
      </c>
      <c r="M324"/>
    </row>
    <row r="325" spans="1:13" ht="24" hidden="1" customHeight="1">
      <c r="A325" s="252">
        <v>3</v>
      </c>
      <c r="B325" s="293">
        <v>3</v>
      </c>
      <c r="C325" s="261">
        <v>1</v>
      </c>
      <c r="D325" s="262">
        <v>2</v>
      </c>
      <c r="E325" s="262">
        <v>1</v>
      </c>
      <c r="F325" s="263">
        <v>2</v>
      </c>
      <c r="G325" s="294" t="s">
        <v>169</v>
      </c>
      <c r="H325" s="226">
        <v>291</v>
      </c>
      <c r="I325" s="247">
        <v>0</v>
      </c>
      <c r="J325" s="247">
        <v>0</v>
      </c>
      <c r="K325" s="247">
        <v>0</v>
      </c>
      <c r="L325" s="247">
        <v>0</v>
      </c>
      <c r="M325"/>
    </row>
    <row r="326" spans="1:13" ht="27.75" hidden="1" customHeight="1">
      <c r="A326" s="238">
        <v>3</v>
      </c>
      <c r="B326" s="240">
        <v>3</v>
      </c>
      <c r="C326" s="238">
        <v>1</v>
      </c>
      <c r="D326" s="239">
        <v>3</v>
      </c>
      <c r="E326" s="239"/>
      <c r="F326" s="241"/>
      <c r="G326" s="242" t="s">
        <v>170</v>
      </c>
      <c r="H326" s="226">
        <v>292</v>
      </c>
      <c r="I326" s="227">
        <f>I327</f>
        <v>0</v>
      </c>
      <c r="J326" s="316">
        <f>J327</f>
        <v>0</v>
      </c>
      <c r="K326" s="228">
        <f>K327</f>
        <v>0</v>
      </c>
      <c r="L326" s="228">
        <f>L327</f>
        <v>0</v>
      </c>
      <c r="M326"/>
    </row>
    <row r="327" spans="1:13" ht="24" hidden="1" customHeight="1">
      <c r="A327" s="238">
        <v>3</v>
      </c>
      <c r="B327" s="264">
        <v>3</v>
      </c>
      <c r="C327" s="261">
        <v>1</v>
      </c>
      <c r="D327" s="262">
        <v>3</v>
      </c>
      <c r="E327" s="262">
        <v>1</v>
      </c>
      <c r="F327" s="263"/>
      <c r="G327" s="242" t="s">
        <v>170</v>
      </c>
      <c r="H327" s="226">
        <v>293</v>
      </c>
      <c r="I327" s="228">
        <f>I328+I329</f>
        <v>0</v>
      </c>
      <c r="J327" s="228">
        <f>J328+J329</f>
        <v>0</v>
      </c>
      <c r="K327" s="228">
        <f>K328+K329</f>
        <v>0</v>
      </c>
      <c r="L327" s="228">
        <f>L328+L329</f>
        <v>0</v>
      </c>
      <c r="M327"/>
    </row>
    <row r="328" spans="1:13" ht="27" hidden="1" customHeight="1">
      <c r="A328" s="238">
        <v>3</v>
      </c>
      <c r="B328" s="240">
        <v>3</v>
      </c>
      <c r="C328" s="238">
        <v>1</v>
      </c>
      <c r="D328" s="239">
        <v>3</v>
      </c>
      <c r="E328" s="239">
        <v>1</v>
      </c>
      <c r="F328" s="241">
        <v>1</v>
      </c>
      <c r="G328" s="242" t="s">
        <v>171</v>
      </c>
      <c r="H328" s="226">
        <v>294</v>
      </c>
      <c r="I328" s="246">
        <v>0</v>
      </c>
      <c r="J328" s="282">
        <v>0</v>
      </c>
      <c r="K328" s="282">
        <v>0</v>
      </c>
      <c r="L328" s="301">
        <v>0</v>
      </c>
      <c r="M328"/>
    </row>
    <row r="329" spans="1:13" ht="26.25" hidden="1" customHeight="1">
      <c r="A329" s="238">
        <v>3</v>
      </c>
      <c r="B329" s="240">
        <v>3</v>
      </c>
      <c r="C329" s="238">
        <v>1</v>
      </c>
      <c r="D329" s="239">
        <v>3</v>
      </c>
      <c r="E329" s="239">
        <v>1</v>
      </c>
      <c r="F329" s="241">
        <v>2</v>
      </c>
      <c r="G329" s="242" t="s">
        <v>172</v>
      </c>
      <c r="H329" s="226">
        <v>295</v>
      </c>
      <c r="I329" s="282">
        <v>0</v>
      </c>
      <c r="J329" s="247">
        <v>0</v>
      </c>
      <c r="K329" s="247">
        <v>0</v>
      </c>
      <c r="L329" s="247">
        <v>0</v>
      </c>
      <c r="M329"/>
    </row>
    <row r="330" spans="1:13" hidden="1">
      <c r="A330" s="238">
        <v>3</v>
      </c>
      <c r="B330" s="240">
        <v>3</v>
      </c>
      <c r="C330" s="238">
        <v>1</v>
      </c>
      <c r="D330" s="239">
        <v>4</v>
      </c>
      <c r="E330" s="239"/>
      <c r="F330" s="241"/>
      <c r="G330" s="242" t="s">
        <v>173</v>
      </c>
      <c r="H330" s="226">
        <v>296</v>
      </c>
      <c r="I330" s="227">
        <f>I331</f>
        <v>0</v>
      </c>
      <c r="J330" s="316">
        <f>J331</f>
        <v>0</v>
      </c>
      <c r="K330" s="228">
        <f>K331</f>
        <v>0</v>
      </c>
      <c r="L330" s="228">
        <f>L331</f>
        <v>0</v>
      </c>
    </row>
    <row r="331" spans="1:13" ht="31.5" hidden="1" customHeight="1">
      <c r="A331" s="243">
        <v>3</v>
      </c>
      <c r="B331" s="238">
        <v>3</v>
      </c>
      <c r="C331" s="239">
        <v>1</v>
      </c>
      <c r="D331" s="239">
        <v>4</v>
      </c>
      <c r="E331" s="239">
        <v>1</v>
      </c>
      <c r="F331" s="241"/>
      <c r="G331" s="242" t="s">
        <v>173</v>
      </c>
      <c r="H331" s="226">
        <v>297</v>
      </c>
      <c r="I331" s="227">
        <f>SUM(I332:I333)</f>
        <v>0</v>
      </c>
      <c r="J331" s="227">
        <f>SUM(J332:J333)</f>
        <v>0</v>
      </c>
      <c r="K331" s="227">
        <f>SUM(K332:K333)</f>
        <v>0</v>
      </c>
      <c r="L331" s="227">
        <f>SUM(L332:L333)</f>
        <v>0</v>
      </c>
      <c r="M331"/>
    </row>
    <row r="332" spans="1:13" hidden="1">
      <c r="A332" s="243">
        <v>3</v>
      </c>
      <c r="B332" s="238">
        <v>3</v>
      </c>
      <c r="C332" s="239">
        <v>1</v>
      </c>
      <c r="D332" s="239">
        <v>4</v>
      </c>
      <c r="E332" s="239">
        <v>1</v>
      </c>
      <c r="F332" s="241">
        <v>1</v>
      </c>
      <c r="G332" s="242" t="s">
        <v>174</v>
      </c>
      <c r="H332" s="226">
        <v>298</v>
      </c>
      <c r="I332" s="246">
        <v>0</v>
      </c>
      <c r="J332" s="247">
        <v>0</v>
      </c>
      <c r="K332" s="247">
        <v>0</v>
      </c>
      <c r="L332" s="246">
        <v>0</v>
      </c>
    </row>
    <row r="333" spans="1:13" ht="30.75" hidden="1" customHeight="1">
      <c r="A333" s="238">
        <v>3</v>
      </c>
      <c r="B333" s="239">
        <v>3</v>
      </c>
      <c r="C333" s="239">
        <v>1</v>
      </c>
      <c r="D333" s="239">
        <v>4</v>
      </c>
      <c r="E333" s="239">
        <v>1</v>
      </c>
      <c r="F333" s="241">
        <v>2</v>
      </c>
      <c r="G333" s="242" t="s">
        <v>175</v>
      </c>
      <c r="H333" s="226">
        <v>299</v>
      </c>
      <c r="I333" s="246">
        <v>0</v>
      </c>
      <c r="J333" s="282">
        <v>0</v>
      </c>
      <c r="K333" s="282">
        <v>0</v>
      </c>
      <c r="L333" s="301">
        <v>0</v>
      </c>
      <c r="M333"/>
    </row>
    <row r="334" spans="1:13" ht="26.25" hidden="1" customHeight="1">
      <c r="A334" s="238">
        <v>3</v>
      </c>
      <c r="B334" s="239">
        <v>3</v>
      </c>
      <c r="C334" s="239">
        <v>1</v>
      </c>
      <c r="D334" s="239">
        <v>5</v>
      </c>
      <c r="E334" s="239"/>
      <c r="F334" s="241"/>
      <c r="G334" s="242" t="s">
        <v>176</v>
      </c>
      <c r="H334" s="226">
        <v>300</v>
      </c>
      <c r="I334" s="251">
        <f t="shared" ref="I334:L335" si="27">I335</f>
        <v>0</v>
      </c>
      <c r="J334" s="316">
        <f t="shared" si="27"/>
        <v>0</v>
      </c>
      <c r="K334" s="228">
        <f t="shared" si="27"/>
        <v>0</v>
      </c>
      <c r="L334" s="228">
        <f t="shared" si="27"/>
        <v>0</v>
      </c>
      <c r="M334"/>
    </row>
    <row r="335" spans="1:13" ht="30" hidden="1" customHeight="1">
      <c r="A335" s="233">
        <v>3</v>
      </c>
      <c r="B335" s="262">
        <v>3</v>
      </c>
      <c r="C335" s="262">
        <v>1</v>
      </c>
      <c r="D335" s="262">
        <v>5</v>
      </c>
      <c r="E335" s="262">
        <v>1</v>
      </c>
      <c r="F335" s="263"/>
      <c r="G335" s="242" t="s">
        <v>176</v>
      </c>
      <c r="H335" s="226">
        <v>301</v>
      </c>
      <c r="I335" s="228">
        <f t="shared" si="27"/>
        <v>0</v>
      </c>
      <c r="J335" s="317">
        <f t="shared" si="27"/>
        <v>0</v>
      </c>
      <c r="K335" s="251">
        <f t="shared" si="27"/>
        <v>0</v>
      </c>
      <c r="L335" s="251">
        <f t="shared" si="27"/>
        <v>0</v>
      </c>
      <c r="M335"/>
    </row>
    <row r="336" spans="1:13" ht="30" hidden="1" customHeight="1">
      <c r="A336" s="238">
        <v>3</v>
      </c>
      <c r="B336" s="239">
        <v>3</v>
      </c>
      <c r="C336" s="239">
        <v>1</v>
      </c>
      <c r="D336" s="239">
        <v>5</v>
      </c>
      <c r="E336" s="239">
        <v>1</v>
      </c>
      <c r="F336" s="241">
        <v>1</v>
      </c>
      <c r="G336" s="242" t="s">
        <v>177</v>
      </c>
      <c r="H336" s="226">
        <v>302</v>
      </c>
      <c r="I336" s="247">
        <v>0</v>
      </c>
      <c r="J336" s="282">
        <v>0</v>
      </c>
      <c r="K336" s="282">
        <v>0</v>
      </c>
      <c r="L336" s="301">
        <v>0</v>
      </c>
      <c r="M336"/>
    </row>
    <row r="337" spans="1:16" ht="30" hidden="1" customHeight="1">
      <c r="A337" s="238">
        <v>3</v>
      </c>
      <c r="B337" s="239">
        <v>3</v>
      </c>
      <c r="C337" s="239">
        <v>1</v>
      </c>
      <c r="D337" s="239">
        <v>6</v>
      </c>
      <c r="E337" s="239"/>
      <c r="F337" s="241"/>
      <c r="G337" s="242" t="s">
        <v>147</v>
      </c>
      <c r="H337" s="226">
        <v>303</v>
      </c>
      <c r="I337" s="228">
        <f t="shared" ref="I337:L338" si="28">I338</f>
        <v>0</v>
      </c>
      <c r="J337" s="316">
        <f t="shared" si="28"/>
        <v>0</v>
      </c>
      <c r="K337" s="228">
        <f t="shared" si="28"/>
        <v>0</v>
      </c>
      <c r="L337" s="228">
        <f t="shared" si="28"/>
        <v>0</v>
      </c>
      <c r="M337"/>
    </row>
    <row r="338" spans="1:16" ht="30" hidden="1" customHeight="1">
      <c r="A338" s="238">
        <v>3</v>
      </c>
      <c r="B338" s="239">
        <v>3</v>
      </c>
      <c r="C338" s="239">
        <v>1</v>
      </c>
      <c r="D338" s="239">
        <v>6</v>
      </c>
      <c r="E338" s="239">
        <v>1</v>
      </c>
      <c r="F338" s="241"/>
      <c r="G338" s="242" t="s">
        <v>147</v>
      </c>
      <c r="H338" s="226">
        <v>304</v>
      </c>
      <c r="I338" s="227">
        <f t="shared" si="28"/>
        <v>0</v>
      </c>
      <c r="J338" s="316">
        <f t="shared" si="28"/>
        <v>0</v>
      </c>
      <c r="K338" s="228">
        <f t="shared" si="28"/>
        <v>0</v>
      </c>
      <c r="L338" s="228">
        <f t="shared" si="28"/>
        <v>0</v>
      </c>
      <c r="M338"/>
    </row>
    <row r="339" spans="1:16" ht="25.5" hidden="1" customHeight="1">
      <c r="A339" s="238">
        <v>3</v>
      </c>
      <c r="B339" s="239">
        <v>3</v>
      </c>
      <c r="C339" s="239">
        <v>1</v>
      </c>
      <c r="D339" s="239">
        <v>6</v>
      </c>
      <c r="E339" s="239">
        <v>1</v>
      </c>
      <c r="F339" s="241">
        <v>1</v>
      </c>
      <c r="G339" s="242" t="s">
        <v>147</v>
      </c>
      <c r="H339" s="226">
        <v>305</v>
      </c>
      <c r="I339" s="282">
        <v>0</v>
      </c>
      <c r="J339" s="282">
        <v>0</v>
      </c>
      <c r="K339" s="282">
        <v>0</v>
      </c>
      <c r="L339" s="301">
        <v>0</v>
      </c>
      <c r="M339"/>
    </row>
    <row r="340" spans="1:16" ht="22.5" hidden="1" customHeight="1">
      <c r="A340" s="238">
        <v>3</v>
      </c>
      <c r="B340" s="239">
        <v>3</v>
      </c>
      <c r="C340" s="239">
        <v>1</v>
      </c>
      <c r="D340" s="239">
        <v>7</v>
      </c>
      <c r="E340" s="239"/>
      <c r="F340" s="241"/>
      <c r="G340" s="242" t="s">
        <v>178</v>
      </c>
      <c r="H340" s="226">
        <v>306</v>
      </c>
      <c r="I340" s="227">
        <f>I341</f>
        <v>0</v>
      </c>
      <c r="J340" s="316">
        <f>J341</f>
        <v>0</v>
      </c>
      <c r="K340" s="228">
        <f>K341</f>
        <v>0</v>
      </c>
      <c r="L340" s="228">
        <f>L341</f>
        <v>0</v>
      </c>
      <c r="M340"/>
    </row>
    <row r="341" spans="1:16" ht="25.5" hidden="1" customHeight="1">
      <c r="A341" s="238">
        <v>3</v>
      </c>
      <c r="B341" s="239">
        <v>3</v>
      </c>
      <c r="C341" s="239">
        <v>1</v>
      </c>
      <c r="D341" s="239">
        <v>7</v>
      </c>
      <c r="E341" s="239">
        <v>1</v>
      </c>
      <c r="F341" s="241"/>
      <c r="G341" s="242" t="s">
        <v>178</v>
      </c>
      <c r="H341" s="226">
        <v>307</v>
      </c>
      <c r="I341" s="227">
        <f>I342+I343</f>
        <v>0</v>
      </c>
      <c r="J341" s="227">
        <f>J342+J343</f>
        <v>0</v>
      </c>
      <c r="K341" s="227">
        <f>K342+K343</f>
        <v>0</v>
      </c>
      <c r="L341" s="227">
        <f>L342+L343</f>
        <v>0</v>
      </c>
      <c r="M341"/>
    </row>
    <row r="342" spans="1:16" ht="27" hidden="1" customHeight="1">
      <c r="A342" s="238">
        <v>3</v>
      </c>
      <c r="B342" s="239">
        <v>3</v>
      </c>
      <c r="C342" s="239">
        <v>1</v>
      </c>
      <c r="D342" s="239">
        <v>7</v>
      </c>
      <c r="E342" s="239">
        <v>1</v>
      </c>
      <c r="F342" s="241">
        <v>1</v>
      </c>
      <c r="G342" s="242" t="s">
        <v>179</v>
      </c>
      <c r="H342" s="226">
        <v>308</v>
      </c>
      <c r="I342" s="282">
        <v>0</v>
      </c>
      <c r="J342" s="282">
        <v>0</v>
      </c>
      <c r="K342" s="282">
        <v>0</v>
      </c>
      <c r="L342" s="301">
        <v>0</v>
      </c>
      <c r="M342"/>
    </row>
    <row r="343" spans="1:16" ht="27.75" hidden="1" customHeight="1">
      <c r="A343" s="238">
        <v>3</v>
      </c>
      <c r="B343" s="239">
        <v>3</v>
      </c>
      <c r="C343" s="239">
        <v>1</v>
      </c>
      <c r="D343" s="239">
        <v>7</v>
      </c>
      <c r="E343" s="239">
        <v>1</v>
      </c>
      <c r="F343" s="241">
        <v>2</v>
      </c>
      <c r="G343" s="242" t="s">
        <v>180</v>
      </c>
      <c r="H343" s="226">
        <v>309</v>
      </c>
      <c r="I343" s="247">
        <v>0</v>
      </c>
      <c r="J343" s="247">
        <v>0</v>
      </c>
      <c r="K343" s="247">
        <v>0</v>
      </c>
      <c r="L343" s="247">
        <v>0</v>
      </c>
      <c r="M343"/>
    </row>
    <row r="344" spans="1:16" ht="38.25" hidden="1" customHeight="1">
      <c r="A344" s="238">
        <v>3</v>
      </c>
      <c r="B344" s="239">
        <v>3</v>
      </c>
      <c r="C344" s="239">
        <v>2</v>
      </c>
      <c r="D344" s="239"/>
      <c r="E344" s="239"/>
      <c r="F344" s="241"/>
      <c r="G344" s="240" t="s">
        <v>181</v>
      </c>
      <c r="H344" s="226">
        <v>310</v>
      </c>
      <c r="I344" s="227">
        <f>SUM(I345+I354+I358+I362+I366+I369+I372)</f>
        <v>0</v>
      </c>
      <c r="J344" s="316">
        <f>SUM(J345+J354+J358+J362+J366+J369+J372)</f>
        <v>0</v>
      </c>
      <c r="K344" s="228">
        <f>SUM(K345+K354+K358+K362+K366+K369+K372)</f>
        <v>0</v>
      </c>
      <c r="L344" s="228">
        <f>SUM(L345+L354+L358+L362+L366+L369+L372)</f>
        <v>0</v>
      </c>
      <c r="M344"/>
    </row>
    <row r="345" spans="1:16" ht="30" hidden="1" customHeight="1">
      <c r="A345" s="238">
        <v>3</v>
      </c>
      <c r="B345" s="239">
        <v>3</v>
      </c>
      <c r="C345" s="239">
        <v>2</v>
      </c>
      <c r="D345" s="239">
        <v>1</v>
      </c>
      <c r="E345" s="239"/>
      <c r="F345" s="241"/>
      <c r="G345" s="240" t="s">
        <v>129</v>
      </c>
      <c r="H345" s="226">
        <v>311</v>
      </c>
      <c r="I345" s="227">
        <f>I346+I348+I351</f>
        <v>0</v>
      </c>
      <c r="J345" s="227">
        <f>J346+J348+J351</f>
        <v>0</v>
      </c>
      <c r="K345" s="227">
        <f>K346+K348+K351</f>
        <v>0</v>
      </c>
      <c r="L345" s="227">
        <f>L346+L348+L351</f>
        <v>0</v>
      </c>
      <c r="M345"/>
    </row>
    <row r="346" spans="1:16" hidden="1">
      <c r="A346" s="243">
        <v>3</v>
      </c>
      <c r="B346" s="238">
        <v>3</v>
      </c>
      <c r="C346" s="239">
        <v>2</v>
      </c>
      <c r="D346" s="240">
        <v>1</v>
      </c>
      <c r="E346" s="238">
        <v>1</v>
      </c>
      <c r="F346" s="241"/>
      <c r="G346" s="240" t="s">
        <v>129</v>
      </c>
      <c r="H346" s="226">
        <v>312</v>
      </c>
      <c r="I346" s="227">
        <f t="shared" ref="I346:P346" si="29">SUM(I347:I347)</f>
        <v>0</v>
      </c>
      <c r="J346" s="227">
        <f t="shared" si="29"/>
        <v>0</v>
      </c>
      <c r="K346" s="227">
        <f t="shared" si="29"/>
        <v>0</v>
      </c>
      <c r="L346" s="227">
        <f t="shared" si="29"/>
        <v>0</v>
      </c>
      <c r="M346" s="318">
        <f t="shared" si="29"/>
        <v>0</v>
      </c>
      <c r="N346" s="318">
        <f t="shared" si="29"/>
        <v>0</v>
      </c>
      <c r="O346" s="318">
        <f t="shared" si="29"/>
        <v>0</v>
      </c>
      <c r="P346" s="318">
        <f t="shared" si="29"/>
        <v>0</v>
      </c>
    </row>
    <row r="347" spans="1:16" ht="27.75" hidden="1" customHeight="1">
      <c r="A347" s="243">
        <v>3</v>
      </c>
      <c r="B347" s="238">
        <v>3</v>
      </c>
      <c r="C347" s="239">
        <v>2</v>
      </c>
      <c r="D347" s="240">
        <v>1</v>
      </c>
      <c r="E347" s="238">
        <v>1</v>
      </c>
      <c r="F347" s="241">
        <v>1</v>
      </c>
      <c r="G347" s="240" t="s">
        <v>130</v>
      </c>
      <c r="H347" s="226">
        <v>313</v>
      </c>
      <c r="I347" s="282">
        <v>0</v>
      </c>
      <c r="J347" s="282">
        <v>0</v>
      </c>
      <c r="K347" s="282">
        <v>0</v>
      </c>
      <c r="L347" s="301">
        <v>0</v>
      </c>
      <c r="M347"/>
    </row>
    <row r="348" spans="1:16" hidden="1">
      <c r="A348" s="243">
        <v>3</v>
      </c>
      <c r="B348" s="238">
        <v>3</v>
      </c>
      <c r="C348" s="239">
        <v>2</v>
      </c>
      <c r="D348" s="240">
        <v>1</v>
      </c>
      <c r="E348" s="238">
        <v>2</v>
      </c>
      <c r="F348" s="241"/>
      <c r="G348" s="264" t="s">
        <v>153</v>
      </c>
      <c r="H348" s="226">
        <v>314</v>
      </c>
      <c r="I348" s="227">
        <f>SUM(I349:I350)</f>
        <v>0</v>
      </c>
      <c r="J348" s="227">
        <f>SUM(J349:J350)</f>
        <v>0</v>
      </c>
      <c r="K348" s="227">
        <f>SUM(K349:K350)</f>
        <v>0</v>
      </c>
      <c r="L348" s="227">
        <f>SUM(L349:L350)</f>
        <v>0</v>
      </c>
    </row>
    <row r="349" spans="1:16" hidden="1">
      <c r="A349" s="243">
        <v>3</v>
      </c>
      <c r="B349" s="238">
        <v>3</v>
      </c>
      <c r="C349" s="239">
        <v>2</v>
      </c>
      <c r="D349" s="240">
        <v>1</v>
      </c>
      <c r="E349" s="238">
        <v>2</v>
      </c>
      <c r="F349" s="241">
        <v>1</v>
      </c>
      <c r="G349" s="264" t="s">
        <v>132</v>
      </c>
      <c r="H349" s="226">
        <v>315</v>
      </c>
      <c r="I349" s="282">
        <v>0</v>
      </c>
      <c r="J349" s="282">
        <v>0</v>
      </c>
      <c r="K349" s="282">
        <v>0</v>
      </c>
      <c r="L349" s="301">
        <v>0</v>
      </c>
    </row>
    <row r="350" spans="1:16" hidden="1">
      <c r="A350" s="243">
        <v>3</v>
      </c>
      <c r="B350" s="238">
        <v>3</v>
      </c>
      <c r="C350" s="239">
        <v>2</v>
      </c>
      <c r="D350" s="240">
        <v>1</v>
      </c>
      <c r="E350" s="238">
        <v>2</v>
      </c>
      <c r="F350" s="241">
        <v>2</v>
      </c>
      <c r="G350" s="264" t="s">
        <v>133</v>
      </c>
      <c r="H350" s="226">
        <v>316</v>
      </c>
      <c r="I350" s="247">
        <v>0</v>
      </c>
      <c r="J350" s="247">
        <v>0</v>
      </c>
      <c r="K350" s="247">
        <v>0</v>
      </c>
      <c r="L350" s="247">
        <v>0</v>
      </c>
    </row>
    <row r="351" spans="1:16" hidden="1">
      <c r="A351" s="243">
        <v>3</v>
      </c>
      <c r="B351" s="238">
        <v>3</v>
      </c>
      <c r="C351" s="239">
        <v>2</v>
      </c>
      <c r="D351" s="240">
        <v>1</v>
      </c>
      <c r="E351" s="238">
        <v>3</v>
      </c>
      <c r="F351" s="241"/>
      <c r="G351" s="264" t="s">
        <v>134</v>
      </c>
      <c r="H351" s="226">
        <v>317</v>
      </c>
      <c r="I351" s="227">
        <f>SUM(I352:I353)</f>
        <v>0</v>
      </c>
      <c r="J351" s="227">
        <f>SUM(J352:J353)</f>
        <v>0</v>
      </c>
      <c r="K351" s="227">
        <f>SUM(K352:K353)</f>
        <v>0</v>
      </c>
      <c r="L351" s="227">
        <f>SUM(L352:L353)</f>
        <v>0</v>
      </c>
    </row>
    <row r="352" spans="1:16" hidden="1">
      <c r="A352" s="243">
        <v>3</v>
      </c>
      <c r="B352" s="238">
        <v>3</v>
      </c>
      <c r="C352" s="239">
        <v>2</v>
      </c>
      <c r="D352" s="240">
        <v>1</v>
      </c>
      <c r="E352" s="238">
        <v>3</v>
      </c>
      <c r="F352" s="241">
        <v>1</v>
      </c>
      <c r="G352" s="264" t="s">
        <v>135</v>
      </c>
      <c r="H352" s="226">
        <v>318</v>
      </c>
      <c r="I352" s="247">
        <v>0</v>
      </c>
      <c r="J352" s="247">
        <v>0</v>
      </c>
      <c r="K352" s="247">
        <v>0</v>
      </c>
      <c r="L352" s="247">
        <v>0</v>
      </c>
    </row>
    <row r="353" spans="1:13" hidden="1">
      <c r="A353" s="243">
        <v>3</v>
      </c>
      <c r="B353" s="238">
        <v>3</v>
      </c>
      <c r="C353" s="239">
        <v>2</v>
      </c>
      <c r="D353" s="240">
        <v>1</v>
      </c>
      <c r="E353" s="238">
        <v>3</v>
      </c>
      <c r="F353" s="241">
        <v>2</v>
      </c>
      <c r="G353" s="264" t="s">
        <v>154</v>
      </c>
      <c r="H353" s="226">
        <v>319</v>
      </c>
      <c r="I353" s="300">
        <v>0</v>
      </c>
      <c r="J353" s="319">
        <v>0</v>
      </c>
      <c r="K353" s="300">
        <v>0</v>
      </c>
      <c r="L353" s="300">
        <v>0</v>
      </c>
    </row>
    <row r="354" spans="1:13" hidden="1">
      <c r="A354" s="252">
        <v>3</v>
      </c>
      <c r="B354" s="252">
        <v>3</v>
      </c>
      <c r="C354" s="261">
        <v>2</v>
      </c>
      <c r="D354" s="264">
        <v>2</v>
      </c>
      <c r="E354" s="261"/>
      <c r="F354" s="263"/>
      <c r="G354" s="264" t="s">
        <v>167</v>
      </c>
      <c r="H354" s="226">
        <v>320</v>
      </c>
      <c r="I354" s="257">
        <f>I355</f>
        <v>0</v>
      </c>
      <c r="J354" s="320">
        <f>J355</f>
        <v>0</v>
      </c>
      <c r="K354" s="258">
        <f>K355</f>
        <v>0</v>
      </c>
      <c r="L354" s="258">
        <f>L355</f>
        <v>0</v>
      </c>
    </row>
    <row r="355" spans="1:13" hidden="1">
      <c r="A355" s="243">
        <v>3</v>
      </c>
      <c r="B355" s="243">
        <v>3</v>
      </c>
      <c r="C355" s="238">
        <v>2</v>
      </c>
      <c r="D355" s="240">
        <v>2</v>
      </c>
      <c r="E355" s="238">
        <v>1</v>
      </c>
      <c r="F355" s="241"/>
      <c r="G355" s="264" t="s">
        <v>167</v>
      </c>
      <c r="H355" s="226">
        <v>321</v>
      </c>
      <c r="I355" s="227">
        <f>SUM(I356:I357)</f>
        <v>0</v>
      </c>
      <c r="J355" s="270">
        <f>SUM(J356:J357)</f>
        <v>0</v>
      </c>
      <c r="K355" s="228">
        <f>SUM(K356:K357)</f>
        <v>0</v>
      </c>
      <c r="L355" s="228">
        <f>SUM(L356:L357)</f>
        <v>0</v>
      </c>
    </row>
    <row r="356" spans="1:13" hidden="1">
      <c r="A356" s="243">
        <v>3</v>
      </c>
      <c r="B356" s="243">
        <v>3</v>
      </c>
      <c r="C356" s="238">
        <v>2</v>
      </c>
      <c r="D356" s="240">
        <v>2</v>
      </c>
      <c r="E356" s="243">
        <v>1</v>
      </c>
      <c r="F356" s="277">
        <v>1</v>
      </c>
      <c r="G356" s="240" t="s">
        <v>168</v>
      </c>
      <c r="H356" s="226">
        <v>322</v>
      </c>
      <c r="I356" s="247">
        <v>0</v>
      </c>
      <c r="J356" s="247">
        <v>0</v>
      </c>
      <c r="K356" s="247">
        <v>0</v>
      </c>
      <c r="L356" s="247">
        <v>0</v>
      </c>
    </row>
    <row r="357" spans="1:13" hidden="1">
      <c r="A357" s="252">
        <v>3</v>
      </c>
      <c r="B357" s="252">
        <v>3</v>
      </c>
      <c r="C357" s="253">
        <v>2</v>
      </c>
      <c r="D357" s="254">
        <v>2</v>
      </c>
      <c r="E357" s="255">
        <v>1</v>
      </c>
      <c r="F357" s="287">
        <v>2</v>
      </c>
      <c r="G357" s="255" t="s">
        <v>169</v>
      </c>
      <c r="H357" s="226">
        <v>323</v>
      </c>
      <c r="I357" s="247">
        <v>0</v>
      </c>
      <c r="J357" s="247">
        <v>0</v>
      </c>
      <c r="K357" s="247">
        <v>0</v>
      </c>
      <c r="L357" s="247">
        <v>0</v>
      </c>
    </row>
    <row r="358" spans="1:13" ht="23.25" hidden="1" customHeight="1">
      <c r="A358" s="243">
        <v>3</v>
      </c>
      <c r="B358" s="243">
        <v>3</v>
      </c>
      <c r="C358" s="238">
        <v>2</v>
      </c>
      <c r="D358" s="239">
        <v>3</v>
      </c>
      <c r="E358" s="240"/>
      <c r="F358" s="277"/>
      <c r="G358" s="240" t="s">
        <v>170</v>
      </c>
      <c r="H358" s="226">
        <v>324</v>
      </c>
      <c r="I358" s="227">
        <f>I359</f>
        <v>0</v>
      </c>
      <c r="J358" s="270">
        <f>J359</f>
        <v>0</v>
      </c>
      <c r="K358" s="228">
        <f>K359</f>
        <v>0</v>
      </c>
      <c r="L358" s="228">
        <f>L359</f>
        <v>0</v>
      </c>
      <c r="M358"/>
    </row>
    <row r="359" spans="1:13" ht="27.75" hidden="1" customHeight="1">
      <c r="A359" s="243">
        <v>3</v>
      </c>
      <c r="B359" s="243">
        <v>3</v>
      </c>
      <c r="C359" s="238">
        <v>2</v>
      </c>
      <c r="D359" s="239">
        <v>3</v>
      </c>
      <c r="E359" s="240">
        <v>1</v>
      </c>
      <c r="F359" s="277"/>
      <c r="G359" s="240" t="s">
        <v>170</v>
      </c>
      <c r="H359" s="226">
        <v>325</v>
      </c>
      <c r="I359" s="227">
        <f>I360+I361</f>
        <v>0</v>
      </c>
      <c r="J359" s="227">
        <f>J360+J361</f>
        <v>0</v>
      </c>
      <c r="K359" s="227">
        <f>K360+K361</f>
        <v>0</v>
      </c>
      <c r="L359" s="227">
        <f>L360+L361</f>
        <v>0</v>
      </c>
      <c r="M359"/>
    </row>
    <row r="360" spans="1:13" ht="28.5" hidden="1" customHeight="1">
      <c r="A360" s="243">
        <v>3</v>
      </c>
      <c r="B360" s="243">
        <v>3</v>
      </c>
      <c r="C360" s="238">
        <v>2</v>
      </c>
      <c r="D360" s="239">
        <v>3</v>
      </c>
      <c r="E360" s="240">
        <v>1</v>
      </c>
      <c r="F360" s="277">
        <v>1</v>
      </c>
      <c r="G360" s="240" t="s">
        <v>171</v>
      </c>
      <c r="H360" s="226">
        <v>326</v>
      </c>
      <c r="I360" s="282">
        <v>0</v>
      </c>
      <c r="J360" s="282">
        <v>0</v>
      </c>
      <c r="K360" s="282">
        <v>0</v>
      </c>
      <c r="L360" s="301">
        <v>0</v>
      </c>
      <c r="M360"/>
    </row>
    <row r="361" spans="1:13" ht="27.75" hidden="1" customHeight="1">
      <c r="A361" s="243">
        <v>3</v>
      </c>
      <c r="B361" s="243">
        <v>3</v>
      </c>
      <c r="C361" s="238">
        <v>2</v>
      </c>
      <c r="D361" s="239">
        <v>3</v>
      </c>
      <c r="E361" s="240">
        <v>1</v>
      </c>
      <c r="F361" s="277">
        <v>2</v>
      </c>
      <c r="G361" s="240" t="s">
        <v>172</v>
      </c>
      <c r="H361" s="226">
        <v>327</v>
      </c>
      <c r="I361" s="247">
        <v>0</v>
      </c>
      <c r="J361" s="247">
        <v>0</v>
      </c>
      <c r="K361" s="247">
        <v>0</v>
      </c>
      <c r="L361" s="247">
        <v>0</v>
      </c>
      <c r="M361"/>
    </row>
    <row r="362" spans="1:13" hidden="1">
      <c r="A362" s="243">
        <v>3</v>
      </c>
      <c r="B362" s="243">
        <v>3</v>
      </c>
      <c r="C362" s="238">
        <v>2</v>
      </c>
      <c r="D362" s="239">
        <v>4</v>
      </c>
      <c r="E362" s="239"/>
      <c r="F362" s="241"/>
      <c r="G362" s="240" t="s">
        <v>173</v>
      </c>
      <c r="H362" s="226">
        <v>328</v>
      </c>
      <c r="I362" s="227">
        <f>I363</f>
        <v>0</v>
      </c>
      <c r="J362" s="270">
        <f>J363</f>
        <v>0</v>
      </c>
      <c r="K362" s="228">
        <f>K363</f>
        <v>0</v>
      </c>
      <c r="L362" s="228">
        <f>L363</f>
        <v>0</v>
      </c>
    </row>
    <row r="363" spans="1:13" hidden="1">
      <c r="A363" s="260">
        <v>3</v>
      </c>
      <c r="B363" s="260">
        <v>3</v>
      </c>
      <c r="C363" s="233">
        <v>2</v>
      </c>
      <c r="D363" s="231">
        <v>4</v>
      </c>
      <c r="E363" s="231">
        <v>1</v>
      </c>
      <c r="F363" s="234"/>
      <c r="G363" s="240" t="s">
        <v>173</v>
      </c>
      <c r="H363" s="226">
        <v>329</v>
      </c>
      <c r="I363" s="250">
        <f>SUM(I364:I365)</f>
        <v>0</v>
      </c>
      <c r="J363" s="273">
        <f>SUM(J364:J365)</f>
        <v>0</v>
      </c>
      <c r="K363" s="251">
        <f>SUM(K364:K365)</f>
        <v>0</v>
      </c>
      <c r="L363" s="251">
        <f>SUM(L364:L365)</f>
        <v>0</v>
      </c>
    </row>
    <row r="364" spans="1:13" ht="30.75" hidden="1" customHeight="1">
      <c r="A364" s="243">
        <v>3</v>
      </c>
      <c r="B364" s="243">
        <v>3</v>
      </c>
      <c r="C364" s="238">
        <v>2</v>
      </c>
      <c r="D364" s="239">
        <v>4</v>
      </c>
      <c r="E364" s="239">
        <v>1</v>
      </c>
      <c r="F364" s="241">
        <v>1</v>
      </c>
      <c r="G364" s="240" t="s">
        <v>174</v>
      </c>
      <c r="H364" s="226">
        <v>330</v>
      </c>
      <c r="I364" s="247">
        <v>0</v>
      </c>
      <c r="J364" s="247">
        <v>0</v>
      </c>
      <c r="K364" s="247">
        <v>0</v>
      </c>
      <c r="L364" s="247">
        <v>0</v>
      </c>
      <c r="M364"/>
    </row>
    <row r="365" spans="1:13" hidden="1">
      <c r="A365" s="243">
        <v>3</v>
      </c>
      <c r="B365" s="243">
        <v>3</v>
      </c>
      <c r="C365" s="238">
        <v>2</v>
      </c>
      <c r="D365" s="239">
        <v>4</v>
      </c>
      <c r="E365" s="239">
        <v>1</v>
      </c>
      <c r="F365" s="241">
        <v>2</v>
      </c>
      <c r="G365" s="240" t="s">
        <v>182</v>
      </c>
      <c r="H365" s="226">
        <v>331</v>
      </c>
      <c r="I365" s="247">
        <v>0</v>
      </c>
      <c r="J365" s="247">
        <v>0</v>
      </c>
      <c r="K365" s="247">
        <v>0</v>
      </c>
      <c r="L365" s="247">
        <v>0</v>
      </c>
    </row>
    <row r="366" spans="1:13" hidden="1">
      <c r="A366" s="243">
        <v>3</v>
      </c>
      <c r="B366" s="243">
        <v>3</v>
      </c>
      <c r="C366" s="238">
        <v>2</v>
      </c>
      <c r="D366" s="239">
        <v>5</v>
      </c>
      <c r="E366" s="239"/>
      <c r="F366" s="241"/>
      <c r="G366" s="240" t="s">
        <v>176</v>
      </c>
      <c r="H366" s="226">
        <v>332</v>
      </c>
      <c r="I366" s="227">
        <f t="shared" ref="I366:L367" si="30">I367</f>
        <v>0</v>
      </c>
      <c r="J366" s="270">
        <f t="shared" si="30"/>
        <v>0</v>
      </c>
      <c r="K366" s="228">
        <f t="shared" si="30"/>
        <v>0</v>
      </c>
      <c r="L366" s="228">
        <f t="shared" si="30"/>
        <v>0</v>
      </c>
    </row>
    <row r="367" spans="1:13" hidden="1">
      <c r="A367" s="260">
        <v>3</v>
      </c>
      <c r="B367" s="260">
        <v>3</v>
      </c>
      <c r="C367" s="233">
        <v>2</v>
      </c>
      <c r="D367" s="231">
        <v>5</v>
      </c>
      <c r="E367" s="231">
        <v>1</v>
      </c>
      <c r="F367" s="234"/>
      <c r="G367" s="240" t="s">
        <v>176</v>
      </c>
      <c r="H367" s="226">
        <v>333</v>
      </c>
      <c r="I367" s="250">
        <f t="shared" si="30"/>
        <v>0</v>
      </c>
      <c r="J367" s="273">
        <f t="shared" si="30"/>
        <v>0</v>
      </c>
      <c r="K367" s="251">
        <f t="shared" si="30"/>
        <v>0</v>
      </c>
      <c r="L367" s="251">
        <f t="shared" si="30"/>
        <v>0</v>
      </c>
    </row>
    <row r="368" spans="1:13" hidden="1">
      <c r="A368" s="243">
        <v>3</v>
      </c>
      <c r="B368" s="243">
        <v>3</v>
      </c>
      <c r="C368" s="238">
        <v>2</v>
      </c>
      <c r="D368" s="239">
        <v>5</v>
      </c>
      <c r="E368" s="239">
        <v>1</v>
      </c>
      <c r="F368" s="241">
        <v>1</v>
      </c>
      <c r="G368" s="240" t="s">
        <v>176</v>
      </c>
      <c r="H368" s="226">
        <v>334</v>
      </c>
      <c r="I368" s="282">
        <v>0</v>
      </c>
      <c r="J368" s="282">
        <v>0</v>
      </c>
      <c r="K368" s="282">
        <v>0</v>
      </c>
      <c r="L368" s="301">
        <v>0</v>
      </c>
    </row>
    <row r="369" spans="1:13" ht="30.75" hidden="1" customHeight="1">
      <c r="A369" s="243">
        <v>3</v>
      </c>
      <c r="B369" s="243">
        <v>3</v>
      </c>
      <c r="C369" s="238">
        <v>2</v>
      </c>
      <c r="D369" s="239">
        <v>6</v>
      </c>
      <c r="E369" s="239"/>
      <c r="F369" s="241"/>
      <c r="G369" s="240" t="s">
        <v>147</v>
      </c>
      <c r="H369" s="226">
        <v>335</v>
      </c>
      <c r="I369" s="227">
        <f t="shared" ref="I369:L370" si="31">I370</f>
        <v>0</v>
      </c>
      <c r="J369" s="270">
        <f t="shared" si="31"/>
        <v>0</v>
      </c>
      <c r="K369" s="228">
        <f t="shared" si="31"/>
        <v>0</v>
      </c>
      <c r="L369" s="228">
        <f t="shared" si="31"/>
        <v>0</v>
      </c>
      <c r="M369"/>
    </row>
    <row r="370" spans="1:13" ht="25.5" hidden="1" customHeight="1">
      <c r="A370" s="243">
        <v>3</v>
      </c>
      <c r="B370" s="243">
        <v>3</v>
      </c>
      <c r="C370" s="238">
        <v>2</v>
      </c>
      <c r="D370" s="239">
        <v>6</v>
      </c>
      <c r="E370" s="239">
        <v>1</v>
      </c>
      <c r="F370" s="241"/>
      <c r="G370" s="240" t="s">
        <v>147</v>
      </c>
      <c r="H370" s="226">
        <v>336</v>
      </c>
      <c r="I370" s="227">
        <f t="shared" si="31"/>
        <v>0</v>
      </c>
      <c r="J370" s="270">
        <f t="shared" si="31"/>
        <v>0</v>
      </c>
      <c r="K370" s="228">
        <f t="shared" si="31"/>
        <v>0</v>
      </c>
      <c r="L370" s="228">
        <f t="shared" si="31"/>
        <v>0</v>
      </c>
      <c r="M370"/>
    </row>
    <row r="371" spans="1:13" ht="24" hidden="1" customHeight="1">
      <c r="A371" s="252">
        <v>3</v>
      </c>
      <c r="B371" s="252">
        <v>3</v>
      </c>
      <c r="C371" s="253">
        <v>2</v>
      </c>
      <c r="D371" s="254">
        <v>6</v>
      </c>
      <c r="E371" s="254">
        <v>1</v>
      </c>
      <c r="F371" s="256">
        <v>1</v>
      </c>
      <c r="G371" s="255" t="s">
        <v>147</v>
      </c>
      <c r="H371" s="226">
        <v>337</v>
      </c>
      <c r="I371" s="282">
        <v>0</v>
      </c>
      <c r="J371" s="282">
        <v>0</v>
      </c>
      <c r="K371" s="282">
        <v>0</v>
      </c>
      <c r="L371" s="301">
        <v>0</v>
      </c>
      <c r="M371"/>
    </row>
    <row r="372" spans="1:13" ht="28.5" hidden="1" customHeight="1">
      <c r="A372" s="243">
        <v>3</v>
      </c>
      <c r="B372" s="243">
        <v>3</v>
      </c>
      <c r="C372" s="238">
        <v>2</v>
      </c>
      <c r="D372" s="239">
        <v>7</v>
      </c>
      <c r="E372" s="239"/>
      <c r="F372" s="241"/>
      <c r="G372" s="240" t="s">
        <v>178</v>
      </c>
      <c r="H372" s="226">
        <v>338</v>
      </c>
      <c r="I372" s="227">
        <f>I373</f>
        <v>0</v>
      </c>
      <c r="J372" s="270">
        <f>J373</f>
        <v>0</v>
      </c>
      <c r="K372" s="228">
        <f>K373</f>
        <v>0</v>
      </c>
      <c r="L372" s="228">
        <f>L373</f>
        <v>0</v>
      </c>
      <c r="M372"/>
    </row>
    <row r="373" spans="1:13" ht="28.5" hidden="1" customHeight="1">
      <c r="A373" s="252">
        <v>3</v>
      </c>
      <c r="B373" s="252">
        <v>3</v>
      </c>
      <c r="C373" s="253">
        <v>2</v>
      </c>
      <c r="D373" s="254">
        <v>7</v>
      </c>
      <c r="E373" s="254">
        <v>1</v>
      </c>
      <c r="F373" s="256"/>
      <c r="G373" s="240" t="s">
        <v>178</v>
      </c>
      <c r="H373" s="226">
        <v>339</v>
      </c>
      <c r="I373" s="227">
        <f>SUM(I374:I375)</f>
        <v>0</v>
      </c>
      <c r="J373" s="227">
        <f>SUM(J374:J375)</f>
        <v>0</v>
      </c>
      <c r="K373" s="227">
        <f>SUM(K374:K375)</f>
        <v>0</v>
      </c>
      <c r="L373" s="227">
        <f>SUM(L374:L375)</f>
        <v>0</v>
      </c>
      <c r="M373"/>
    </row>
    <row r="374" spans="1:13" ht="27" hidden="1" customHeight="1">
      <c r="A374" s="243">
        <v>3</v>
      </c>
      <c r="B374" s="243">
        <v>3</v>
      </c>
      <c r="C374" s="238">
        <v>2</v>
      </c>
      <c r="D374" s="239">
        <v>7</v>
      </c>
      <c r="E374" s="239">
        <v>1</v>
      </c>
      <c r="F374" s="241">
        <v>1</v>
      </c>
      <c r="G374" s="240" t="s">
        <v>179</v>
      </c>
      <c r="H374" s="226">
        <v>340</v>
      </c>
      <c r="I374" s="282">
        <v>0</v>
      </c>
      <c r="J374" s="282">
        <v>0</v>
      </c>
      <c r="K374" s="282">
        <v>0</v>
      </c>
      <c r="L374" s="301">
        <v>0</v>
      </c>
      <c r="M374"/>
    </row>
    <row r="375" spans="1:13" ht="30" hidden="1" customHeight="1">
      <c r="A375" s="243">
        <v>3</v>
      </c>
      <c r="B375" s="243">
        <v>3</v>
      </c>
      <c r="C375" s="238">
        <v>2</v>
      </c>
      <c r="D375" s="239">
        <v>7</v>
      </c>
      <c r="E375" s="239">
        <v>1</v>
      </c>
      <c r="F375" s="241">
        <v>2</v>
      </c>
      <c r="G375" s="240" t="s">
        <v>180</v>
      </c>
      <c r="H375" s="226">
        <v>341</v>
      </c>
      <c r="I375" s="247">
        <v>0</v>
      </c>
      <c r="J375" s="247">
        <v>0</v>
      </c>
      <c r="K375" s="247">
        <v>0</v>
      </c>
      <c r="L375" s="247">
        <v>0</v>
      </c>
      <c r="M375"/>
    </row>
    <row r="376" spans="1:13" ht="39.75" customHeight="1">
      <c r="A376" s="204"/>
      <c r="B376" s="204"/>
      <c r="C376" s="205"/>
      <c r="D376" s="321"/>
      <c r="E376" s="322"/>
      <c r="F376" s="323"/>
      <c r="G376" s="324" t="s">
        <v>183</v>
      </c>
      <c r="H376" s="226">
        <v>342</v>
      </c>
      <c r="I376" s="284">
        <f>SUM(I35+I192)</f>
        <v>475200</v>
      </c>
      <c r="J376" s="284">
        <f>SUM(J35+J192)</f>
        <v>300000</v>
      </c>
      <c r="K376" s="284">
        <f>SUM(K35+K192)</f>
        <v>236604.09</v>
      </c>
      <c r="L376" s="284">
        <f>SUM(L35+L192)</f>
        <v>236604.09</v>
      </c>
      <c r="M376"/>
    </row>
    <row r="377" spans="1:13" ht="18.75" customHeight="1">
      <c r="G377" s="229"/>
      <c r="H377" s="226"/>
      <c r="I377" s="325"/>
      <c r="J377" s="326"/>
      <c r="K377" s="326"/>
      <c r="L377" s="326"/>
    </row>
    <row r="378" spans="1:13" ht="18.75" customHeight="1">
      <c r="D378" s="1" t="s">
        <v>199</v>
      </c>
      <c r="E378" s="200"/>
      <c r="F378" s="211"/>
      <c r="G378" s="327"/>
      <c r="H378" s="328"/>
      <c r="I378" s="329"/>
      <c r="J378" s="377" t="s">
        <v>200</v>
      </c>
      <c r="K378" s="377"/>
      <c r="L378" s="377"/>
    </row>
    <row r="379" spans="1:13" ht="18.75" customHeight="1">
      <c r="A379" s="330"/>
      <c r="B379" s="330"/>
      <c r="C379" s="330"/>
      <c r="D379" s="331" t="s">
        <v>209</v>
      </c>
      <c r="E379"/>
      <c r="F379"/>
      <c r="G379"/>
      <c r="H379"/>
      <c r="I379" s="332" t="s">
        <v>0</v>
      </c>
      <c r="K379" s="378" t="s">
        <v>3</v>
      </c>
      <c r="L379" s="378"/>
    </row>
    <row r="380" spans="1:13" ht="15.75" customHeight="1">
      <c r="I380" s="333"/>
      <c r="K380" s="333"/>
      <c r="L380" s="333"/>
    </row>
    <row r="381" spans="1:13" ht="15.75" customHeight="1">
      <c r="D381" s="200" t="s">
        <v>188</v>
      </c>
      <c r="E381" s="200"/>
      <c r="F381" s="211"/>
      <c r="G381" s="200"/>
      <c r="I381" s="333"/>
      <c r="J381" s="353" t="s">
        <v>2</v>
      </c>
      <c r="K381" s="353"/>
      <c r="L381" s="353"/>
    </row>
    <row r="382" spans="1:13" ht="39" customHeight="1">
      <c r="D382" s="379" t="s">
        <v>249</v>
      </c>
      <c r="E382" s="380"/>
      <c r="F382" s="380"/>
      <c r="G382" s="380"/>
      <c r="H382" s="334"/>
      <c r="I382" s="335" t="s">
        <v>0</v>
      </c>
      <c r="K382" s="378" t="s">
        <v>3</v>
      </c>
      <c r="L382" s="378"/>
    </row>
    <row r="384" spans="1:13">
      <c r="H384" s="169" t="s">
        <v>250</v>
      </c>
    </row>
  </sheetData>
  <mergeCells count="28">
    <mergeCell ref="A34:F34"/>
    <mergeCell ref="J378:L378"/>
    <mergeCell ref="K379:L379"/>
    <mergeCell ref="J381:L381"/>
    <mergeCell ref="D382:G382"/>
    <mergeCell ref="K382:L382"/>
    <mergeCell ref="A23:L23"/>
    <mergeCell ref="C27:I27"/>
    <mergeCell ref="G30:H30"/>
    <mergeCell ref="A32:F33"/>
    <mergeCell ref="G32:G33"/>
    <mergeCell ref="H32:H33"/>
    <mergeCell ref="I32:J32"/>
    <mergeCell ref="K32:K33"/>
    <mergeCell ref="L32:L33"/>
    <mergeCell ref="C25:I25"/>
    <mergeCell ref="E22:K22"/>
    <mergeCell ref="J1:L1"/>
    <mergeCell ref="A8:L8"/>
    <mergeCell ref="G10:L10"/>
    <mergeCell ref="A11:L11"/>
    <mergeCell ref="G13:K13"/>
    <mergeCell ref="A14:L14"/>
    <mergeCell ref="G15:K15"/>
    <mergeCell ref="G16:K16"/>
    <mergeCell ref="B17:L17"/>
    <mergeCell ref="G19:K19"/>
    <mergeCell ref="G20:K20"/>
  </mergeCells>
  <pageMargins left="0.70866141732283472" right="0.11811023622047245" top="0.15748031496062992" bottom="0.15748031496062992" header="0.11811023622047245" footer="0.31496062992125984"/>
  <pageSetup paperSize="9" scale="84" fitToHeight="0"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EB351-1AA6-4216-BDD8-03D42AEC5D9B}">
  <sheetPr>
    <pageSetUpPr fitToPage="1"/>
  </sheetPr>
  <dimension ref="A1:R384"/>
  <sheetViews>
    <sheetView showZeros="0" workbookViewId="0">
      <selection activeCell="A8" sqref="A8:L8"/>
    </sheetView>
  </sheetViews>
  <sheetFormatPr defaultColWidth="9.140625" defaultRowHeight="12.75"/>
  <cols>
    <col min="1" max="4" width="2" style="169" customWidth="1"/>
    <col min="5" max="5" width="2.140625" style="169" customWidth="1"/>
    <col min="6" max="6" width="3.5703125" style="170" customWidth="1"/>
    <col min="7" max="7" width="34.28515625" style="169" customWidth="1"/>
    <col min="8" max="8" width="9.42578125" style="169" customWidth="1"/>
    <col min="9" max="9" width="12.28515625" style="169" customWidth="1"/>
    <col min="10" max="10" width="11.7109375" style="169" customWidth="1"/>
    <col min="11" max="11" width="12.42578125" style="169" customWidth="1"/>
    <col min="12" max="12" width="11.140625" style="169" customWidth="1"/>
    <col min="13" max="13" width="0.140625" style="169" hidden="1" customWidth="1"/>
    <col min="14" max="14" width="6.140625" style="169" hidden="1" customWidth="1"/>
    <col min="15" max="15" width="8.85546875" style="169" hidden="1" customWidth="1"/>
    <col min="16" max="16" width="9.140625" style="169"/>
    <col min="17" max="17" width="11" style="169" customWidth="1"/>
    <col min="18" max="18" width="9.140625" style="169"/>
  </cols>
  <sheetData>
    <row r="1" spans="1:17" ht="28.5" customHeight="1">
      <c r="G1" s="171"/>
      <c r="H1" s="172"/>
      <c r="I1" s="173"/>
      <c r="J1" s="346" t="s">
        <v>198</v>
      </c>
      <c r="K1" s="346"/>
      <c r="L1" s="346"/>
      <c r="M1" s="174"/>
      <c r="N1" s="175"/>
      <c r="O1" s="175"/>
      <c r="P1" s="175"/>
      <c r="Q1" s="175"/>
    </row>
    <row r="2" spans="1:17" ht="14.25" customHeight="1">
      <c r="H2" s="172"/>
      <c r="I2"/>
      <c r="J2" s="169" t="s">
        <v>189</v>
      </c>
      <c r="K2" s="176"/>
      <c r="L2" s="177"/>
      <c r="M2" s="174"/>
      <c r="N2" s="175"/>
      <c r="O2" s="175"/>
      <c r="P2" s="175"/>
      <c r="Q2" s="178"/>
    </row>
    <row r="3" spans="1:17" ht="3.75" customHeight="1">
      <c r="H3" s="179"/>
      <c r="I3" s="172"/>
      <c r="K3" s="180"/>
      <c r="L3" s="180"/>
      <c r="M3" s="174"/>
      <c r="N3" s="175"/>
      <c r="O3" s="175"/>
      <c r="P3" s="175"/>
      <c r="Q3" s="181"/>
    </row>
    <row r="4" spans="1:17" ht="3.75" customHeight="1">
      <c r="G4" s="182" t="s">
        <v>201</v>
      </c>
      <c r="H4" s="172"/>
      <c r="I4"/>
      <c r="J4" s="180"/>
      <c r="K4" s="180"/>
      <c r="L4" s="180"/>
      <c r="M4" s="174"/>
      <c r="N4" s="183"/>
      <c r="O4" s="183"/>
      <c r="P4" s="175"/>
      <c r="Q4" s="181"/>
    </row>
    <row r="5" spans="1:17" ht="3.75" customHeight="1">
      <c r="H5" s="184"/>
      <c r="I5"/>
      <c r="J5" s="180"/>
      <c r="K5" s="180"/>
      <c r="L5" s="180"/>
      <c r="M5" s="174"/>
      <c r="N5" s="175"/>
      <c r="O5" s="175"/>
      <c r="P5" s="175"/>
      <c r="Q5" s="181"/>
    </row>
    <row r="6" spans="1:17" ht="4.5" customHeight="1">
      <c r="H6" s="184"/>
      <c r="I6"/>
      <c r="J6" s="185"/>
      <c r="K6" s="180"/>
      <c r="L6" s="180"/>
      <c r="M6" s="174"/>
      <c r="N6" s="175"/>
      <c r="O6" s="175"/>
      <c r="P6" s="175"/>
    </row>
    <row r="7" spans="1:17" ht="4.5" customHeight="1">
      <c r="H7" s="184"/>
      <c r="I7"/>
      <c r="K7" s="175"/>
      <c r="L7" s="175"/>
      <c r="M7" s="174"/>
      <c r="N7" s="175"/>
      <c r="O7" s="175"/>
      <c r="P7" s="175"/>
      <c r="Q7" s="186"/>
    </row>
    <row r="8" spans="1:17" ht="15.75" customHeight="1">
      <c r="A8" s="347" t="s">
        <v>255</v>
      </c>
      <c r="B8" s="347"/>
      <c r="C8" s="347"/>
      <c r="D8" s="347"/>
      <c r="E8" s="347"/>
      <c r="F8" s="347"/>
      <c r="G8" s="347"/>
      <c r="H8" s="347"/>
      <c r="I8" s="347"/>
      <c r="J8" s="347"/>
      <c r="K8" s="347"/>
      <c r="L8" s="347"/>
      <c r="M8" s="174"/>
    </row>
    <row r="9" spans="1:17" ht="18" customHeight="1">
      <c r="G9" s="187"/>
      <c r="H9" s="186"/>
      <c r="I9" s="186"/>
      <c r="J9" s="188"/>
      <c r="K9" s="188"/>
      <c r="L9" s="2"/>
      <c r="M9" s="174"/>
    </row>
    <row r="10" spans="1:17" ht="16.5" customHeight="1">
      <c r="G10" s="348" t="s">
        <v>202</v>
      </c>
      <c r="H10" s="348"/>
      <c r="I10" s="348"/>
      <c r="J10" s="348"/>
      <c r="K10" s="348"/>
      <c r="L10" s="348"/>
      <c r="M10" s="174"/>
    </row>
    <row r="11" spans="1:17" ht="18.75" customHeight="1">
      <c r="A11" s="349" t="s">
        <v>4</v>
      </c>
      <c r="B11" s="350"/>
      <c r="C11" s="350"/>
      <c r="D11" s="350"/>
      <c r="E11" s="350"/>
      <c r="F11" s="350"/>
      <c r="G11" s="350"/>
      <c r="H11" s="350"/>
      <c r="I11" s="350"/>
      <c r="J11" s="350"/>
      <c r="K11" s="350"/>
      <c r="L11" s="350"/>
      <c r="M11" s="174"/>
    </row>
    <row r="12" spans="1:17" ht="18.75" customHeight="1">
      <c r="A12" s="189"/>
      <c r="B12" s="190"/>
      <c r="C12" s="190"/>
      <c r="D12" s="190"/>
      <c r="E12" s="190"/>
      <c r="F12" s="190"/>
      <c r="G12" s="190"/>
      <c r="H12" s="190"/>
      <c r="I12" s="190"/>
      <c r="J12" s="190"/>
      <c r="K12" s="190"/>
      <c r="L12" s="190"/>
      <c r="M12" s="174"/>
    </row>
    <row r="13" spans="1:17" ht="14.25" customHeight="1">
      <c r="A13" s="189"/>
      <c r="B13" s="190"/>
      <c r="C13" s="190"/>
      <c r="D13" s="190"/>
      <c r="E13" s="190"/>
      <c r="F13" s="190"/>
      <c r="G13" s="351" t="s">
        <v>216</v>
      </c>
      <c r="H13" s="351"/>
      <c r="I13" s="351"/>
      <c r="J13" s="351"/>
      <c r="K13" s="351"/>
      <c r="L13" s="190"/>
      <c r="M13" s="174"/>
    </row>
    <row r="14" spans="1:17" ht="16.5" customHeight="1">
      <c r="A14" s="352" t="s">
        <v>252</v>
      </c>
      <c r="B14" s="352"/>
      <c r="C14" s="352"/>
      <c r="D14" s="352"/>
      <c r="E14" s="352"/>
      <c r="F14" s="352"/>
      <c r="G14" s="352"/>
      <c r="H14" s="352"/>
      <c r="I14" s="352"/>
      <c r="J14" s="352"/>
      <c r="K14" s="352"/>
      <c r="L14" s="352"/>
      <c r="M14" s="174"/>
      <c r="P14" s="169" t="s">
        <v>184</v>
      </c>
    </row>
    <row r="15" spans="1:17" ht="15.75" customHeight="1">
      <c r="G15" s="353" t="s">
        <v>253</v>
      </c>
      <c r="H15" s="353"/>
      <c r="I15" s="353"/>
      <c r="J15" s="353"/>
      <c r="K15" s="353"/>
      <c r="M15" s="174"/>
    </row>
    <row r="16" spans="1:17" ht="12" customHeight="1">
      <c r="G16" s="353" t="s">
        <v>217</v>
      </c>
      <c r="H16" s="353"/>
      <c r="I16" s="353"/>
      <c r="J16" s="353"/>
      <c r="K16" s="353"/>
    </row>
    <row r="17" spans="1:13" ht="12" customHeight="1">
      <c r="B17" s="352" t="s">
        <v>5</v>
      </c>
      <c r="C17" s="352"/>
      <c r="D17" s="352"/>
      <c r="E17" s="352"/>
      <c r="F17" s="352"/>
      <c r="G17" s="352"/>
      <c r="H17" s="352"/>
      <c r="I17" s="352"/>
      <c r="J17" s="352"/>
      <c r="K17" s="352"/>
      <c r="L17" s="352"/>
    </row>
    <row r="18" spans="1:13" ht="12" customHeight="1"/>
    <row r="19" spans="1:13" ht="12.75" customHeight="1">
      <c r="G19" s="353" t="s">
        <v>254</v>
      </c>
      <c r="H19" s="353"/>
      <c r="I19" s="353"/>
      <c r="J19" s="353"/>
      <c r="K19" s="353"/>
    </row>
    <row r="20" spans="1:13" ht="11.25" customHeight="1">
      <c r="G20" s="354" t="s">
        <v>6</v>
      </c>
      <c r="H20" s="354"/>
      <c r="I20" s="354"/>
      <c r="J20" s="354"/>
      <c r="K20" s="354"/>
    </row>
    <row r="21" spans="1:13" ht="11.25" customHeight="1">
      <c r="G21" s="175"/>
      <c r="H21" s="175"/>
      <c r="I21" s="175"/>
      <c r="J21" s="175"/>
      <c r="K21" s="175"/>
    </row>
    <row r="22" spans="1:13" ht="15.75" customHeight="1">
      <c r="B22"/>
      <c r="C22"/>
      <c r="D22"/>
      <c r="E22" s="345" t="s">
        <v>203</v>
      </c>
      <c r="F22" s="345"/>
      <c r="G22" s="345"/>
      <c r="H22" s="345"/>
      <c r="I22" s="345"/>
      <c r="J22" s="345"/>
      <c r="K22" s="345"/>
      <c r="L22"/>
    </row>
    <row r="23" spans="1:13" ht="12" customHeight="1">
      <c r="A23" s="355" t="s">
        <v>7</v>
      </c>
      <c r="B23" s="355"/>
      <c r="C23" s="355"/>
      <c r="D23" s="355"/>
      <c r="E23" s="355"/>
      <c r="F23" s="355"/>
      <c r="G23" s="355"/>
      <c r="H23" s="355"/>
      <c r="I23" s="355"/>
      <c r="J23" s="355"/>
      <c r="K23" s="355"/>
      <c r="L23" s="355"/>
      <c r="M23" s="191"/>
    </row>
    <row r="24" spans="1:13" ht="12" customHeight="1">
      <c r="F24" s="169"/>
      <c r="J24" s="192"/>
      <c r="K24" s="2"/>
      <c r="L24" s="193" t="s">
        <v>8</v>
      </c>
      <c r="M24" s="191"/>
    </row>
    <row r="25" spans="1:13" ht="11.25" customHeight="1">
      <c r="C25" s="373"/>
      <c r="D25" s="373"/>
      <c r="E25" s="373"/>
      <c r="F25" s="373"/>
      <c r="G25" s="373"/>
      <c r="H25" s="373"/>
      <c r="I25" s="373"/>
      <c r="J25" s="194" t="s">
        <v>190</v>
      </c>
      <c r="K25" s="175"/>
      <c r="L25" s="195"/>
      <c r="M25" s="191"/>
    </row>
    <row r="26" spans="1:13" ht="12" customHeight="1">
      <c r="E26" s="175"/>
      <c r="F26" s="196"/>
      <c r="I26" s="197"/>
      <c r="J26" s="197"/>
      <c r="K26" s="198" t="s">
        <v>9</v>
      </c>
      <c r="L26" s="195"/>
      <c r="M26" s="191"/>
    </row>
    <row r="27" spans="1:13" ht="43.5" customHeight="1">
      <c r="C27" s="356" t="s">
        <v>204</v>
      </c>
      <c r="D27" s="357"/>
      <c r="E27" s="357"/>
      <c r="F27" s="357"/>
      <c r="G27" s="357"/>
      <c r="H27" s="357"/>
      <c r="I27" s="357"/>
      <c r="K27" s="198" t="s">
        <v>10</v>
      </c>
      <c r="L27" s="199" t="s">
        <v>11</v>
      </c>
      <c r="M27" s="191"/>
    </row>
    <row r="28" spans="1:13" ht="12" customHeight="1">
      <c r="C28" t="s">
        <v>205</v>
      </c>
      <c r="F28" s="169"/>
      <c r="G28" s="196"/>
      <c r="H28" s="200"/>
      <c r="J28" s="201" t="s">
        <v>12</v>
      </c>
      <c r="K28" s="202" t="s">
        <v>13</v>
      </c>
      <c r="L28" s="195"/>
      <c r="M28" s="191"/>
    </row>
    <row r="29" spans="1:13" ht="12.75" customHeight="1">
      <c r="F29" s="169"/>
      <c r="G29" s="203" t="s">
        <v>14</v>
      </c>
      <c r="H29" s="204" t="s">
        <v>187</v>
      </c>
      <c r="I29" s="205"/>
      <c r="J29" s="206"/>
      <c r="K29" s="195"/>
      <c r="L29" s="195"/>
      <c r="M29" s="191"/>
    </row>
    <row r="30" spans="1:13" ht="13.5" customHeight="1">
      <c r="F30" s="169"/>
      <c r="G30" s="358" t="s">
        <v>15</v>
      </c>
      <c r="H30" s="358"/>
      <c r="I30" s="207" t="s">
        <v>206</v>
      </c>
      <c r="J30" s="208" t="s">
        <v>207</v>
      </c>
      <c r="K30" s="195" t="s">
        <v>207</v>
      </c>
      <c r="L30" s="195" t="s">
        <v>207</v>
      </c>
      <c r="M30" s="191"/>
    </row>
    <row r="31" spans="1:13" ht="14.25" customHeight="1">
      <c r="A31" s="209" t="s">
        <v>214</v>
      </c>
      <c r="B31" s="209"/>
      <c r="C31" s="209"/>
      <c r="D31" s="209"/>
      <c r="E31" s="209"/>
      <c r="F31" s="210"/>
      <c r="G31" s="211"/>
      <c r="I31" s="211"/>
      <c r="J31" s="211"/>
      <c r="K31" s="212"/>
      <c r="L31" s="213" t="s">
        <v>16</v>
      </c>
      <c r="M31" s="214"/>
    </row>
    <row r="32" spans="1:13" ht="24" customHeight="1">
      <c r="A32" s="359" t="s">
        <v>17</v>
      </c>
      <c r="B32" s="360"/>
      <c r="C32" s="360"/>
      <c r="D32" s="360"/>
      <c r="E32" s="360"/>
      <c r="F32" s="360"/>
      <c r="G32" s="363" t="s">
        <v>18</v>
      </c>
      <c r="H32" s="365" t="s">
        <v>19</v>
      </c>
      <c r="I32" s="367" t="s">
        <v>20</v>
      </c>
      <c r="J32" s="368"/>
      <c r="K32" s="369" t="s">
        <v>21</v>
      </c>
      <c r="L32" s="371" t="s">
        <v>1</v>
      </c>
      <c r="M32" s="214"/>
    </row>
    <row r="33" spans="1:18" ht="46.5" customHeight="1">
      <c r="A33" s="361"/>
      <c r="B33" s="362"/>
      <c r="C33" s="362"/>
      <c r="D33" s="362"/>
      <c r="E33" s="362"/>
      <c r="F33" s="362"/>
      <c r="G33" s="364"/>
      <c r="H33" s="366"/>
      <c r="I33" s="215" t="s">
        <v>22</v>
      </c>
      <c r="J33" s="216" t="s">
        <v>23</v>
      </c>
      <c r="K33" s="370"/>
      <c r="L33" s="372"/>
    </row>
    <row r="34" spans="1:18" ht="11.25" customHeight="1">
      <c r="A34" s="374" t="s">
        <v>13</v>
      </c>
      <c r="B34" s="375"/>
      <c r="C34" s="375"/>
      <c r="D34" s="375"/>
      <c r="E34" s="375"/>
      <c r="F34" s="376"/>
      <c r="G34" s="217">
        <v>2</v>
      </c>
      <c r="H34" s="218">
        <v>3</v>
      </c>
      <c r="I34" s="219" t="s">
        <v>24</v>
      </c>
      <c r="J34" s="220" t="s">
        <v>25</v>
      </c>
      <c r="K34" s="221">
        <v>6</v>
      </c>
      <c r="L34" s="221">
        <v>7</v>
      </c>
    </row>
    <row r="35" spans="1:18" s="229" customFormat="1" ht="14.25" customHeight="1">
      <c r="A35" s="222">
        <v>2</v>
      </c>
      <c r="B35" s="222"/>
      <c r="C35" s="223"/>
      <c r="D35" s="224"/>
      <c r="E35" s="222"/>
      <c r="F35" s="225"/>
      <c r="G35" s="224" t="s">
        <v>26</v>
      </c>
      <c r="H35" s="226">
        <v>1</v>
      </c>
      <c r="I35" s="227">
        <f>SUM(I36+I47+I68+I89+I96+I120+I146+I166+I176)</f>
        <v>468300</v>
      </c>
      <c r="J35" s="227">
        <f>SUM(J36+J47+J68+J89+J96+J120+J146+J166+J176)</f>
        <v>293100</v>
      </c>
      <c r="K35" s="228">
        <f>SUM(K36+K47+K68+K89+K96+K120+K146+K166+K176)</f>
        <v>236604.09</v>
      </c>
      <c r="L35" s="227">
        <f>SUM(L36+L47+L68+L89+L96+L120+L146+L166+L176)</f>
        <v>236604.09</v>
      </c>
    </row>
    <row r="36" spans="1:18" ht="16.5" customHeight="1">
      <c r="A36" s="222">
        <v>2</v>
      </c>
      <c r="B36" s="230">
        <v>1</v>
      </c>
      <c r="C36" s="231"/>
      <c r="D36" s="232"/>
      <c r="E36" s="233"/>
      <c r="F36" s="234"/>
      <c r="G36" s="235" t="s">
        <v>27</v>
      </c>
      <c r="H36" s="226">
        <v>2</v>
      </c>
      <c r="I36" s="227">
        <f>SUM(I37+I43)</f>
        <v>405100</v>
      </c>
      <c r="J36" s="227">
        <f>SUM(J37+J43)</f>
        <v>255800</v>
      </c>
      <c r="K36" s="236">
        <f>SUM(K37+K43)</f>
        <v>209044.79</v>
      </c>
      <c r="L36" s="237">
        <f>SUM(L37+L43)</f>
        <v>209044.79</v>
      </c>
      <c r="M36"/>
    </row>
    <row r="37" spans="1:18" ht="14.25" customHeight="1">
      <c r="A37" s="238">
        <v>2</v>
      </c>
      <c r="B37" s="238">
        <v>1</v>
      </c>
      <c r="C37" s="239">
        <v>1</v>
      </c>
      <c r="D37" s="240"/>
      <c r="E37" s="238"/>
      <c r="F37" s="241"/>
      <c r="G37" s="242" t="s">
        <v>28</v>
      </c>
      <c r="H37" s="226">
        <v>3</v>
      </c>
      <c r="I37" s="227">
        <f>SUM(I38)</f>
        <v>398900</v>
      </c>
      <c r="J37" s="227">
        <f>SUM(J38)</f>
        <v>251700</v>
      </c>
      <c r="K37" s="228">
        <f>SUM(K38)</f>
        <v>206128.38</v>
      </c>
      <c r="L37" s="227">
        <f>SUM(L38)</f>
        <v>206128.38</v>
      </c>
      <c r="M37"/>
      <c r="Q37"/>
    </row>
    <row r="38" spans="1:18" ht="13.5" customHeight="1">
      <c r="A38" s="243">
        <v>2</v>
      </c>
      <c r="B38" s="238">
        <v>1</v>
      </c>
      <c r="C38" s="239">
        <v>1</v>
      </c>
      <c r="D38" s="240">
        <v>1</v>
      </c>
      <c r="E38" s="238"/>
      <c r="F38" s="241"/>
      <c r="G38" s="242" t="s">
        <v>28</v>
      </c>
      <c r="H38" s="226">
        <v>4</v>
      </c>
      <c r="I38" s="227">
        <f>SUM(I39+I41)</f>
        <v>398900</v>
      </c>
      <c r="J38" s="227">
        <f>SUM(J39+J41)</f>
        <v>251700</v>
      </c>
      <c r="K38" s="227">
        <f>SUM(K39+K41)</f>
        <v>206128.38</v>
      </c>
      <c r="L38" s="227">
        <f>SUM(L39+L41)</f>
        <v>206128.38</v>
      </c>
      <c r="M38"/>
      <c r="Q38" s="244"/>
    </row>
    <row r="39" spans="1:18" ht="14.25" customHeight="1">
      <c r="A39" s="243">
        <v>2</v>
      </c>
      <c r="B39" s="238">
        <v>1</v>
      </c>
      <c r="C39" s="239">
        <v>1</v>
      </c>
      <c r="D39" s="240">
        <v>1</v>
      </c>
      <c r="E39" s="238">
        <v>1</v>
      </c>
      <c r="F39" s="241"/>
      <c r="G39" s="242" t="s">
        <v>29</v>
      </c>
      <c r="H39" s="226">
        <v>5</v>
      </c>
      <c r="I39" s="228">
        <f>SUM(I40)</f>
        <v>398900</v>
      </c>
      <c r="J39" s="228">
        <f>SUM(J40)</f>
        <v>251700</v>
      </c>
      <c r="K39" s="228">
        <f>SUM(K40)</f>
        <v>206128.38</v>
      </c>
      <c r="L39" s="228">
        <f>SUM(L40)</f>
        <v>206128.38</v>
      </c>
      <c r="M39"/>
      <c r="Q39" s="244"/>
    </row>
    <row r="40" spans="1:18" ht="14.25" customHeight="1">
      <c r="A40" s="243">
        <v>2</v>
      </c>
      <c r="B40" s="238">
        <v>1</v>
      </c>
      <c r="C40" s="239">
        <v>1</v>
      </c>
      <c r="D40" s="240">
        <v>1</v>
      </c>
      <c r="E40" s="238">
        <v>1</v>
      </c>
      <c r="F40" s="241">
        <v>1</v>
      </c>
      <c r="G40" s="242" t="s">
        <v>29</v>
      </c>
      <c r="H40" s="226">
        <v>6</v>
      </c>
      <c r="I40" s="245">
        <v>398900</v>
      </c>
      <c r="J40" s="246">
        <v>251700</v>
      </c>
      <c r="K40" s="246">
        <v>206128.38</v>
      </c>
      <c r="L40" s="246">
        <v>206128.38</v>
      </c>
      <c r="M40"/>
      <c r="Q40" s="244"/>
    </row>
    <row r="41" spans="1:18" ht="12.75" hidden="1" customHeight="1">
      <c r="A41" s="243">
        <v>2</v>
      </c>
      <c r="B41" s="238">
        <v>1</v>
      </c>
      <c r="C41" s="239">
        <v>1</v>
      </c>
      <c r="D41" s="240">
        <v>1</v>
      </c>
      <c r="E41" s="238">
        <v>2</v>
      </c>
      <c r="F41" s="241"/>
      <c r="G41" s="242" t="s">
        <v>218</v>
      </c>
      <c r="H41" s="226">
        <v>7</v>
      </c>
      <c r="I41" s="228">
        <f>I42</f>
        <v>0</v>
      </c>
      <c r="J41" s="228">
        <f>J42</f>
        <v>0</v>
      </c>
      <c r="K41" s="228">
        <f>K42</f>
        <v>0</v>
      </c>
      <c r="L41" s="228">
        <f>L42</f>
        <v>0</v>
      </c>
      <c r="M41"/>
      <c r="Q41" s="244"/>
    </row>
    <row r="42" spans="1:18" ht="12.75" hidden="1" customHeight="1">
      <c r="A42" s="243">
        <v>2</v>
      </c>
      <c r="B42" s="238">
        <v>1</v>
      </c>
      <c r="C42" s="239">
        <v>1</v>
      </c>
      <c r="D42" s="240">
        <v>1</v>
      </c>
      <c r="E42" s="238">
        <v>2</v>
      </c>
      <c r="F42" s="241">
        <v>1</v>
      </c>
      <c r="G42" s="242" t="s">
        <v>218</v>
      </c>
      <c r="H42" s="226">
        <v>8</v>
      </c>
      <c r="I42" s="246">
        <v>0</v>
      </c>
      <c r="J42" s="247">
        <v>0</v>
      </c>
      <c r="K42" s="246">
        <v>0</v>
      </c>
      <c r="L42" s="247">
        <v>0</v>
      </c>
      <c r="M42"/>
      <c r="Q42" s="244"/>
    </row>
    <row r="43" spans="1:18" ht="13.5" customHeight="1">
      <c r="A43" s="243">
        <v>2</v>
      </c>
      <c r="B43" s="238">
        <v>1</v>
      </c>
      <c r="C43" s="239">
        <v>2</v>
      </c>
      <c r="D43" s="240"/>
      <c r="E43" s="238"/>
      <c r="F43" s="241"/>
      <c r="G43" s="242" t="s">
        <v>30</v>
      </c>
      <c r="H43" s="226">
        <v>9</v>
      </c>
      <c r="I43" s="228">
        <f t="shared" ref="I43:L45" si="0">I44</f>
        <v>6200</v>
      </c>
      <c r="J43" s="227">
        <f t="shared" si="0"/>
        <v>4100</v>
      </c>
      <c r="K43" s="228">
        <f t="shared" si="0"/>
        <v>2916.41</v>
      </c>
      <c r="L43" s="227">
        <f t="shared" si="0"/>
        <v>2916.41</v>
      </c>
      <c r="M43"/>
      <c r="Q43" s="244"/>
    </row>
    <row r="44" spans="1:18">
      <c r="A44" s="243">
        <v>2</v>
      </c>
      <c r="B44" s="238">
        <v>1</v>
      </c>
      <c r="C44" s="239">
        <v>2</v>
      </c>
      <c r="D44" s="240">
        <v>1</v>
      </c>
      <c r="E44" s="238"/>
      <c r="F44" s="241"/>
      <c r="G44" s="240" t="s">
        <v>30</v>
      </c>
      <c r="H44" s="226">
        <v>10</v>
      </c>
      <c r="I44" s="228">
        <f t="shared" si="0"/>
        <v>6200</v>
      </c>
      <c r="J44" s="227">
        <f t="shared" si="0"/>
        <v>4100</v>
      </c>
      <c r="K44" s="227">
        <f t="shared" si="0"/>
        <v>2916.41</v>
      </c>
      <c r="L44" s="227">
        <f t="shared" si="0"/>
        <v>2916.41</v>
      </c>
      <c r="Q44"/>
    </row>
    <row r="45" spans="1:18" ht="13.5" customHeight="1">
      <c r="A45" s="243">
        <v>2</v>
      </c>
      <c r="B45" s="238">
        <v>1</v>
      </c>
      <c r="C45" s="239">
        <v>2</v>
      </c>
      <c r="D45" s="240">
        <v>1</v>
      </c>
      <c r="E45" s="238">
        <v>1</v>
      </c>
      <c r="F45" s="241"/>
      <c r="G45" s="240" t="s">
        <v>30</v>
      </c>
      <c r="H45" s="226">
        <v>11</v>
      </c>
      <c r="I45" s="227">
        <f t="shared" si="0"/>
        <v>6200</v>
      </c>
      <c r="J45" s="227">
        <f t="shared" si="0"/>
        <v>4100</v>
      </c>
      <c r="K45" s="227">
        <f t="shared" si="0"/>
        <v>2916.41</v>
      </c>
      <c r="L45" s="227">
        <f t="shared" si="0"/>
        <v>2916.41</v>
      </c>
      <c r="M45"/>
      <c r="Q45" s="244"/>
    </row>
    <row r="46" spans="1:18" ht="14.25" customHeight="1">
      <c r="A46" s="243">
        <v>2</v>
      </c>
      <c r="B46" s="238">
        <v>1</v>
      </c>
      <c r="C46" s="239">
        <v>2</v>
      </c>
      <c r="D46" s="240">
        <v>1</v>
      </c>
      <c r="E46" s="238">
        <v>1</v>
      </c>
      <c r="F46" s="241">
        <v>1</v>
      </c>
      <c r="G46" s="240" t="s">
        <v>30</v>
      </c>
      <c r="H46" s="226">
        <v>12</v>
      </c>
      <c r="I46" s="247">
        <v>6200</v>
      </c>
      <c r="J46" s="246">
        <v>4100</v>
      </c>
      <c r="K46" s="246">
        <v>2916.41</v>
      </c>
      <c r="L46" s="246">
        <v>2916.41</v>
      </c>
      <c r="M46"/>
      <c r="Q46" s="244"/>
    </row>
    <row r="47" spans="1:18" ht="26.25" customHeight="1">
      <c r="A47" s="248">
        <v>2</v>
      </c>
      <c r="B47" s="249">
        <v>2</v>
      </c>
      <c r="C47" s="231"/>
      <c r="D47" s="232"/>
      <c r="E47" s="233"/>
      <c r="F47" s="234"/>
      <c r="G47" s="235" t="s">
        <v>31</v>
      </c>
      <c r="H47" s="226">
        <v>13</v>
      </c>
      <c r="I47" s="250">
        <f t="shared" ref="I47:L49" si="1">I48</f>
        <v>56300</v>
      </c>
      <c r="J47" s="251">
        <f t="shared" si="1"/>
        <v>32700</v>
      </c>
      <c r="K47" s="250">
        <f t="shared" si="1"/>
        <v>24159.270000000004</v>
      </c>
      <c r="L47" s="250">
        <f t="shared" si="1"/>
        <v>24159.270000000004</v>
      </c>
      <c r="M47"/>
    </row>
    <row r="48" spans="1:18" ht="27" customHeight="1">
      <c r="A48" s="243">
        <v>2</v>
      </c>
      <c r="B48" s="238">
        <v>2</v>
      </c>
      <c r="C48" s="239">
        <v>1</v>
      </c>
      <c r="D48" s="240"/>
      <c r="E48" s="238"/>
      <c r="F48" s="241"/>
      <c r="G48" s="232" t="s">
        <v>31</v>
      </c>
      <c r="H48" s="226">
        <v>14</v>
      </c>
      <c r="I48" s="227">
        <f t="shared" si="1"/>
        <v>56300</v>
      </c>
      <c r="J48" s="228">
        <f t="shared" si="1"/>
        <v>32700</v>
      </c>
      <c r="K48" s="227">
        <f t="shared" si="1"/>
        <v>24159.270000000004</v>
      </c>
      <c r="L48" s="228">
        <f t="shared" si="1"/>
        <v>24159.270000000004</v>
      </c>
      <c r="M48"/>
      <c r="Q48"/>
      <c r="R48" s="244"/>
    </row>
    <row r="49" spans="1:18" ht="15.75" customHeight="1">
      <c r="A49" s="243">
        <v>2</v>
      </c>
      <c r="B49" s="238">
        <v>2</v>
      </c>
      <c r="C49" s="239">
        <v>1</v>
      </c>
      <c r="D49" s="240">
        <v>1</v>
      </c>
      <c r="E49" s="238"/>
      <c r="F49" s="241"/>
      <c r="G49" s="232" t="s">
        <v>31</v>
      </c>
      <c r="H49" s="226">
        <v>15</v>
      </c>
      <c r="I49" s="227">
        <f t="shared" si="1"/>
        <v>56300</v>
      </c>
      <c r="J49" s="228">
        <f t="shared" si="1"/>
        <v>32700</v>
      </c>
      <c r="K49" s="237">
        <f t="shared" si="1"/>
        <v>24159.270000000004</v>
      </c>
      <c r="L49" s="237">
        <f t="shared" si="1"/>
        <v>24159.270000000004</v>
      </c>
      <c r="M49"/>
      <c r="Q49" s="244"/>
      <c r="R49"/>
    </row>
    <row r="50" spans="1:18" ht="24.75" customHeight="1">
      <c r="A50" s="252">
        <v>2</v>
      </c>
      <c r="B50" s="253">
        <v>2</v>
      </c>
      <c r="C50" s="254">
        <v>1</v>
      </c>
      <c r="D50" s="255">
        <v>1</v>
      </c>
      <c r="E50" s="253">
        <v>1</v>
      </c>
      <c r="F50" s="256"/>
      <c r="G50" s="232" t="s">
        <v>31</v>
      </c>
      <c r="H50" s="226">
        <v>16</v>
      </c>
      <c r="I50" s="257">
        <f>SUM(I51:I67)</f>
        <v>56300</v>
      </c>
      <c r="J50" s="257">
        <f>SUM(J51:J67)</f>
        <v>32700</v>
      </c>
      <c r="K50" s="258">
        <f>SUM(K51:K67)</f>
        <v>24159.270000000004</v>
      </c>
      <c r="L50" s="258">
        <f>SUM(L51:L67)</f>
        <v>24159.270000000004</v>
      </c>
      <c r="M50"/>
      <c r="Q50" s="244"/>
      <c r="R50"/>
    </row>
    <row r="51" spans="1:18" ht="15.75" customHeight="1">
      <c r="A51" s="243">
        <v>2</v>
      </c>
      <c r="B51" s="238">
        <v>2</v>
      </c>
      <c r="C51" s="239">
        <v>1</v>
      </c>
      <c r="D51" s="240">
        <v>1</v>
      </c>
      <c r="E51" s="238">
        <v>1</v>
      </c>
      <c r="F51" s="259">
        <v>1</v>
      </c>
      <c r="G51" s="240" t="s">
        <v>32</v>
      </c>
      <c r="H51" s="226">
        <v>17</v>
      </c>
      <c r="I51" s="246">
        <v>7300</v>
      </c>
      <c r="J51" s="246">
        <v>4000</v>
      </c>
      <c r="K51" s="246">
        <v>2648.01</v>
      </c>
      <c r="L51" s="246">
        <v>2648.01</v>
      </c>
      <c r="M51"/>
      <c r="Q51" s="244"/>
      <c r="R51"/>
    </row>
    <row r="52" spans="1:18" ht="26.25" customHeight="1">
      <c r="A52" s="243">
        <v>2</v>
      </c>
      <c r="B52" s="238">
        <v>2</v>
      </c>
      <c r="C52" s="239">
        <v>1</v>
      </c>
      <c r="D52" s="240">
        <v>1</v>
      </c>
      <c r="E52" s="238">
        <v>1</v>
      </c>
      <c r="F52" s="241">
        <v>2</v>
      </c>
      <c r="G52" s="240" t="s">
        <v>33</v>
      </c>
      <c r="H52" s="226">
        <v>18</v>
      </c>
      <c r="I52" s="246">
        <v>600</v>
      </c>
      <c r="J52" s="246">
        <v>400</v>
      </c>
      <c r="K52" s="246">
        <v>156.16</v>
      </c>
      <c r="L52" s="246">
        <v>156.16</v>
      </c>
      <c r="M52"/>
      <c r="Q52" s="244"/>
      <c r="R52"/>
    </row>
    <row r="53" spans="1:18" ht="26.25" customHeight="1">
      <c r="A53" s="243">
        <v>2</v>
      </c>
      <c r="B53" s="238">
        <v>2</v>
      </c>
      <c r="C53" s="239">
        <v>1</v>
      </c>
      <c r="D53" s="240">
        <v>1</v>
      </c>
      <c r="E53" s="238">
        <v>1</v>
      </c>
      <c r="F53" s="241">
        <v>5</v>
      </c>
      <c r="G53" s="240" t="s">
        <v>34</v>
      </c>
      <c r="H53" s="226">
        <v>19</v>
      </c>
      <c r="I53" s="246">
        <v>1100</v>
      </c>
      <c r="J53" s="246">
        <v>600</v>
      </c>
      <c r="K53" s="246">
        <v>382.92</v>
      </c>
      <c r="L53" s="246">
        <v>382.92</v>
      </c>
      <c r="M53"/>
      <c r="Q53" s="244"/>
      <c r="R53"/>
    </row>
    <row r="54" spans="1:18" ht="27" hidden="1" customHeight="1">
      <c r="A54" s="243">
        <v>2</v>
      </c>
      <c r="B54" s="238">
        <v>2</v>
      </c>
      <c r="C54" s="239">
        <v>1</v>
      </c>
      <c r="D54" s="240">
        <v>1</v>
      </c>
      <c r="E54" s="238">
        <v>1</v>
      </c>
      <c r="F54" s="241">
        <v>6</v>
      </c>
      <c r="G54" s="240" t="s">
        <v>35</v>
      </c>
      <c r="H54" s="226">
        <v>20</v>
      </c>
      <c r="I54" s="246">
        <v>0</v>
      </c>
      <c r="J54" s="246">
        <v>0</v>
      </c>
      <c r="K54" s="246">
        <v>0</v>
      </c>
      <c r="L54" s="246">
        <v>0</v>
      </c>
      <c r="M54"/>
      <c r="Q54" s="244"/>
      <c r="R54"/>
    </row>
    <row r="55" spans="1:18" ht="26.25" customHeight="1">
      <c r="A55" s="260">
        <v>2</v>
      </c>
      <c r="B55" s="233">
        <v>2</v>
      </c>
      <c r="C55" s="231">
        <v>1</v>
      </c>
      <c r="D55" s="232">
        <v>1</v>
      </c>
      <c r="E55" s="233">
        <v>1</v>
      </c>
      <c r="F55" s="234">
        <v>7</v>
      </c>
      <c r="G55" s="232" t="s">
        <v>36</v>
      </c>
      <c r="H55" s="226">
        <v>21</v>
      </c>
      <c r="I55" s="246">
        <v>3900</v>
      </c>
      <c r="J55" s="246">
        <v>1900</v>
      </c>
      <c r="K55" s="246">
        <v>1015.6</v>
      </c>
      <c r="L55" s="246">
        <v>1015.6</v>
      </c>
      <c r="M55"/>
      <c r="Q55" s="244"/>
      <c r="R55"/>
    </row>
    <row r="56" spans="1:18" ht="12" customHeight="1">
      <c r="A56" s="243">
        <v>2</v>
      </c>
      <c r="B56" s="238">
        <v>2</v>
      </c>
      <c r="C56" s="239">
        <v>1</v>
      </c>
      <c r="D56" s="240">
        <v>1</v>
      </c>
      <c r="E56" s="238">
        <v>1</v>
      </c>
      <c r="F56" s="241">
        <v>11</v>
      </c>
      <c r="G56" s="240" t="s">
        <v>37</v>
      </c>
      <c r="H56" s="226">
        <v>22</v>
      </c>
      <c r="I56" s="246">
        <v>800</v>
      </c>
      <c r="J56" s="246">
        <v>500</v>
      </c>
      <c r="K56" s="246">
        <v>18.28</v>
      </c>
      <c r="L56" s="246">
        <v>18.28</v>
      </c>
      <c r="M56"/>
      <c r="Q56" s="244"/>
      <c r="R56"/>
    </row>
    <row r="57" spans="1:18" ht="15.75" hidden="1" customHeight="1">
      <c r="A57" s="252">
        <v>2</v>
      </c>
      <c r="B57" s="261">
        <v>2</v>
      </c>
      <c r="C57" s="262">
        <v>1</v>
      </c>
      <c r="D57" s="262">
        <v>1</v>
      </c>
      <c r="E57" s="262">
        <v>1</v>
      </c>
      <c r="F57" s="263">
        <v>12</v>
      </c>
      <c r="G57" s="264" t="s">
        <v>38</v>
      </c>
      <c r="H57" s="226">
        <v>23</v>
      </c>
      <c r="I57" s="246">
        <v>0</v>
      </c>
      <c r="J57" s="246">
        <v>0</v>
      </c>
      <c r="K57" s="246">
        <v>0</v>
      </c>
      <c r="L57" s="246">
        <v>0</v>
      </c>
      <c r="M57"/>
      <c r="Q57" s="244"/>
      <c r="R57"/>
    </row>
    <row r="58" spans="1:18" ht="25.5" hidden="1" customHeight="1">
      <c r="A58" s="243">
        <v>2</v>
      </c>
      <c r="B58" s="238">
        <v>2</v>
      </c>
      <c r="C58" s="239">
        <v>1</v>
      </c>
      <c r="D58" s="239">
        <v>1</v>
      </c>
      <c r="E58" s="239">
        <v>1</v>
      </c>
      <c r="F58" s="241">
        <v>14</v>
      </c>
      <c r="G58" s="265" t="s">
        <v>39</v>
      </c>
      <c r="H58" s="226">
        <v>24</v>
      </c>
      <c r="I58" s="246">
        <v>0</v>
      </c>
      <c r="J58" s="247">
        <v>0</v>
      </c>
      <c r="K58" s="247">
        <v>0</v>
      </c>
      <c r="L58" s="247">
        <v>0</v>
      </c>
      <c r="M58"/>
      <c r="Q58" s="244"/>
      <c r="R58"/>
    </row>
    <row r="59" spans="1:18" ht="27.75" customHeight="1">
      <c r="A59" s="243">
        <v>2</v>
      </c>
      <c r="B59" s="238">
        <v>2</v>
      </c>
      <c r="C59" s="239">
        <v>1</v>
      </c>
      <c r="D59" s="239">
        <v>1</v>
      </c>
      <c r="E59" s="239">
        <v>1</v>
      </c>
      <c r="F59" s="241">
        <v>15</v>
      </c>
      <c r="G59" s="240" t="s">
        <v>40</v>
      </c>
      <c r="H59" s="226">
        <v>25</v>
      </c>
      <c r="I59" s="246">
        <v>2200</v>
      </c>
      <c r="J59" s="246">
        <v>1100</v>
      </c>
      <c r="K59" s="246">
        <v>1056.3699999999999</v>
      </c>
      <c r="L59" s="246">
        <v>1056.3699999999999</v>
      </c>
      <c r="M59"/>
      <c r="Q59" s="244"/>
      <c r="R59"/>
    </row>
    <row r="60" spans="1:18" ht="15.75" customHeight="1">
      <c r="A60" s="243">
        <v>2</v>
      </c>
      <c r="B60" s="238">
        <v>2</v>
      </c>
      <c r="C60" s="239">
        <v>1</v>
      </c>
      <c r="D60" s="239">
        <v>1</v>
      </c>
      <c r="E60" s="239">
        <v>1</v>
      </c>
      <c r="F60" s="241">
        <v>16</v>
      </c>
      <c r="G60" s="240" t="s">
        <v>41</v>
      </c>
      <c r="H60" s="226">
        <v>26</v>
      </c>
      <c r="I60" s="246">
        <v>1600</v>
      </c>
      <c r="J60" s="246">
        <v>800</v>
      </c>
      <c r="K60" s="246">
        <v>242</v>
      </c>
      <c r="L60" s="246">
        <v>242</v>
      </c>
      <c r="M60"/>
      <c r="Q60" s="244"/>
      <c r="R60"/>
    </row>
    <row r="61" spans="1:18" ht="27.75" hidden="1" customHeight="1">
      <c r="A61" s="243">
        <v>2</v>
      </c>
      <c r="B61" s="238">
        <v>2</v>
      </c>
      <c r="C61" s="239">
        <v>1</v>
      </c>
      <c r="D61" s="239">
        <v>1</v>
      </c>
      <c r="E61" s="239">
        <v>1</v>
      </c>
      <c r="F61" s="241">
        <v>17</v>
      </c>
      <c r="G61" s="240" t="s">
        <v>42</v>
      </c>
      <c r="H61" s="226">
        <v>27</v>
      </c>
      <c r="I61" s="246">
        <v>0</v>
      </c>
      <c r="J61" s="247">
        <v>0</v>
      </c>
      <c r="K61" s="247">
        <v>0</v>
      </c>
      <c r="L61" s="247">
        <v>0</v>
      </c>
      <c r="M61"/>
      <c r="Q61" s="244"/>
      <c r="R61"/>
    </row>
    <row r="62" spans="1:18" ht="14.25" customHeight="1">
      <c r="A62" s="243">
        <v>2</v>
      </c>
      <c r="B62" s="238">
        <v>2</v>
      </c>
      <c r="C62" s="239">
        <v>1</v>
      </c>
      <c r="D62" s="239">
        <v>1</v>
      </c>
      <c r="E62" s="239">
        <v>1</v>
      </c>
      <c r="F62" s="241">
        <v>20</v>
      </c>
      <c r="G62" s="240" t="s">
        <v>43</v>
      </c>
      <c r="H62" s="226">
        <v>28</v>
      </c>
      <c r="I62" s="246">
        <v>26200</v>
      </c>
      <c r="J62" s="246">
        <v>16200</v>
      </c>
      <c r="K62" s="246">
        <v>13185.2</v>
      </c>
      <c r="L62" s="246">
        <v>13185.2</v>
      </c>
      <c r="M62"/>
      <c r="Q62" s="244"/>
      <c r="R62"/>
    </row>
    <row r="63" spans="1:18" ht="27.75" customHeight="1">
      <c r="A63" s="243">
        <v>2</v>
      </c>
      <c r="B63" s="238">
        <v>2</v>
      </c>
      <c r="C63" s="239">
        <v>1</v>
      </c>
      <c r="D63" s="239">
        <v>1</v>
      </c>
      <c r="E63" s="239">
        <v>1</v>
      </c>
      <c r="F63" s="241">
        <v>21</v>
      </c>
      <c r="G63" s="240" t="s">
        <v>44</v>
      </c>
      <c r="H63" s="226">
        <v>29</v>
      </c>
      <c r="I63" s="246">
        <v>5400</v>
      </c>
      <c r="J63" s="246">
        <v>2800</v>
      </c>
      <c r="K63" s="246">
        <v>1652.65</v>
      </c>
      <c r="L63" s="246">
        <v>1652.65</v>
      </c>
      <c r="M63"/>
      <c r="Q63" s="244"/>
      <c r="R63"/>
    </row>
    <row r="64" spans="1:18" ht="12" hidden="1" customHeight="1">
      <c r="A64" s="243">
        <v>2</v>
      </c>
      <c r="B64" s="238">
        <v>2</v>
      </c>
      <c r="C64" s="239">
        <v>1</v>
      </c>
      <c r="D64" s="239">
        <v>1</v>
      </c>
      <c r="E64" s="239">
        <v>1</v>
      </c>
      <c r="F64" s="241">
        <v>22</v>
      </c>
      <c r="G64" s="240" t="s">
        <v>45</v>
      </c>
      <c r="H64" s="226">
        <v>30</v>
      </c>
      <c r="I64" s="246">
        <v>0</v>
      </c>
      <c r="J64" s="246">
        <v>0</v>
      </c>
      <c r="K64" s="246">
        <v>0</v>
      </c>
      <c r="L64" s="246">
        <v>0</v>
      </c>
      <c r="M64"/>
      <c r="Q64" s="244"/>
      <c r="R64"/>
    </row>
    <row r="65" spans="1:18" ht="12" hidden="1" customHeight="1">
      <c r="A65" s="243">
        <v>2</v>
      </c>
      <c r="B65" s="238">
        <v>2</v>
      </c>
      <c r="C65" s="239">
        <v>1</v>
      </c>
      <c r="D65" s="239">
        <v>1</v>
      </c>
      <c r="E65" s="239">
        <v>1</v>
      </c>
      <c r="F65" s="241">
        <v>23</v>
      </c>
      <c r="G65" s="240" t="s">
        <v>191</v>
      </c>
      <c r="H65" s="226">
        <v>31</v>
      </c>
      <c r="I65" s="246">
        <v>0</v>
      </c>
      <c r="J65" s="246">
        <v>0</v>
      </c>
      <c r="K65" s="246">
        <v>0</v>
      </c>
      <c r="L65" s="246">
        <v>0</v>
      </c>
      <c r="M65"/>
      <c r="Q65" s="244"/>
      <c r="R65"/>
    </row>
    <row r="66" spans="1:18" ht="12" hidden="1" customHeight="1">
      <c r="A66" s="266">
        <v>2</v>
      </c>
      <c r="B66" s="238">
        <v>2</v>
      </c>
      <c r="C66" s="239">
        <v>1</v>
      </c>
      <c r="D66" s="239">
        <v>1</v>
      </c>
      <c r="E66" s="239">
        <v>1</v>
      </c>
      <c r="F66" s="241">
        <v>24</v>
      </c>
      <c r="G66" s="240" t="s">
        <v>219</v>
      </c>
      <c r="H66" s="226">
        <v>32</v>
      </c>
      <c r="I66" s="246">
        <v>0</v>
      </c>
      <c r="J66" s="246">
        <v>0</v>
      </c>
      <c r="K66" s="246">
        <v>0</v>
      </c>
      <c r="L66" s="246">
        <v>0</v>
      </c>
      <c r="M66"/>
      <c r="Q66" s="244"/>
      <c r="R66"/>
    </row>
    <row r="67" spans="1:18" ht="15" customHeight="1">
      <c r="A67" s="243">
        <v>2</v>
      </c>
      <c r="B67" s="238">
        <v>2</v>
      </c>
      <c r="C67" s="239">
        <v>1</v>
      </c>
      <c r="D67" s="239">
        <v>1</v>
      </c>
      <c r="E67" s="239">
        <v>1</v>
      </c>
      <c r="F67" s="241">
        <v>30</v>
      </c>
      <c r="G67" s="240" t="s">
        <v>46</v>
      </c>
      <c r="H67" s="226">
        <v>33</v>
      </c>
      <c r="I67" s="246">
        <v>7200</v>
      </c>
      <c r="J67" s="246">
        <v>4400</v>
      </c>
      <c r="K67" s="246">
        <v>3802.08</v>
      </c>
      <c r="L67" s="246">
        <v>3802.08</v>
      </c>
      <c r="M67"/>
      <c r="Q67" s="244"/>
      <c r="R67"/>
    </row>
    <row r="68" spans="1:18" ht="14.25" hidden="1" customHeight="1">
      <c r="A68" s="267">
        <v>2</v>
      </c>
      <c r="B68" s="268">
        <v>3</v>
      </c>
      <c r="C68" s="230"/>
      <c r="D68" s="231"/>
      <c r="E68" s="231"/>
      <c r="F68" s="234"/>
      <c r="G68" s="269" t="s">
        <v>47</v>
      </c>
      <c r="H68" s="226">
        <v>34</v>
      </c>
      <c r="I68" s="250">
        <f>I69+I85</f>
        <v>0</v>
      </c>
      <c r="J68" s="250">
        <f>J69+J85</f>
        <v>0</v>
      </c>
      <c r="K68" s="250">
        <f>K69+K85</f>
        <v>0</v>
      </c>
      <c r="L68" s="250">
        <f>L69+L85</f>
        <v>0</v>
      </c>
      <c r="M68"/>
    </row>
    <row r="69" spans="1:18" ht="13.5" hidden="1" customHeight="1">
      <c r="A69" s="243">
        <v>2</v>
      </c>
      <c r="B69" s="238">
        <v>3</v>
      </c>
      <c r="C69" s="239">
        <v>1</v>
      </c>
      <c r="D69" s="239"/>
      <c r="E69" s="239"/>
      <c r="F69" s="241"/>
      <c r="G69" s="240" t="s">
        <v>48</v>
      </c>
      <c r="H69" s="226">
        <v>35</v>
      </c>
      <c r="I69" s="227">
        <f>SUM(I70+I75+I80)</f>
        <v>0</v>
      </c>
      <c r="J69" s="227">
        <f>SUM(J70+J75+J80)</f>
        <v>0</v>
      </c>
      <c r="K69" s="227">
        <f>SUM(K70+K75+K80)</f>
        <v>0</v>
      </c>
      <c r="L69" s="227">
        <f>SUM(L70+L75+L80)</f>
        <v>0</v>
      </c>
      <c r="M69"/>
      <c r="Q69"/>
      <c r="R69" s="244"/>
    </row>
    <row r="70" spans="1:18" ht="15" hidden="1" customHeight="1">
      <c r="A70" s="243">
        <v>2</v>
      </c>
      <c r="B70" s="238">
        <v>3</v>
      </c>
      <c r="C70" s="239">
        <v>1</v>
      </c>
      <c r="D70" s="239">
        <v>1</v>
      </c>
      <c r="E70" s="239"/>
      <c r="F70" s="241"/>
      <c r="G70" s="242" t="s">
        <v>49</v>
      </c>
      <c r="H70" s="226">
        <v>36</v>
      </c>
      <c r="I70" s="227">
        <f>I71</f>
        <v>0</v>
      </c>
      <c r="J70" s="270">
        <f>J71</f>
        <v>0</v>
      </c>
      <c r="K70" s="228">
        <f>K71</f>
        <v>0</v>
      </c>
      <c r="L70" s="227">
        <f>L71</f>
        <v>0</v>
      </c>
      <c r="M70"/>
      <c r="Q70" s="244"/>
      <c r="R70"/>
    </row>
    <row r="71" spans="1:18" ht="13.5" hidden="1" customHeight="1">
      <c r="A71" s="243">
        <v>2</v>
      </c>
      <c r="B71" s="238">
        <v>3</v>
      </c>
      <c r="C71" s="239">
        <v>1</v>
      </c>
      <c r="D71" s="239">
        <v>1</v>
      </c>
      <c r="E71" s="239">
        <v>1</v>
      </c>
      <c r="F71" s="241"/>
      <c r="G71" s="240" t="s">
        <v>49</v>
      </c>
      <c r="H71" s="226">
        <v>37</v>
      </c>
      <c r="I71" s="227">
        <f>SUM(I72:I74)</f>
        <v>0</v>
      </c>
      <c r="J71" s="270">
        <f>SUM(J72:J74)</f>
        <v>0</v>
      </c>
      <c r="K71" s="228">
        <f>SUM(K72:K74)</f>
        <v>0</v>
      </c>
      <c r="L71" s="227">
        <f>SUM(L72:L74)</f>
        <v>0</v>
      </c>
      <c r="M71"/>
      <c r="Q71" s="244"/>
      <c r="R71"/>
    </row>
    <row r="72" spans="1:18" s="271" customFormat="1" ht="25.5" hidden="1" customHeight="1">
      <c r="A72" s="243">
        <v>2</v>
      </c>
      <c r="B72" s="238">
        <v>3</v>
      </c>
      <c r="C72" s="239">
        <v>1</v>
      </c>
      <c r="D72" s="239">
        <v>1</v>
      </c>
      <c r="E72" s="239">
        <v>1</v>
      </c>
      <c r="F72" s="241">
        <v>1</v>
      </c>
      <c r="G72" s="240" t="s">
        <v>50</v>
      </c>
      <c r="H72" s="226">
        <v>38</v>
      </c>
      <c r="I72" s="247">
        <v>0</v>
      </c>
      <c r="J72" s="247">
        <v>0</v>
      </c>
      <c r="K72" s="247">
        <v>0</v>
      </c>
      <c r="L72" s="247">
        <v>0</v>
      </c>
      <c r="Q72" s="244"/>
      <c r="R72"/>
    </row>
    <row r="73" spans="1:18" ht="27.75" hidden="1" customHeight="1">
      <c r="A73" s="243">
        <v>2</v>
      </c>
      <c r="B73" s="233">
        <v>3</v>
      </c>
      <c r="C73" s="231">
        <v>1</v>
      </c>
      <c r="D73" s="231">
        <v>1</v>
      </c>
      <c r="E73" s="231">
        <v>1</v>
      </c>
      <c r="F73" s="234">
        <v>2</v>
      </c>
      <c r="G73" s="232" t="s">
        <v>220</v>
      </c>
      <c r="H73" s="226">
        <v>39</v>
      </c>
      <c r="I73" s="245">
        <v>0</v>
      </c>
      <c r="J73" s="245">
        <v>0</v>
      </c>
      <c r="K73" s="245">
        <v>0</v>
      </c>
      <c r="L73" s="245">
        <v>0</v>
      </c>
      <c r="M73"/>
      <c r="Q73" s="244"/>
      <c r="R73"/>
    </row>
    <row r="74" spans="1:18" ht="16.5" hidden="1" customHeight="1">
      <c r="A74" s="238">
        <v>2</v>
      </c>
      <c r="B74" s="239">
        <v>3</v>
      </c>
      <c r="C74" s="239">
        <v>1</v>
      </c>
      <c r="D74" s="239">
        <v>1</v>
      </c>
      <c r="E74" s="239">
        <v>1</v>
      </c>
      <c r="F74" s="241">
        <v>3</v>
      </c>
      <c r="G74" s="240" t="s">
        <v>52</v>
      </c>
      <c r="H74" s="226">
        <v>40</v>
      </c>
      <c r="I74" s="247">
        <v>0</v>
      </c>
      <c r="J74" s="247">
        <v>0</v>
      </c>
      <c r="K74" s="247">
        <v>0</v>
      </c>
      <c r="L74" s="247">
        <v>0</v>
      </c>
      <c r="M74"/>
      <c r="Q74" s="244"/>
      <c r="R74"/>
    </row>
    <row r="75" spans="1:18" ht="29.25" hidden="1" customHeight="1">
      <c r="A75" s="233">
        <v>2</v>
      </c>
      <c r="B75" s="231">
        <v>3</v>
      </c>
      <c r="C75" s="231">
        <v>1</v>
      </c>
      <c r="D75" s="231">
        <v>2</v>
      </c>
      <c r="E75" s="231"/>
      <c r="F75" s="234"/>
      <c r="G75" s="272" t="s">
        <v>221</v>
      </c>
      <c r="H75" s="226">
        <v>41</v>
      </c>
      <c r="I75" s="250">
        <f>I76</f>
        <v>0</v>
      </c>
      <c r="J75" s="273">
        <f>J76</f>
        <v>0</v>
      </c>
      <c r="K75" s="251">
        <f>K76</f>
        <v>0</v>
      </c>
      <c r="L75" s="251">
        <f>L76</f>
        <v>0</v>
      </c>
      <c r="M75"/>
      <c r="Q75" s="244"/>
      <c r="R75"/>
    </row>
    <row r="76" spans="1:18" ht="27" hidden="1" customHeight="1">
      <c r="A76" s="253">
        <v>2</v>
      </c>
      <c r="B76" s="254">
        <v>3</v>
      </c>
      <c r="C76" s="254">
        <v>1</v>
      </c>
      <c r="D76" s="254">
        <v>2</v>
      </c>
      <c r="E76" s="254">
        <v>1</v>
      </c>
      <c r="F76" s="256"/>
      <c r="G76" s="272" t="s">
        <v>221</v>
      </c>
      <c r="H76" s="226">
        <v>42</v>
      </c>
      <c r="I76" s="237">
        <f>SUM(I77:I79)</f>
        <v>0</v>
      </c>
      <c r="J76" s="274">
        <f>SUM(J77:J79)</f>
        <v>0</v>
      </c>
      <c r="K76" s="236">
        <f>SUM(K77:K79)</f>
        <v>0</v>
      </c>
      <c r="L76" s="228">
        <f>SUM(L77:L79)</f>
        <v>0</v>
      </c>
      <c r="M76"/>
      <c r="Q76" s="244"/>
      <c r="R76"/>
    </row>
    <row r="77" spans="1:18" s="271" customFormat="1" ht="27" hidden="1" customHeight="1">
      <c r="A77" s="238">
        <v>2</v>
      </c>
      <c r="B77" s="239">
        <v>3</v>
      </c>
      <c r="C77" s="239">
        <v>1</v>
      </c>
      <c r="D77" s="239">
        <v>2</v>
      </c>
      <c r="E77" s="239">
        <v>1</v>
      </c>
      <c r="F77" s="241">
        <v>1</v>
      </c>
      <c r="G77" s="275" t="s">
        <v>50</v>
      </c>
      <c r="H77" s="226">
        <v>43</v>
      </c>
      <c r="I77" s="247">
        <v>0</v>
      </c>
      <c r="J77" s="247">
        <v>0</v>
      </c>
      <c r="K77" s="247">
        <v>0</v>
      </c>
      <c r="L77" s="247">
        <v>0</v>
      </c>
      <c r="Q77" s="244"/>
      <c r="R77"/>
    </row>
    <row r="78" spans="1:18" ht="16.5" hidden="1" customHeight="1">
      <c r="A78" s="238">
        <v>2</v>
      </c>
      <c r="B78" s="239">
        <v>3</v>
      </c>
      <c r="C78" s="239">
        <v>1</v>
      </c>
      <c r="D78" s="239">
        <v>2</v>
      </c>
      <c r="E78" s="239">
        <v>1</v>
      </c>
      <c r="F78" s="241">
        <v>2</v>
      </c>
      <c r="G78" s="275" t="s">
        <v>51</v>
      </c>
      <c r="H78" s="226">
        <v>44</v>
      </c>
      <c r="I78" s="247">
        <v>0</v>
      </c>
      <c r="J78" s="247">
        <v>0</v>
      </c>
      <c r="K78" s="247">
        <v>0</v>
      </c>
      <c r="L78" s="247">
        <v>0</v>
      </c>
      <c r="M78"/>
      <c r="Q78" s="244"/>
      <c r="R78"/>
    </row>
    <row r="79" spans="1:18" ht="15" hidden="1" customHeight="1">
      <c r="A79" s="238">
        <v>2</v>
      </c>
      <c r="B79" s="239">
        <v>3</v>
      </c>
      <c r="C79" s="239">
        <v>1</v>
      </c>
      <c r="D79" s="239">
        <v>2</v>
      </c>
      <c r="E79" s="239">
        <v>1</v>
      </c>
      <c r="F79" s="241">
        <v>3</v>
      </c>
      <c r="G79" s="275" t="s">
        <v>52</v>
      </c>
      <c r="H79" s="226">
        <v>45</v>
      </c>
      <c r="I79" s="247">
        <v>0</v>
      </c>
      <c r="J79" s="247">
        <v>0</v>
      </c>
      <c r="K79" s="247">
        <v>0</v>
      </c>
      <c r="L79" s="247">
        <v>0</v>
      </c>
      <c r="M79"/>
      <c r="Q79" s="244"/>
      <c r="R79"/>
    </row>
    <row r="80" spans="1:18" ht="27.75" hidden="1" customHeight="1">
      <c r="A80" s="238">
        <v>2</v>
      </c>
      <c r="B80" s="239">
        <v>3</v>
      </c>
      <c r="C80" s="239">
        <v>1</v>
      </c>
      <c r="D80" s="239">
        <v>3</v>
      </c>
      <c r="E80" s="239"/>
      <c r="F80" s="241"/>
      <c r="G80" s="275" t="s">
        <v>192</v>
      </c>
      <c r="H80" s="226">
        <v>46</v>
      </c>
      <c r="I80" s="227">
        <f>I81</f>
        <v>0</v>
      </c>
      <c r="J80" s="270">
        <f>J81</f>
        <v>0</v>
      </c>
      <c r="K80" s="228">
        <f>K81</f>
        <v>0</v>
      </c>
      <c r="L80" s="228">
        <f>L81</f>
        <v>0</v>
      </c>
      <c r="M80"/>
      <c r="Q80" s="244"/>
      <c r="R80"/>
    </row>
    <row r="81" spans="1:18" ht="26.25" hidden="1" customHeight="1">
      <c r="A81" s="238">
        <v>2</v>
      </c>
      <c r="B81" s="239">
        <v>3</v>
      </c>
      <c r="C81" s="239">
        <v>1</v>
      </c>
      <c r="D81" s="239">
        <v>3</v>
      </c>
      <c r="E81" s="239">
        <v>1</v>
      </c>
      <c r="F81" s="241"/>
      <c r="G81" s="275" t="s">
        <v>193</v>
      </c>
      <c r="H81" s="226">
        <v>47</v>
      </c>
      <c r="I81" s="227">
        <f>SUM(I82:I84)</f>
        <v>0</v>
      </c>
      <c r="J81" s="270">
        <f>SUM(J82:J84)</f>
        <v>0</v>
      </c>
      <c r="K81" s="228">
        <f>SUM(K82:K84)</f>
        <v>0</v>
      </c>
      <c r="L81" s="228">
        <f>SUM(L82:L84)</f>
        <v>0</v>
      </c>
      <c r="M81"/>
      <c r="Q81" s="244"/>
      <c r="R81"/>
    </row>
    <row r="82" spans="1:18" ht="15" hidden="1" customHeight="1">
      <c r="A82" s="233">
        <v>2</v>
      </c>
      <c r="B82" s="231">
        <v>3</v>
      </c>
      <c r="C82" s="231">
        <v>1</v>
      </c>
      <c r="D82" s="231">
        <v>3</v>
      </c>
      <c r="E82" s="231">
        <v>1</v>
      </c>
      <c r="F82" s="234">
        <v>1</v>
      </c>
      <c r="G82" s="260" t="s">
        <v>53</v>
      </c>
      <c r="H82" s="226">
        <v>48</v>
      </c>
      <c r="I82" s="245">
        <v>0</v>
      </c>
      <c r="J82" s="245">
        <v>0</v>
      </c>
      <c r="K82" s="245">
        <v>0</v>
      </c>
      <c r="L82" s="245">
        <v>0</v>
      </c>
      <c r="M82"/>
      <c r="Q82" s="244"/>
      <c r="R82"/>
    </row>
    <row r="83" spans="1:18" ht="16.5" hidden="1" customHeight="1">
      <c r="A83" s="238">
        <v>2</v>
      </c>
      <c r="B83" s="239">
        <v>3</v>
      </c>
      <c r="C83" s="239">
        <v>1</v>
      </c>
      <c r="D83" s="239">
        <v>3</v>
      </c>
      <c r="E83" s="239">
        <v>1</v>
      </c>
      <c r="F83" s="241">
        <v>2</v>
      </c>
      <c r="G83" s="243" t="s">
        <v>54</v>
      </c>
      <c r="H83" s="226">
        <v>49</v>
      </c>
      <c r="I83" s="247">
        <v>0</v>
      </c>
      <c r="J83" s="247">
        <v>0</v>
      </c>
      <c r="K83" s="247">
        <v>0</v>
      </c>
      <c r="L83" s="247">
        <v>0</v>
      </c>
      <c r="M83"/>
      <c r="Q83" s="244"/>
      <c r="R83"/>
    </row>
    <row r="84" spans="1:18" ht="17.25" hidden="1" customHeight="1">
      <c r="A84" s="233">
        <v>2</v>
      </c>
      <c r="B84" s="231">
        <v>3</v>
      </c>
      <c r="C84" s="231">
        <v>1</v>
      </c>
      <c r="D84" s="231">
        <v>3</v>
      </c>
      <c r="E84" s="231">
        <v>1</v>
      </c>
      <c r="F84" s="234">
        <v>3</v>
      </c>
      <c r="G84" s="260" t="s">
        <v>55</v>
      </c>
      <c r="H84" s="226">
        <v>50</v>
      </c>
      <c r="I84" s="245">
        <v>0</v>
      </c>
      <c r="J84" s="245">
        <v>0</v>
      </c>
      <c r="K84" s="245">
        <v>0</v>
      </c>
      <c r="L84" s="245">
        <v>0</v>
      </c>
      <c r="M84"/>
      <c r="Q84" s="244"/>
      <c r="R84"/>
    </row>
    <row r="85" spans="1:18" ht="12.75" hidden="1" customHeight="1">
      <c r="A85" s="233">
        <v>2</v>
      </c>
      <c r="B85" s="231">
        <v>3</v>
      </c>
      <c r="C85" s="231">
        <v>2</v>
      </c>
      <c r="D85" s="231"/>
      <c r="E85" s="231"/>
      <c r="F85" s="234"/>
      <c r="G85" s="260" t="s">
        <v>56</v>
      </c>
      <c r="H85" s="226">
        <v>51</v>
      </c>
      <c r="I85" s="227">
        <f t="shared" ref="I85:L86" si="2">I86</f>
        <v>0</v>
      </c>
      <c r="J85" s="227">
        <f t="shared" si="2"/>
        <v>0</v>
      </c>
      <c r="K85" s="227">
        <f t="shared" si="2"/>
        <v>0</v>
      </c>
      <c r="L85" s="227">
        <f t="shared" si="2"/>
        <v>0</v>
      </c>
      <c r="M85"/>
    </row>
    <row r="86" spans="1:18" ht="12" hidden="1" customHeight="1">
      <c r="A86" s="233">
        <v>2</v>
      </c>
      <c r="B86" s="231">
        <v>3</v>
      </c>
      <c r="C86" s="231">
        <v>2</v>
      </c>
      <c r="D86" s="231">
        <v>1</v>
      </c>
      <c r="E86" s="231"/>
      <c r="F86" s="234"/>
      <c r="G86" s="260" t="s">
        <v>56</v>
      </c>
      <c r="H86" s="226">
        <v>52</v>
      </c>
      <c r="I86" s="227">
        <f t="shared" si="2"/>
        <v>0</v>
      </c>
      <c r="J86" s="227">
        <f t="shared" si="2"/>
        <v>0</v>
      </c>
      <c r="K86" s="227">
        <f t="shared" si="2"/>
        <v>0</v>
      </c>
      <c r="L86" s="227">
        <f t="shared" si="2"/>
        <v>0</v>
      </c>
      <c r="M86"/>
    </row>
    <row r="87" spans="1:18" ht="15.75" hidden="1" customHeight="1">
      <c r="A87" s="233">
        <v>2</v>
      </c>
      <c r="B87" s="231">
        <v>3</v>
      </c>
      <c r="C87" s="231">
        <v>2</v>
      </c>
      <c r="D87" s="231">
        <v>1</v>
      </c>
      <c r="E87" s="231">
        <v>1</v>
      </c>
      <c r="F87" s="234"/>
      <c r="G87" s="260" t="s">
        <v>56</v>
      </c>
      <c r="H87" s="226">
        <v>53</v>
      </c>
      <c r="I87" s="227">
        <f>SUM(I88)</f>
        <v>0</v>
      </c>
      <c r="J87" s="227">
        <f>SUM(J88)</f>
        <v>0</v>
      </c>
      <c r="K87" s="227">
        <f>SUM(K88)</f>
        <v>0</v>
      </c>
      <c r="L87" s="227">
        <f>SUM(L88)</f>
        <v>0</v>
      </c>
      <c r="M87"/>
    </row>
    <row r="88" spans="1:18" ht="13.5" hidden="1" customHeight="1">
      <c r="A88" s="233">
        <v>2</v>
      </c>
      <c r="B88" s="231">
        <v>3</v>
      </c>
      <c r="C88" s="231">
        <v>2</v>
      </c>
      <c r="D88" s="231">
        <v>1</v>
      </c>
      <c r="E88" s="231">
        <v>1</v>
      </c>
      <c r="F88" s="234">
        <v>1</v>
      </c>
      <c r="G88" s="260" t="s">
        <v>56</v>
      </c>
      <c r="H88" s="226">
        <v>54</v>
      </c>
      <c r="I88" s="247">
        <v>0</v>
      </c>
      <c r="J88" s="247">
        <v>0</v>
      </c>
      <c r="K88" s="247">
        <v>0</v>
      </c>
      <c r="L88" s="247">
        <v>0</v>
      </c>
      <c r="M88"/>
    </row>
    <row r="89" spans="1:18" ht="16.5" hidden="1" customHeight="1">
      <c r="A89" s="222">
        <v>2</v>
      </c>
      <c r="B89" s="223">
        <v>4</v>
      </c>
      <c r="C89" s="223"/>
      <c r="D89" s="223"/>
      <c r="E89" s="223"/>
      <c r="F89" s="225"/>
      <c r="G89" s="276" t="s">
        <v>57</v>
      </c>
      <c r="H89" s="226">
        <v>55</v>
      </c>
      <c r="I89" s="227">
        <f t="shared" ref="I89:L91" si="3">I90</f>
        <v>0</v>
      </c>
      <c r="J89" s="270">
        <f t="shared" si="3"/>
        <v>0</v>
      </c>
      <c r="K89" s="228">
        <f t="shared" si="3"/>
        <v>0</v>
      </c>
      <c r="L89" s="228">
        <f t="shared" si="3"/>
        <v>0</v>
      </c>
      <c r="M89"/>
    </row>
    <row r="90" spans="1:18" ht="15.75" hidden="1" customHeight="1">
      <c r="A90" s="238">
        <v>2</v>
      </c>
      <c r="B90" s="239">
        <v>4</v>
      </c>
      <c r="C90" s="239">
        <v>1</v>
      </c>
      <c r="D90" s="239"/>
      <c r="E90" s="239"/>
      <c r="F90" s="241"/>
      <c r="G90" s="243" t="s">
        <v>58</v>
      </c>
      <c r="H90" s="226">
        <v>56</v>
      </c>
      <c r="I90" s="227">
        <f t="shared" si="3"/>
        <v>0</v>
      </c>
      <c r="J90" s="270">
        <f t="shared" si="3"/>
        <v>0</v>
      </c>
      <c r="K90" s="228">
        <f t="shared" si="3"/>
        <v>0</v>
      </c>
      <c r="L90" s="228">
        <f t="shared" si="3"/>
        <v>0</v>
      </c>
      <c r="M90"/>
    </row>
    <row r="91" spans="1:18" ht="17.25" hidden="1" customHeight="1">
      <c r="A91" s="238">
        <v>2</v>
      </c>
      <c r="B91" s="239">
        <v>4</v>
      </c>
      <c r="C91" s="239">
        <v>1</v>
      </c>
      <c r="D91" s="239">
        <v>1</v>
      </c>
      <c r="E91" s="239"/>
      <c r="F91" s="241"/>
      <c r="G91" s="243" t="s">
        <v>58</v>
      </c>
      <c r="H91" s="226">
        <v>57</v>
      </c>
      <c r="I91" s="227">
        <f t="shared" si="3"/>
        <v>0</v>
      </c>
      <c r="J91" s="270">
        <f t="shared" si="3"/>
        <v>0</v>
      </c>
      <c r="K91" s="228">
        <f t="shared" si="3"/>
        <v>0</v>
      </c>
      <c r="L91" s="228">
        <f t="shared" si="3"/>
        <v>0</v>
      </c>
      <c r="M91"/>
    </row>
    <row r="92" spans="1:18" ht="18" hidden="1" customHeight="1">
      <c r="A92" s="238">
        <v>2</v>
      </c>
      <c r="B92" s="239">
        <v>4</v>
      </c>
      <c r="C92" s="239">
        <v>1</v>
      </c>
      <c r="D92" s="239">
        <v>1</v>
      </c>
      <c r="E92" s="239">
        <v>1</v>
      </c>
      <c r="F92" s="241"/>
      <c r="G92" s="243" t="s">
        <v>58</v>
      </c>
      <c r="H92" s="226">
        <v>58</v>
      </c>
      <c r="I92" s="227">
        <f>SUM(I93:I95)</f>
        <v>0</v>
      </c>
      <c r="J92" s="270">
        <f>SUM(J93:J95)</f>
        <v>0</v>
      </c>
      <c r="K92" s="228">
        <f>SUM(K93:K95)</f>
        <v>0</v>
      </c>
      <c r="L92" s="228">
        <f>SUM(L93:L95)</f>
        <v>0</v>
      </c>
      <c r="M92"/>
    </row>
    <row r="93" spans="1:18" ht="14.25" hidden="1" customHeight="1">
      <c r="A93" s="238">
        <v>2</v>
      </c>
      <c r="B93" s="239">
        <v>4</v>
      </c>
      <c r="C93" s="239">
        <v>1</v>
      </c>
      <c r="D93" s="239">
        <v>1</v>
      </c>
      <c r="E93" s="239">
        <v>1</v>
      </c>
      <c r="F93" s="241">
        <v>1</v>
      </c>
      <c r="G93" s="243" t="s">
        <v>59</v>
      </c>
      <c r="H93" s="226">
        <v>59</v>
      </c>
      <c r="I93" s="247">
        <v>0</v>
      </c>
      <c r="J93" s="247">
        <v>0</v>
      </c>
      <c r="K93" s="247">
        <v>0</v>
      </c>
      <c r="L93" s="247">
        <v>0</v>
      </c>
      <c r="M93"/>
    </row>
    <row r="94" spans="1:18" ht="13.5" hidden="1" customHeight="1">
      <c r="A94" s="238">
        <v>2</v>
      </c>
      <c r="B94" s="238">
        <v>4</v>
      </c>
      <c r="C94" s="238">
        <v>1</v>
      </c>
      <c r="D94" s="239">
        <v>1</v>
      </c>
      <c r="E94" s="239">
        <v>1</v>
      </c>
      <c r="F94" s="277">
        <v>2</v>
      </c>
      <c r="G94" s="240" t="s">
        <v>60</v>
      </c>
      <c r="H94" s="226">
        <v>60</v>
      </c>
      <c r="I94" s="247">
        <v>0</v>
      </c>
      <c r="J94" s="247">
        <v>0</v>
      </c>
      <c r="K94" s="247">
        <v>0</v>
      </c>
      <c r="L94" s="247">
        <v>0</v>
      </c>
      <c r="M94"/>
    </row>
    <row r="95" spans="1:18" hidden="1">
      <c r="A95" s="238">
        <v>2</v>
      </c>
      <c r="B95" s="239">
        <v>4</v>
      </c>
      <c r="C95" s="238">
        <v>1</v>
      </c>
      <c r="D95" s="239">
        <v>1</v>
      </c>
      <c r="E95" s="239">
        <v>1</v>
      </c>
      <c r="F95" s="277">
        <v>3</v>
      </c>
      <c r="G95" s="240" t="s">
        <v>61</v>
      </c>
      <c r="H95" s="226">
        <v>61</v>
      </c>
      <c r="I95" s="247">
        <v>0</v>
      </c>
      <c r="J95" s="247">
        <v>0</v>
      </c>
      <c r="K95" s="247">
        <v>0</v>
      </c>
      <c r="L95" s="247">
        <v>0</v>
      </c>
    </row>
    <row r="96" spans="1:18" hidden="1">
      <c r="A96" s="222">
        <v>2</v>
      </c>
      <c r="B96" s="223">
        <v>5</v>
      </c>
      <c r="C96" s="222"/>
      <c r="D96" s="223"/>
      <c r="E96" s="223"/>
      <c r="F96" s="278"/>
      <c r="G96" s="279" t="s">
        <v>62</v>
      </c>
      <c r="H96" s="226">
        <v>62</v>
      </c>
      <c r="I96" s="227">
        <f>SUM(I97+I102+I107)</f>
        <v>0</v>
      </c>
      <c r="J96" s="270">
        <f>SUM(J97+J102+J107)</f>
        <v>0</v>
      </c>
      <c r="K96" s="228">
        <f>SUM(K97+K102+K107)</f>
        <v>0</v>
      </c>
      <c r="L96" s="228">
        <f>SUM(L97+L102+L107)</f>
        <v>0</v>
      </c>
    </row>
    <row r="97" spans="1:13" hidden="1">
      <c r="A97" s="233">
        <v>2</v>
      </c>
      <c r="B97" s="231">
        <v>5</v>
      </c>
      <c r="C97" s="233">
        <v>1</v>
      </c>
      <c r="D97" s="231"/>
      <c r="E97" s="231"/>
      <c r="F97" s="280"/>
      <c r="G97" s="272" t="s">
        <v>63</v>
      </c>
      <c r="H97" s="226">
        <v>63</v>
      </c>
      <c r="I97" s="250">
        <f t="shared" ref="I97:L98" si="4">I98</f>
        <v>0</v>
      </c>
      <c r="J97" s="273">
        <f t="shared" si="4"/>
        <v>0</v>
      </c>
      <c r="K97" s="251">
        <f t="shared" si="4"/>
        <v>0</v>
      </c>
      <c r="L97" s="251">
        <f t="shared" si="4"/>
        <v>0</v>
      </c>
    </row>
    <row r="98" spans="1:13" hidden="1">
      <c r="A98" s="238">
        <v>2</v>
      </c>
      <c r="B98" s="239">
        <v>5</v>
      </c>
      <c r="C98" s="238">
        <v>1</v>
      </c>
      <c r="D98" s="239">
        <v>1</v>
      </c>
      <c r="E98" s="239"/>
      <c r="F98" s="277"/>
      <c r="G98" s="242" t="s">
        <v>63</v>
      </c>
      <c r="H98" s="226">
        <v>64</v>
      </c>
      <c r="I98" s="227">
        <f t="shared" si="4"/>
        <v>0</v>
      </c>
      <c r="J98" s="270">
        <f t="shared" si="4"/>
        <v>0</v>
      </c>
      <c r="K98" s="228">
        <f t="shared" si="4"/>
        <v>0</v>
      </c>
      <c r="L98" s="228">
        <f t="shared" si="4"/>
        <v>0</v>
      </c>
    </row>
    <row r="99" spans="1:13" hidden="1">
      <c r="A99" s="238">
        <v>2</v>
      </c>
      <c r="B99" s="239">
        <v>5</v>
      </c>
      <c r="C99" s="238">
        <v>1</v>
      </c>
      <c r="D99" s="239">
        <v>1</v>
      </c>
      <c r="E99" s="239">
        <v>1</v>
      </c>
      <c r="F99" s="277"/>
      <c r="G99" s="242" t="s">
        <v>63</v>
      </c>
      <c r="H99" s="226">
        <v>65</v>
      </c>
      <c r="I99" s="227">
        <f>SUM(I100:I101)</f>
        <v>0</v>
      </c>
      <c r="J99" s="270">
        <f>SUM(J100:J101)</f>
        <v>0</v>
      </c>
      <c r="K99" s="228">
        <f>SUM(K100:K101)</f>
        <v>0</v>
      </c>
      <c r="L99" s="228">
        <f>SUM(L100:L101)</f>
        <v>0</v>
      </c>
    </row>
    <row r="100" spans="1:13" ht="25.5" hidden="1" customHeight="1">
      <c r="A100" s="238">
        <v>2</v>
      </c>
      <c r="B100" s="239">
        <v>5</v>
      </c>
      <c r="C100" s="238">
        <v>1</v>
      </c>
      <c r="D100" s="239">
        <v>1</v>
      </c>
      <c r="E100" s="239">
        <v>1</v>
      </c>
      <c r="F100" s="277">
        <v>1</v>
      </c>
      <c r="G100" s="242" t="s">
        <v>222</v>
      </c>
      <c r="H100" s="226">
        <v>66</v>
      </c>
      <c r="I100" s="247">
        <v>0</v>
      </c>
      <c r="J100" s="247">
        <v>0</v>
      </c>
      <c r="K100" s="247">
        <v>0</v>
      </c>
      <c r="L100" s="247">
        <v>0</v>
      </c>
      <c r="M100"/>
    </row>
    <row r="101" spans="1:13" ht="15.75" hidden="1" customHeight="1">
      <c r="A101" s="238">
        <v>2</v>
      </c>
      <c r="B101" s="239">
        <v>5</v>
      </c>
      <c r="C101" s="238">
        <v>1</v>
      </c>
      <c r="D101" s="239">
        <v>1</v>
      </c>
      <c r="E101" s="239">
        <v>1</v>
      </c>
      <c r="F101" s="277">
        <v>2</v>
      </c>
      <c r="G101" s="242" t="s">
        <v>64</v>
      </c>
      <c r="H101" s="226">
        <v>67</v>
      </c>
      <c r="I101" s="247">
        <v>0</v>
      </c>
      <c r="J101" s="247">
        <v>0</v>
      </c>
      <c r="K101" s="247">
        <v>0</v>
      </c>
      <c r="L101" s="247">
        <v>0</v>
      </c>
      <c r="M101"/>
    </row>
    <row r="102" spans="1:13" ht="12" hidden="1" customHeight="1">
      <c r="A102" s="238">
        <v>2</v>
      </c>
      <c r="B102" s="239">
        <v>5</v>
      </c>
      <c r="C102" s="238">
        <v>2</v>
      </c>
      <c r="D102" s="239"/>
      <c r="E102" s="239"/>
      <c r="F102" s="277"/>
      <c r="G102" s="242" t="s">
        <v>65</v>
      </c>
      <c r="H102" s="226">
        <v>68</v>
      </c>
      <c r="I102" s="227">
        <f t="shared" ref="I102:L103" si="5">I103</f>
        <v>0</v>
      </c>
      <c r="J102" s="270">
        <f t="shared" si="5"/>
        <v>0</v>
      </c>
      <c r="K102" s="228">
        <f t="shared" si="5"/>
        <v>0</v>
      </c>
      <c r="L102" s="227">
        <f t="shared" si="5"/>
        <v>0</v>
      </c>
      <c r="M102"/>
    </row>
    <row r="103" spans="1:13" ht="15.75" hidden="1" customHeight="1">
      <c r="A103" s="243">
        <v>2</v>
      </c>
      <c r="B103" s="238">
        <v>5</v>
      </c>
      <c r="C103" s="239">
        <v>2</v>
      </c>
      <c r="D103" s="240">
        <v>1</v>
      </c>
      <c r="E103" s="238"/>
      <c r="F103" s="277"/>
      <c r="G103" s="242" t="s">
        <v>65</v>
      </c>
      <c r="H103" s="226">
        <v>69</v>
      </c>
      <c r="I103" s="227">
        <f t="shared" si="5"/>
        <v>0</v>
      </c>
      <c r="J103" s="270">
        <f t="shared" si="5"/>
        <v>0</v>
      </c>
      <c r="K103" s="228">
        <f t="shared" si="5"/>
        <v>0</v>
      </c>
      <c r="L103" s="227">
        <f t="shared" si="5"/>
        <v>0</v>
      </c>
      <c r="M103"/>
    </row>
    <row r="104" spans="1:13" ht="15" hidden="1" customHeight="1">
      <c r="A104" s="243">
        <v>2</v>
      </c>
      <c r="B104" s="238">
        <v>5</v>
      </c>
      <c r="C104" s="239">
        <v>2</v>
      </c>
      <c r="D104" s="240">
        <v>1</v>
      </c>
      <c r="E104" s="238">
        <v>1</v>
      </c>
      <c r="F104" s="277"/>
      <c r="G104" s="242" t="s">
        <v>65</v>
      </c>
      <c r="H104" s="226">
        <v>70</v>
      </c>
      <c r="I104" s="227">
        <f>SUM(I105:I106)</f>
        <v>0</v>
      </c>
      <c r="J104" s="270">
        <f>SUM(J105:J106)</f>
        <v>0</v>
      </c>
      <c r="K104" s="228">
        <f>SUM(K105:K106)</f>
        <v>0</v>
      </c>
      <c r="L104" s="227">
        <f>SUM(L105:L106)</f>
        <v>0</v>
      </c>
      <c r="M104"/>
    </row>
    <row r="105" spans="1:13" ht="25.5" hidden="1" customHeight="1">
      <c r="A105" s="243">
        <v>2</v>
      </c>
      <c r="B105" s="238">
        <v>5</v>
      </c>
      <c r="C105" s="239">
        <v>2</v>
      </c>
      <c r="D105" s="240">
        <v>1</v>
      </c>
      <c r="E105" s="238">
        <v>1</v>
      </c>
      <c r="F105" s="277">
        <v>1</v>
      </c>
      <c r="G105" s="242" t="s">
        <v>223</v>
      </c>
      <c r="H105" s="226">
        <v>71</v>
      </c>
      <c r="I105" s="247">
        <v>0</v>
      </c>
      <c r="J105" s="247">
        <v>0</v>
      </c>
      <c r="K105" s="247">
        <v>0</v>
      </c>
      <c r="L105" s="247">
        <v>0</v>
      </c>
      <c r="M105"/>
    </row>
    <row r="106" spans="1:13" ht="25.5" hidden="1" customHeight="1">
      <c r="A106" s="243">
        <v>2</v>
      </c>
      <c r="B106" s="238">
        <v>5</v>
      </c>
      <c r="C106" s="239">
        <v>2</v>
      </c>
      <c r="D106" s="240">
        <v>1</v>
      </c>
      <c r="E106" s="238">
        <v>1</v>
      </c>
      <c r="F106" s="277">
        <v>2</v>
      </c>
      <c r="G106" s="242" t="s">
        <v>66</v>
      </c>
      <c r="H106" s="226">
        <v>72</v>
      </c>
      <c r="I106" s="247">
        <v>0</v>
      </c>
      <c r="J106" s="247">
        <v>0</v>
      </c>
      <c r="K106" s="247">
        <v>0</v>
      </c>
      <c r="L106" s="247">
        <v>0</v>
      </c>
      <c r="M106"/>
    </row>
    <row r="107" spans="1:13" ht="28.5" hidden="1" customHeight="1">
      <c r="A107" s="243">
        <v>2</v>
      </c>
      <c r="B107" s="238">
        <v>5</v>
      </c>
      <c r="C107" s="239">
        <v>3</v>
      </c>
      <c r="D107" s="240"/>
      <c r="E107" s="238"/>
      <c r="F107" s="277"/>
      <c r="G107" s="242" t="s">
        <v>67</v>
      </c>
      <c r="H107" s="226">
        <v>73</v>
      </c>
      <c r="I107" s="227">
        <f>I108+I114</f>
        <v>0</v>
      </c>
      <c r="J107" s="227">
        <f>J108+J114</f>
        <v>0</v>
      </c>
      <c r="K107" s="227">
        <f>K108+K114</f>
        <v>0</v>
      </c>
      <c r="L107" s="227">
        <f>L108+L114</f>
        <v>0</v>
      </c>
      <c r="M107"/>
    </row>
    <row r="108" spans="1:13" ht="41.25" hidden="1" customHeight="1">
      <c r="A108" s="243">
        <v>2</v>
      </c>
      <c r="B108" s="238">
        <v>5</v>
      </c>
      <c r="C108" s="239">
        <v>3</v>
      </c>
      <c r="D108" s="240">
        <v>1</v>
      </c>
      <c r="E108" s="238"/>
      <c r="F108" s="277"/>
      <c r="G108" s="240" t="s">
        <v>224</v>
      </c>
      <c r="H108" s="226">
        <v>74</v>
      </c>
      <c r="I108" s="227">
        <f>I109</f>
        <v>0</v>
      </c>
      <c r="J108" s="270">
        <f>J109</f>
        <v>0</v>
      </c>
      <c r="K108" s="228">
        <f>K109</f>
        <v>0</v>
      </c>
      <c r="L108" s="227">
        <f>L109</f>
        <v>0</v>
      </c>
      <c r="M108"/>
    </row>
    <row r="109" spans="1:13" ht="39.75" hidden="1" customHeight="1">
      <c r="A109" s="252">
        <v>2</v>
      </c>
      <c r="B109" s="253">
        <v>5</v>
      </c>
      <c r="C109" s="254">
        <v>3</v>
      </c>
      <c r="D109" s="255">
        <v>1</v>
      </c>
      <c r="E109" s="253">
        <v>1</v>
      </c>
      <c r="F109" s="281"/>
      <c r="G109" s="255" t="s">
        <v>224</v>
      </c>
      <c r="H109" s="226">
        <v>75</v>
      </c>
      <c r="I109" s="237">
        <f>SUM(I110:I113)</f>
        <v>0</v>
      </c>
      <c r="J109" s="237">
        <f>SUM(J110:J113)</f>
        <v>0</v>
      </c>
      <c r="K109" s="237">
        <f>SUM(K110:K113)</f>
        <v>0</v>
      </c>
      <c r="L109" s="237">
        <f>SUM(L110:L113)</f>
        <v>0</v>
      </c>
      <c r="M109"/>
    </row>
    <row r="110" spans="1:13" ht="41.25" hidden="1" customHeight="1">
      <c r="A110" s="243">
        <v>2</v>
      </c>
      <c r="B110" s="238">
        <v>5</v>
      </c>
      <c r="C110" s="239">
        <v>3</v>
      </c>
      <c r="D110" s="240">
        <v>1</v>
      </c>
      <c r="E110" s="238">
        <v>1</v>
      </c>
      <c r="F110" s="277">
        <v>1</v>
      </c>
      <c r="G110" s="240" t="s">
        <v>224</v>
      </c>
      <c r="H110" s="226">
        <v>76</v>
      </c>
      <c r="I110" s="247">
        <v>0</v>
      </c>
      <c r="J110" s="247">
        <v>0</v>
      </c>
      <c r="K110" s="247">
        <v>0</v>
      </c>
      <c r="L110" s="247">
        <v>0</v>
      </c>
      <c r="M110"/>
    </row>
    <row r="111" spans="1:13" ht="38.25" hidden="1" customHeight="1">
      <c r="A111" s="252">
        <v>2</v>
      </c>
      <c r="B111" s="253">
        <v>5</v>
      </c>
      <c r="C111" s="254">
        <v>3</v>
      </c>
      <c r="D111" s="255">
        <v>1</v>
      </c>
      <c r="E111" s="253">
        <v>1</v>
      </c>
      <c r="F111" s="281">
        <v>2</v>
      </c>
      <c r="G111" s="255" t="s">
        <v>225</v>
      </c>
      <c r="H111" s="226">
        <v>77</v>
      </c>
      <c r="I111" s="247">
        <v>0</v>
      </c>
      <c r="J111" s="247">
        <v>0</v>
      </c>
      <c r="K111" s="247">
        <v>0</v>
      </c>
      <c r="L111" s="247">
        <v>0</v>
      </c>
      <c r="M111"/>
    </row>
    <row r="112" spans="1:13" ht="40.5" hidden="1" customHeight="1">
      <c r="A112" s="252">
        <v>2</v>
      </c>
      <c r="B112" s="253">
        <v>5</v>
      </c>
      <c r="C112" s="254">
        <v>3</v>
      </c>
      <c r="D112" s="255">
        <v>1</v>
      </c>
      <c r="E112" s="253">
        <v>1</v>
      </c>
      <c r="F112" s="281">
        <v>3</v>
      </c>
      <c r="G112" s="255" t="s">
        <v>226</v>
      </c>
      <c r="H112" s="226">
        <v>78</v>
      </c>
      <c r="I112" s="282">
        <v>0</v>
      </c>
      <c r="J112" s="282">
        <v>0</v>
      </c>
      <c r="K112" s="282">
        <v>0</v>
      </c>
      <c r="L112" s="282">
        <v>0</v>
      </c>
      <c r="M112"/>
    </row>
    <row r="113" spans="1:13" ht="26.25" hidden="1" customHeight="1">
      <c r="A113" s="252">
        <v>2</v>
      </c>
      <c r="B113" s="253">
        <v>5</v>
      </c>
      <c r="C113" s="254">
        <v>3</v>
      </c>
      <c r="D113" s="255">
        <v>1</v>
      </c>
      <c r="E113" s="253">
        <v>1</v>
      </c>
      <c r="F113" s="281">
        <v>4</v>
      </c>
      <c r="G113" s="255" t="s">
        <v>227</v>
      </c>
      <c r="H113" s="226">
        <v>79</v>
      </c>
      <c r="I113" s="246">
        <v>0</v>
      </c>
      <c r="J113" s="246">
        <v>0</v>
      </c>
      <c r="K113" s="246">
        <v>0</v>
      </c>
      <c r="L113" s="246">
        <v>0</v>
      </c>
      <c r="M113"/>
    </row>
    <row r="114" spans="1:13" ht="27.75" hidden="1" customHeight="1">
      <c r="A114" s="252">
        <v>2</v>
      </c>
      <c r="B114" s="253">
        <v>5</v>
      </c>
      <c r="C114" s="254">
        <v>3</v>
      </c>
      <c r="D114" s="255">
        <v>2</v>
      </c>
      <c r="E114" s="253"/>
      <c r="F114" s="281"/>
      <c r="G114" s="255" t="s">
        <v>68</v>
      </c>
      <c r="H114" s="226">
        <v>80</v>
      </c>
      <c r="I114" s="237">
        <f>I115</f>
        <v>0</v>
      </c>
      <c r="J114" s="237">
        <f>J115</f>
        <v>0</v>
      </c>
      <c r="K114" s="237">
        <f>K115</f>
        <v>0</v>
      </c>
      <c r="L114" s="237">
        <f>L115</f>
        <v>0</v>
      </c>
      <c r="M114"/>
    </row>
    <row r="115" spans="1:13" ht="25.5" hidden="1" customHeight="1">
      <c r="A115" s="252">
        <v>2</v>
      </c>
      <c r="B115" s="253">
        <v>5</v>
      </c>
      <c r="C115" s="254">
        <v>3</v>
      </c>
      <c r="D115" s="255">
        <v>2</v>
      </c>
      <c r="E115" s="253">
        <v>1</v>
      </c>
      <c r="F115" s="281"/>
      <c r="G115" s="255" t="s">
        <v>68</v>
      </c>
      <c r="H115" s="226">
        <v>81</v>
      </c>
      <c r="I115" s="228">
        <f>SUM(I116:I119)</f>
        <v>0</v>
      </c>
      <c r="J115" s="228">
        <f>SUM(J116:J119)</f>
        <v>0</v>
      </c>
      <c r="K115" s="228">
        <f>SUM(K116:K119)</f>
        <v>0</v>
      </c>
      <c r="L115" s="228">
        <f>SUM(L116:L119)</f>
        <v>0</v>
      </c>
      <c r="M115"/>
    </row>
    <row r="116" spans="1:13" ht="30" hidden="1" customHeight="1">
      <c r="A116" s="252">
        <v>2</v>
      </c>
      <c r="B116" s="253">
        <v>5</v>
      </c>
      <c r="C116" s="254">
        <v>3</v>
      </c>
      <c r="D116" s="255">
        <v>2</v>
      </c>
      <c r="E116" s="253">
        <v>1</v>
      </c>
      <c r="F116" s="281">
        <v>1</v>
      </c>
      <c r="G116" s="255" t="s">
        <v>68</v>
      </c>
      <c r="H116" s="226">
        <v>82</v>
      </c>
      <c r="I116" s="247">
        <v>0</v>
      </c>
      <c r="J116" s="247">
        <v>0</v>
      </c>
      <c r="K116" s="247">
        <v>0</v>
      </c>
      <c r="L116" s="247">
        <v>0</v>
      </c>
      <c r="M116"/>
    </row>
    <row r="117" spans="1:13" ht="32.25" hidden="1" customHeight="1">
      <c r="A117" s="252">
        <v>2</v>
      </c>
      <c r="B117" s="253">
        <v>5</v>
      </c>
      <c r="C117" s="254">
        <v>3</v>
      </c>
      <c r="D117" s="255">
        <v>2</v>
      </c>
      <c r="E117" s="253">
        <v>1</v>
      </c>
      <c r="F117" s="281">
        <v>2</v>
      </c>
      <c r="G117" s="255" t="s">
        <v>228</v>
      </c>
      <c r="H117" s="226">
        <v>83</v>
      </c>
      <c r="I117" s="247">
        <v>0</v>
      </c>
      <c r="J117" s="247">
        <v>0</v>
      </c>
      <c r="K117" s="247">
        <v>0</v>
      </c>
      <c r="L117" s="247">
        <v>0</v>
      </c>
      <c r="M117"/>
    </row>
    <row r="118" spans="1:13" ht="27" hidden="1" customHeight="1">
      <c r="A118" s="252">
        <v>2</v>
      </c>
      <c r="B118" s="253">
        <v>5</v>
      </c>
      <c r="C118" s="254">
        <v>3</v>
      </c>
      <c r="D118" s="255">
        <v>2</v>
      </c>
      <c r="E118" s="253">
        <v>1</v>
      </c>
      <c r="F118" s="281">
        <v>3</v>
      </c>
      <c r="G118" s="255" t="s">
        <v>229</v>
      </c>
      <c r="H118" s="226">
        <v>84</v>
      </c>
      <c r="I118" s="247">
        <v>0</v>
      </c>
      <c r="J118" s="247">
        <v>0</v>
      </c>
      <c r="K118" s="247">
        <v>0</v>
      </c>
      <c r="L118" s="247">
        <v>0</v>
      </c>
      <c r="M118"/>
    </row>
    <row r="119" spans="1:13" ht="27" hidden="1" customHeight="1">
      <c r="A119" s="252">
        <v>2</v>
      </c>
      <c r="B119" s="253">
        <v>5</v>
      </c>
      <c r="C119" s="254">
        <v>3</v>
      </c>
      <c r="D119" s="255">
        <v>2</v>
      </c>
      <c r="E119" s="253">
        <v>1</v>
      </c>
      <c r="F119" s="281">
        <v>4</v>
      </c>
      <c r="G119" s="255" t="s">
        <v>230</v>
      </c>
      <c r="H119" s="226">
        <v>85</v>
      </c>
      <c r="I119" s="247">
        <v>0</v>
      </c>
      <c r="J119" s="247">
        <v>0</v>
      </c>
      <c r="K119" s="247">
        <v>0</v>
      </c>
      <c r="L119" s="247">
        <v>0</v>
      </c>
      <c r="M119"/>
    </row>
    <row r="120" spans="1:13" ht="16.5" hidden="1" customHeight="1">
      <c r="A120" s="266">
        <v>2</v>
      </c>
      <c r="B120" s="222">
        <v>6</v>
      </c>
      <c r="C120" s="223"/>
      <c r="D120" s="224"/>
      <c r="E120" s="222"/>
      <c r="F120" s="278"/>
      <c r="G120" s="283" t="s">
        <v>69</v>
      </c>
      <c r="H120" s="226">
        <v>86</v>
      </c>
      <c r="I120" s="227">
        <f>SUM(I121+I126+I130+I134+I138+I142)</f>
        <v>0</v>
      </c>
      <c r="J120" s="227">
        <f>SUM(J121+J126+J130+J134+J138+J142)</f>
        <v>0</v>
      </c>
      <c r="K120" s="227">
        <f>SUM(K121+K126+K130+K134+K138+K142)</f>
        <v>0</v>
      </c>
      <c r="L120" s="227">
        <f>SUM(L121+L126+L130+L134+L138+L142)</f>
        <v>0</v>
      </c>
      <c r="M120"/>
    </row>
    <row r="121" spans="1:13" ht="14.25" hidden="1" customHeight="1">
      <c r="A121" s="252">
        <v>2</v>
      </c>
      <c r="B121" s="253">
        <v>6</v>
      </c>
      <c r="C121" s="254">
        <v>1</v>
      </c>
      <c r="D121" s="255"/>
      <c r="E121" s="253"/>
      <c r="F121" s="281"/>
      <c r="G121" s="255" t="s">
        <v>70</v>
      </c>
      <c r="H121" s="226">
        <v>87</v>
      </c>
      <c r="I121" s="237">
        <f t="shared" ref="I121:L122" si="6">I122</f>
        <v>0</v>
      </c>
      <c r="J121" s="274">
        <f t="shared" si="6"/>
        <v>0</v>
      </c>
      <c r="K121" s="236">
        <f t="shared" si="6"/>
        <v>0</v>
      </c>
      <c r="L121" s="237">
        <f t="shared" si="6"/>
        <v>0</v>
      </c>
      <c r="M121"/>
    </row>
    <row r="122" spans="1:13" ht="14.25" hidden="1" customHeight="1">
      <c r="A122" s="243">
        <v>2</v>
      </c>
      <c r="B122" s="238">
        <v>6</v>
      </c>
      <c r="C122" s="239">
        <v>1</v>
      </c>
      <c r="D122" s="240">
        <v>1</v>
      </c>
      <c r="E122" s="238"/>
      <c r="F122" s="277"/>
      <c r="G122" s="240" t="s">
        <v>70</v>
      </c>
      <c r="H122" s="226">
        <v>88</v>
      </c>
      <c r="I122" s="227">
        <f t="shared" si="6"/>
        <v>0</v>
      </c>
      <c r="J122" s="270">
        <f t="shared" si="6"/>
        <v>0</v>
      </c>
      <c r="K122" s="228">
        <f t="shared" si="6"/>
        <v>0</v>
      </c>
      <c r="L122" s="227">
        <f t="shared" si="6"/>
        <v>0</v>
      </c>
      <c r="M122"/>
    </row>
    <row r="123" spans="1:13" hidden="1">
      <c r="A123" s="243">
        <v>2</v>
      </c>
      <c r="B123" s="238">
        <v>6</v>
      </c>
      <c r="C123" s="239">
        <v>1</v>
      </c>
      <c r="D123" s="240">
        <v>1</v>
      </c>
      <c r="E123" s="238">
        <v>1</v>
      </c>
      <c r="F123" s="277"/>
      <c r="G123" s="240" t="s">
        <v>70</v>
      </c>
      <c r="H123" s="226">
        <v>89</v>
      </c>
      <c r="I123" s="227">
        <f>SUM(I124:I125)</f>
        <v>0</v>
      </c>
      <c r="J123" s="270">
        <f>SUM(J124:J125)</f>
        <v>0</v>
      </c>
      <c r="K123" s="228">
        <f>SUM(K124:K125)</f>
        <v>0</v>
      </c>
      <c r="L123" s="227">
        <f>SUM(L124:L125)</f>
        <v>0</v>
      </c>
    </row>
    <row r="124" spans="1:13" ht="13.5" hidden="1" customHeight="1">
      <c r="A124" s="243">
        <v>2</v>
      </c>
      <c r="B124" s="238">
        <v>6</v>
      </c>
      <c r="C124" s="239">
        <v>1</v>
      </c>
      <c r="D124" s="240">
        <v>1</v>
      </c>
      <c r="E124" s="238">
        <v>1</v>
      </c>
      <c r="F124" s="277">
        <v>1</v>
      </c>
      <c r="G124" s="240" t="s">
        <v>71</v>
      </c>
      <c r="H124" s="226">
        <v>90</v>
      </c>
      <c r="I124" s="247">
        <v>0</v>
      </c>
      <c r="J124" s="247">
        <v>0</v>
      </c>
      <c r="K124" s="247">
        <v>0</v>
      </c>
      <c r="L124" s="247">
        <v>0</v>
      </c>
      <c r="M124"/>
    </row>
    <row r="125" spans="1:13" hidden="1">
      <c r="A125" s="260">
        <v>2</v>
      </c>
      <c r="B125" s="233">
        <v>6</v>
      </c>
      <c r="C125" s="231">
        <v>1</v>
      </c>
      <c r="D125" s="232">
        <v>1</v>
      </c>
      <c r="E125" s="233">
        <v>1</v>
      </c>
      <c r="F125" s="280">
        <v>2</v>
      </c>
      <c r="G125" s="232" t="s">
        <v>72</v>
      </c>
      <c r="H125" s="226">
        <v>91</v>
      </c>
      <c r="I125" s="245">
        <v>0</v>
      </c>
      <c r="J125" s="245">
        <v>0</v>
      </c>
      <c r="K125" s="245">
        <v>0</v>
      </c>
      <c r="L125" s="245">
        <v>0</v>
      </c>
    </row>
    <row r="126" spans="1:13" ht="25.5" hidden="1" customHeight="1">
      <c r="A126" s="243">
        <v>2</v>
      </c>
      <c r="B126" s="238">
        <v>6</v>
      </c>
      <c r="C126" s="239">
        <v>2</v>
      </c>
      <c r="D126" s="240"/>
      <c r="E126" s="238"/>
      <c r="F126" s="277"/>
      <c r="G126" s="240" t="s">
        <v>73</v>
      </c>
      <c r="H126" s="226">
        <v>92</v>
      </c>
      <c r="I126" s="227">
        <f t="shared" ref="I126:L128" si="7">I127</f>
        <v>0</v>
      </c>
      <c r="J126" s="270">
        <f t="shared" si="7"/>
        <v>0</v>
      </c>
      <c r="K126" s="228">
        <f t="shared" si="7"/>
        <v>0</v>
      </c>
      <c r="L126" s="227">
        <f t="shared" si="7"/>
        <v>0</v>
      </c>
      <c r="M126"/>
    </row>
    <row r="127" spans="1:13" ht="14.25" hidden="1" customHeight="1">
      <c r="A127" s="243">
        <v>2</v>
      </c>
      <c r="B127" s="238">
        <v>6</v>
      </c>
      <c r="C127" s="239">
        <v>2</v>
      </c>
      <c r="D127" s="240">
        <v>1</v>
      </c>
      <c r="E127" s="238"/>
      <c r="F127" s="277"/>
      <c r="G127" s="240" t="s">
        <v>73</v>
      </c>
      <c r="H127" s="226">
        <v>93</v>
      </c>
      <c r="I127" s="227">
        <f t="shared" si="7"/>
        <v>0</v>
      </c>
      <c r="J127" s="270">
        <f t="shared" si="7"/>
        <v>0</v>
      </c>
      <c r="K127" s="228">
        <f t="shared" si="7"/>
        <v>0</v>
      </c>
      <c r="L127" s="227">
        <f t="shared" si="7"/>
        <v>0</v>
      </c>
      <c r="M127"/>
    </row>
    <row r="128" spans="1:13" ht="14.25" hidden="1" customHeight="1">
      <c r="A128" s="243">
        <v>2</v>
      </c>
      <c r="B128" s="238">
        <v>6</v>
      </c>
      <c r="C128" s="239">
        <v>2</v>
      </c>
      <c r="D128" s="240">
        <v>1</v>
      </c>
      <c r="E128" s="238">
        <v>1</v>
      </c>
      <c r="F128" s="277"/>
      <c r="G128" s="240" t="s">
        <v>73</v>
      </c>
      <c r="H128" s="226">
        <v>94</v>
      </c>
      <c r="I128" s="284">
        <f t="shared" si="7"/>
        <v>0</v>
      </c>
      <c r="J128" s="285">
        <f t="shared" si="7"/>
        <v>0</v>
      </c>
      <c r="K128" s="286">
        <f t="shared" si="7"/>
        <v>0</v>
      </c>
      <c r="L128" s="284">
        <f t="shared" si="7"/>
        <v>0</v>
      </c>
      <c r="M128"/>
    </row>
    <row r="129" spans="1:13" ht="25.5" hidden="1" customHeight="1">
      <c r="A129" s="243">
        <v>2</v>
      </c>
      <c r="B129" s="238">
        <v>6</v>
      </c>
      <c r="C129" s="239">
        <v>2</v>
      </c>
      <c r="D129" s="240">
        <v>1</v>
      </c>
      <c r="E129" s="238">
        <v>1</v>
      </c>
      <c r="F129" s="277">
        <v>1</v>
      </c>
      <c r="G129" s="240" t="s">
        <v>73</v>
      </c>
      <c r="H129" s="226">
        <v>95</v>
      </c>
      <c r="I129" s="247">
        <v>0</v>
      </c>
      <c r="J129" s="247">
        <v>0</v>
      </c>
      <c r="K129" s="247">
        <v>0</v>
      </c>
      <c r="L129" s="247">
        <v>0</v>
      </c>
      <c r="M129"/>
    </row>
    <row r="130" spans="1:13" ht="26.25" hidden="1" customHeight="1">
      <c r="A130" s="260">
        <v>2</v>
      </c>
      <c r="B130" s="233">
        <v>6</v>
      </c>
      <c r="C130" s="231">
        <v>3</v>
      </c>
      <c r="D130" s="232"/>
      <c r="E130" s="233"/>
      <c r="F130" s="280"/>
      <c r="G130" s="232" t="s">
        <v>74</v>
      </c>
      <c r="H130" s="226">
        <v>96</v>
      </c>
      <c r="I130" s="250">
        <f t="shared" ref="I130:L132" si="8">I131</f>
        <v>0</v>
      </c>
      <c r="J130" s="273">
        <f t="shared" si="8"/>
        <v>0</v>
      </c>
      <c r="K130" s="251">
        <f t="shared" si="8"/>
        <v>0</v>
      </c>
      <c r="L130" s="250">
        <f t="shared" si="8"/>
        <v>0</v>
      </c>
      <c r="M130"/>
    </row>
    <row r="131" spans="1:13" ht="25.5" hidden="1" customHeight="1">
      <c r="A131" s="243">
        <v>2</v>
      </c>
      <c r="B131" s="238">
        <v>6</v>
      </c>
      <c r="C131" s="239">
        <v>3</v>
      </c>
      <c r="D131" s="240">
        <v>1</v>
      </c>
      <c r="E131" s="238"/>
      <c r="F131" s="277"/>
      <c r="G131" s="240" t="s">
        <v>74</v>
      </c>
      <c r="H131" s="226">
        <v>97</v>
      </c>
      <c r="I131" s="227">
        <f t="shared" si="8"/>
        <v>0</v>
      </c>
      <c r="J131" s="270">
        <f t="shared" si="8"/>
        <v>0</v>
      </c>
      <c r="K131" s="228">
        <f t="shared" si="8"/>
        <v>0</v>
      </c>
      <c r="L131" s="227">
        <f t="shared" si="8"/>
        <v>0</v>
      </c>
      <c r="M131"/>
    </row>
    <row r="132" spans="1:13" ht="26.25" hidden="1" customHeight="1">
      <c r="A132" s="243">
        <v>2</v>
      </c>
      <c r="B132" s="238">
        <v>6</v>
      </c>
      <c r="C132" s="239">
        <v>3</v>
      </c>
      <c r="D132" s="240">
        <v>1</v>
      </c>
      <c r="E132" s="238">
        <v>1</v>
      </c>
      <c r="F132" s="277"/>
      <c r="G132" s="240" t="s">
        <v>74</v>
      </c>
      <c r="H132" s="226">
        <v>98</v>
      </c>
      <c r="I132" s="227">
        <f t="shared" si="8"/>
        <v>0</v>
      </c>
      <c r="J132" s="270">
        <f t="shared" si="8"/>
        <v>0</v>
      </c>
      <c r="K132" s="228">
        <f t="shared" si="8"/>
        <v>0</v>
      </c>
      <c r="L132" s="227">
        <f t="shared" si="8"/>
        <v>0</v>
      </c>
      <c r="M132"/>
    </row>
    <row r="133" spans="1:13" ht="27" hidden="1" customHeight="1">
      <c r="A133" s="243">
        <v>2</v>
      </c>
      <c r="B133" s="238">
        <v>6</v>
      </c>
      <c r="C133" s="239">
        <v>3</v>
      </c>
      <c r="D133" s="240">
        <v>1</v>
      </c>
      <c r="E133" s="238">
        <v>1</v>
      </c>
      <c r="F133" s="277">
        <v>1</v>
      </c>
      <c r="G133" s="240" t="s">
        <v>74</v>
      </c>
      <c r="H133" s="226">
        <v>99</v>
      </c>
      <c r="I133" s="247">
        <v>0</v>
      </c>
      <c r="J133" s="247">
        <v>0</v>
      </c>
      <c r="K133" s="247">
        <v>0</v>
      </c>
      <c r="L133" s="247">
        <v>0</v>
      </c>
      <c r="M133"/>
    </row>
    <row r="134" spans="1:13" ht="25.5" hidden="1" customHeight="1">
      <c r="A134" s="260">
        <v>2</v>
      </c>
      <c r="B134" s="233">
        <v>6</v>
      </c>
      <c r="C134" s="231">
        <v>4</v>
      </c>
      <c r="D134" s="232"/>
      <c r="E134" s="233"/>
      <c r="F134" s="280"/>
      <c r="G134" s="232" t="s">
        <v>75</v>
      </c>
      <c r="H134" s="226">
        <v>100</v>
      </c>
      <c r="I134" s="250">
        <f t="shared" ref="I134:L136" si="9">I135</f>
        <v>0</v>
      </c>
      <c r="J134" s="273">
        <f t="shared" si="9"/>
        <v>0</v>
      </c>
      <c r="K134" s="251">
        <f t="shared" si="9"/>
        <v>0</v>
      </c>
      <c r="L134" s="250">
        <f t="shared" si="9"/>
        <v>0</v>
      </c>
      <c r="M134"/>
    </row>
    <row r="135" spans="1:13" ht="27" hidden="1" customHeight="1">
      <c r="A135" s="243">
        <v>2</v>
      </c>
      <c r="B135" s="238">
        <v>6</v>
      </c>
      <c r="C135" s="239">
        <v>4</v>
      </c>
      <c r="D135" s="240">
        <v>1</v>
      </c>
      <c r="E135" s="238"/>
      <c r="F135" s="277"/>
      <c r="G135" s="240" t="s">
        <v>75</v>
      </c>
      <c r="H135" s="226">
        <v>101</v>
      </c>
      <c r="I135" s="227">
        <f t="shared" si="9"/>
        <v>0</v>
      </c>
      <c r="J135" s="270">
        <f t="shared" si="9"/>
        <v>0</v>
      </c>
      <c r="K135" s="228">
        <f t="shared" si="9"/>
        <v>0</v>
      </c>
      <c r="L135" s="227">
        <f t="shared" si="9"/>
        <v>0</v>
      </c>
      <c r="M135"/>
    </row>
    <row r="136" spans="1:13" ht="27" hidden="1" customHeight="1">
      <c r="A136" s="243">
        <v>2</v>
      </c>
      <c r="B136" s="238">
        <v>6</v>
      </c>
      <c r="C136" s="239">
        <v>4</v>
      </c>
      <c r="D136" s="240">
        <v>1</v>
      </c>
      <c r="E136" s="238">
        <v>1</v>
      </c>
      <c r="F136" s="277"/>
      <c r="G136" s="240" t="s">
        <v>75</v>
      </c>
      <c r="H136" s="226">
        <v>102</v>
      </c>
      <c r="I136" s="227">
        <f t="shared" si="9"/>
        <v>0</v>
      </c>
      <c r="J136" s="270">
        <f t="shared" si="9"/>
        <v>0</v>
      </c>
      <c r="K136" s="228">
        <f t="shared" si="9"/>
        <v>0</v>
      </c>
      <c r="L136" s="227">
        <f t="shared" si="9"/>
        <v>0</v>
      </c>
      <c r="M136"/>
    </row>
    <row r="137" spans="1:13" ht="27.75" hidden="1" customHeight="1">
      <c r="A137" s="243">
        <v>2</v>
      </c>
      <c r="B137" s="238">
        <v>6</v>
      </c>
      <c r="C137" s="239">
        <v>4</v>
      </c>
      <c r="D137" s="240">
        <v>1</v>
      </c>
      <c r="E137" s="238">
        <v>1</v>
      </c>
      <c r="F137" s="277">
        <v>1</v>
      </c>
      <c r="G137" s="240" t="s">
        <v>75</v>
      </c>
      <c r="H137" s="226">
        <v>103</v>
      </c>
      <c r="I137" s="247">
        <v>0</v>
      </c>
      <c r="J137" s="247">
        <v>0</v>
      </c>
      <c r="K137" s="247">
        <v>0</v>
      </c>
      <c r="L137" s="247">
        <v>0</v>
      </c>
      <c r="M137"/>
    </row>
    <row r="138" spans="1:13" ht="27" hidden="1" customHeight="1">
      <c r="A138" s="252">
        <v>2</v>
      </c>
      <c r="B138" s="261">
        <v>6</v>
      </c>
      <c r="C138" s="262">
        <v>5</v>
      </c>
      <c r="D138" s="264"/>
      <c r="E138" s="261"/>
      <c r="F138" s="287"/>
      <c r="G138" s="264" t="s">
        <v>76</v>
      </c>
      <c r="H138" s="226">
        <v>104</v>
      </c>
      <c r="I138" s="257">
        <f t="shared" ref="I138:L140" si="10">I139</f>
        <v>0</v>
      </c>
      <c r="J138" s="288">
        <f t="shared" si="10"/>
        <v>0</v>
      </c>
      <c r="K138" s="258">
        <f t="shared" si="10"/>
        <v>0</v>
      </c>
      <c r="L138" s="257">
        <f t="shared" si="10"/>
        <v>0</v>
      </c>
      <c r="M138"/>
    </row>
    <row r="139" spans="1:13" ht="29.25" hidden="1" customHeight="1">
      <c r="A139" s="243">
        <v>2</v>
      </c>
      <c r="B139" s="238">
        <v>6</v>
      </c>
      <c r="C139" s="239">
        <v>5</v>
      </c>
      <c r="D139" s="240">
        <v>1</v>
      </c>
      <c r="E139" s="238"/>
      <c r="F139" s="277"/>
      <c r="G139" s="264" t="s">
        <v>76</v>
      </c>
      <c r="H139" s="226">
        <v>105</v>
      </c>
      <c r="I139" s="227">
        <f t="shared" si="10"/>
        <v>0</v>
      </c>
      <c r="J139" s="270">
        <f t="shared" si="10"/>
        <v>0</v>
      </c>
      <c r="K139" s="228">
        <f t="shared" si="10"/>
        <v>0</v>
      </c>
      <c r="L139" s="227">
        <f t="shared" si="10"/>
        <v>0</v>
      </c>
      <c r="M139"/>
    </row>
    <row r="140" spans="1:13" ht="25.5" hidden="1" customHeight="1">
      <c r="A140" s="243">
        <v>2</v>
      </c>
      <c r="B140" s="238">
        <v>6</v>
      </c>
      <c r="C140" s="239">
        <v>5</v>
      </c>
      <c r="D140" s="240">
        <v>1</v>
      </c>
      <c r="E140" s="238">
        <v>1</v>
      </c>
      <c r="F140" s="277"/>
      <c r="G140" s="264" t="s">
        <v>76</v>
      </c>
      <c r="H140" s="226">
        <v>106</v>
      </c>
      <c r="I140" s="227">
        <f t="shared" si="10"/>
        <v>0</v>
      </c>
      <c r="J140" s="270">
        <f t="shared" si="10"/>
        <v>0</v>
      </c>
      <c r="K140" s="228">
        <f t="shared" si="10"/>
        <v>0</v>
      </c>
      <c r="L140" s="227">
        <f t="shared" si="10"/>
        <v>0</v>
      </c>
      <c r="M140"/>
    </row>
    <row r="141" spans="1:13" ht="27.75" hidden="1" customHeight="1">
      <c r="A141" s="238">
        <v>2</v>
      </c>
      <c r="B141" s="239">
        <v>6</v>
      </c>
      <c r="C141" s="238">
        <v>5</v>
      </c>
      <c r="D141" s="238">
        <v>1</v>
      </c>
      <c r="E141" s="240">
        <v>1</v>
      </c>
      <c r="F141" s="277">
        <v>1</v>
      </c>
      <c r="G141" s="238" t="s">
        <v>77</v>
      </c>
      <c r="H141" s="226">
        <v>107</v>
      </c>
      <c r="I141" s="247">
        <v>0</v>
      </c>
      <c r="J141" s="247">
        <v>0</v>
      </c>
      <c r="K141" s="247">
        <v>0</v>
      </c>
      <c r="L141" s="247">
        <v>0</v>
      </c>
      <c r="M141"/>
    </row>
    <row r="142" spans="1:13" ht="27.75" hidden="1" customHeight="1">
      <c r="A142" s="243">
        <v>2</v>
      </c>
      <c r="B142" s="239">
        <v>6</v>
      </c>
      <c r="C142" s="238">
        <v>6</v>
      </c>
      <c r="D142" s="239"/>
      <c r="E142" s="240"/>
      <c r="F142" s="241"/>
      <c r="G142" s="289" t="s">
        <v>78</v>
      </c>
      <c r="H142" s="226">
        <v>108</v>
      </c>
      <c r="I142" s="228">
        <f t="shared" ref="I142:L144" si="11">I143</f>
        <v>0</v>
      </c>
      <c r="J142" s="227">
        <f t="shared" si="11"/>
        <v>0</v>
      </c>
      <c r="K142" s="227">
        <f t="shared" si="11"/>
        <v>0</v>
      </c>
      <c r="L142" s="227">
        <f t="shared" si="11"/>
        <v>0</v>
      </c>
      <c r="M142"/>
    </row>
    <row r="143" spans="1:13" ht="27.75" hidden="1" customHeight="1">
      <c r="A143" s="243">
        <v>2</v>
      </c>
      <c r="B143" s="239">
        <v>6</v>
      </c>
      <c r="C143" s="238">
        <v>6</v>
      </c>
      <c r="D143" s="239">
        <v>1</v>
      </c>
      <c r="E143" s="240"/>
      <c r="F143" s="241"/>
      <c r="G143" s="289" t="s">
        <v>78</v>
      </c>
      <c r="H143" s="226">
        <v>109</v>
      </c>
      <c r="I143" s="227">
        <f t="shared" si="11"/>
        <v>0</v>
      </c>
      <c r="J143" s="227">
        <f t="shared" si="11"/>
        <v>0</v>
      </c>
      <c r="K143" s="227">
        <f t="shared" si="11"/>
        <v>0</v>
      </c>
      <c r="L143" s="227">
        <f t="shared" si="11"/>
        <v>0</v>
      </c>
      <c r="M143"/>
    </row>
    <row r="144" spans="1:13" ht="27.75" hidden="1" customHeight="1">
      <c r="A144" s="243">
        <v>2</v>
      </c>
      <c r="B144" s="239">
        <v>6</v>
      </c>
      <c r="C144" s="238">
        <v>6</v>
      </c>
      <c r="D144" s="239">
        <v>1</v>
      </c>
      <c r="E144" s="240">
        <v>1</v>
      </c>
      <c r="F144" s="241"/>
      <c r="G144" s="289" t="s">
        <v>78</v>
      </c>
      <c r="H144" s="226">
        <v>110</v>
      </c>
      <c r="I144" s="227">
        <f t="shared" si="11"/>
        <v>0</v>
      </c>
      <c r="J144" s="227">
        <f t="shared" si="11"/>
        <v>0</v>
      </c>
      <c r="K144" s="227">
        <f t="shared" si="11"/>
        <v>0</v>
      </c>
      <c r="L144" s="227">
        <f t="shared" si="11"/>
        <v>0</v>
      </c>
      <c r="M144"/>
    </row>
    <row r="145" spans="1:13" ht="27.75" hidden="1" customHeight="1">
      <c r="A145" s="243">
        <v>2</v>
      </c>
      <c r="B145" s="239">
        <v>6</v>
      </c>
      <c r="C145" s="238">
        <v>6</v>
      </c>
      <c r="D145" s="239">
        <v>1</v>
      </c>
      <c r="E145" s="240">
        <v>1</v>
      </c>
      <c r="F145" s="241">
        <v>1</v>
      </c>
      <c r="G145" s="290" t="s">
        <v>78</v>
      </c>
      <c r="H145" s="226">
        <v>111</v>
      </c>
      <c r="I145" s="247">
        <v>0</v>
      </c>
      <c r="J145" s="291">
        <v>0</v>
      </c>
      <c r="K145" s="247">
        <v>0</v>
      </c>
      <c r="L145" s="247">
        <v>0</v>
      </c>
      <c r="M145"/>
    </row>
    <row r="146" spans="1:13" ht="28.5" customHeight="1">
      <c r="A146" s="266">
        <v>2</v>
      </c>
      <c r="B146" s="222">
        <v>7</v>
      </c>
      <c r="C146" s="222"/>
      <c r="D146" s="223"/>
      <c r="E146" s="223"/>
      <c r="F146" s="225"/>
      <c r="G146" s="279" t="s">
        <v>79</v>
      </c>
      <c r="H146" s="226">
        <v>112</v>
      </c>
      <c r="I146" s="228">
        <f>SUM(I147+I152+I160)</f>
        <v>6900</v>
      </c>
      <c r="J146" s="270">
        <f>SUM(J147+J152+J160)</f>
        <v>4600</v>
      </c>
      <c r="K146" s="228">
        <f>SUM(K147+K152+K160)</f>
        <v>3400.03</v>
      </c>
      <c r="L146" s="227">
        <f>SUM(L147+L152+L160)</f>
        <v>3400.03</v>
      </c>
      <c r="M146"/>
    </row>
    <row r="147" spans="1:13" hidden="1">
      <c r="A147" s="243">
        <v>2</v>
      </c>
      <c r="B147" s="238">
        <v>7</v>
      </c>
      <c r="C147" s="238">
        <v>1</v>
      </c>
      <c r="D147" s="239"/>
      <c r="E147" s="239"/>
      <c r="F147" s="241"/>
      <c r="G147" s="240" t="s">
        <v>80</v>
      </c>
      <c r="H147" s="226">
        <v>113</v>
      </c>
      <c r="I147" s="228">
        <f t="shared" ref="I147:L148" si="12">I148</f>
        <v>0</v>
      </c>
      <c r="J147" s="270">
        <f t="shared" si="12"/>
        <v>0</v>
      </c>
      <c r="K147" s="228">
        <f t="shared" si="12"/>
        <v>0</v>
      </c>
      <c r="L147" s="227">
        <f t="shared" si="12"/>
        <v>0</v>
      </c>
    </row>
    <row r="148" spans="1:13" ht="24" hidden="1" customHeight="1">
      <c r="A148" s="243">
        <v>2</v>
      </c>
      <c r="B148" s="238">
        <v>7</v>
      </c>
      <c r="C148" s="238">
        <v>1</v>
      </c>
      <c r="D148" s="239">
        <v>1</v>
      </c>
      <c r="E148" s="239"/>
      <c r="F148" s="241"/>
      <c r="G148" s="242" t="s">
        <v>80</v>
      </c>
      <c r="H148" s="226">
        <v>114</v>
      </c>
      <c r="I148" s="228">
        <f t="shared" si="12"/>
        <v>0</v>
      </c>
      <c r="J148" s="270">
        <f t="shared" si="12"/>
        <v>0</v>
      </c>
      <c r="K148" s="228">
        <f t="shared" si="12"/>
        <v>0</v>
      </c>
      <c r="L148" s="227">
        <f t="shared" si="12"/>
        <v>0</v>
      </c>
      <c r="M148"/>
    </row>
    <row r="149" spans="1:13" ht="28.5" hidden="1" customHeight="1">
      <c r="A149" s="243">
        <v>2</v>
      </c>
      <c r="B149" s="238">
        <v>7</v>
      </c>
      <c r="C149" s="238">
        <v>1</v>
      </c>
      <c r="D149" s="239">
        <v>1</v>
      </c>
      <c r="E149" s="239">
        <v>1</v>
      </c>
      <c r="F149" s="241"/>
      <c r="G149" s="242" t="s">
        <v>80</v>
      </c>
      <c r="H149" s="226">
        <v>115</v>
      </c>
      <c r="I149" s="228">
        <f>SUM(I150:I151)</f>
        <v>0</v>
      </c>
      <c r="J149" s="270">
        <f>SUM(J150:J151)</f>
        <v>0</v>
      </c>
      <c r="K149" s="228">
        <f>SUM(K150:K151)</f>
        <v>0</v>
      </c>
      <c r="L149" s="227">
        <f>SUM(L150:L151)</f>
        <v>0</v>
      </c>
      <c r="M149"/>
    </row>
    <row r="150" spans="1:13" ht="26.25" hidden="1" customHeight="1">
      <c r="A150" s="260">
        <v>2</v>
      </c>
      <c r="B150" s="233">
        <v>7</v>
      </c>
      <c r="C150" s="260">
        <v>1</v>
      </c>
      <c r="D150" s="238">
        <v>1</v>
      </c>
      <c r="E150" s="231">
        <v>1</v>
      </c>
      <c r="F150" s="234">
        <v>1</v>
      </c>
      <c r="G150" s="272" t="s">
        <v>81</v>
      </c>
      <c r="H150" s="226">
        <v>116</v>
      </c>
      <c r="I150" s="292">
        <v>0</v>
      </c>
      <c r="J150" s="292">
        <v>0</v>
      </c>
      <c r="K150" s="292">
        <v>0</v>
      </c>
      <c r="L150" s="292">
        <v>0</v>
      </c>
      <c r="M150"/>
    </row>
    <row r="151" spans="1:13" ht="24" hidden="1" customHeight="1">
      <c r="A151" s="238">
        <v>2</v>
      </c>
      <c r="B151" s="238">
        <v>7</v>
      </c>
      <c r="C151" s="243">
        <v>1</v>
      </c>
      <c r="D151" s="238">
        <v>1</v>
      </c>
      <c r="E151" s="239">
        <v>1</v>
      </c>
      <c r="F151" s="241">
        <v>2</v>
      </c>
      <c r="G151" s="242" t="s">
        <v>82</v>
      </c>
      <c r="H151" s="226">
        <v>117</v>
      </c>
      <c r="I151" s="246">
        <v>0</v>
      </c>
      <c r="J151" s="246">
        <v>0</v>
      </c>
      <c r="K151" s="246">
        <v>0</v>
      </c>
      <c r="L151" s="246">
        <v>0</v>
      </c>
      <c r="M151"/>
    </row>
    <row r="152" spans="1:13" ht="25.5" hidden="1" customHeight="1">
      <c r="A152" s="252">
        <v>2</v>
      </c>
      <c r="B152" s="253">
        <v>7</v>
      </c>
      <c r="C152" s="252">
        <v>2</v>
      </c>
      <c r="D152" s="253"/>
      <c r="E152" s="254"/>
      <c r="F152" s="256"/>
      <c r="G152" s="255" t="s">
        <v>231</v>
      </c>
      <c r="H152" s="226">
        <v>118</v>
      </c>
      <c r="I152" s="236">
        <f>I153+I157</f>
        <v>0</v>
      </c>
      <c r="J152" s="236">
        <f>J153+J157</f>
        <v>0</v>
      </c>
      <c r="K152" s="236">
        <f>K153+K157</f>
        <v>0</v>
      </c>
      <c r="L152" s="236">
        <f>L153+L157</f>
        <v>0</v>
      </c>
      <c r="M152"/>
    </row>
    <row r="153" spans="1:13" ht="25.5" hidden="1" customHeight="1">
      <c r="A153" s="243">
        <v>2</v>
      </c>
      <c r="B153" s="238">
        <v>7</v>
      </c>
      <c r="C153" s="243">
        <v>2</v>
      </c>
      <c r="D153" s="238">
        <v>1</v>
      </c>
      <c r="E153" s="239"/>
      <c r="F153" s="241"/>
      <c r="G153" s="242" t="s">
        <v>83</v>
      </c>
      <c r="H153" s="226">
        <v>119</v>
      </c>
      <c r="I153" s="228">
        <f>I154</f>
        <v>0</v>
      </c>
      <c r="J153" s="270">
        <f>J154</f>
        <v>0</v>
      </c>
      <c r="K153" s="228">
        <f>K154</f>
        <v>0</v>
      </c>
      <c r="L153" s="227">
        <f>L154</f>
        <v>0</v>
      </c>
      <c r="M153"/>
    </row>
    <row r="154" spans="1:13" ht="25.5" hidden="1" customHeight="1">
      <c r="A154" s="243">
        <v>2</v>
      </c>
      <c r="B154" s="238">
        <v>7</v>
      </c>
      <c r="C154" s="243">
        <v>2</v>
      </c>
      <c r="D154" s="238">
        <v>1</v>
      </c>
      <c r="E154" s="239">
        <v>1</v>
      </c>
      <c r="F154" s="241"/>
      <c r="G154" s="242" t="s">
        <v>83</v>
      </c>
      <c r="H154" s="226">
        <v>120</v>
      </c>
      <c r="I154" s="228">
        <f>SUM(I155:I156)</f>
        <v>0</v>
      </c>
      <c r="J154" s="270">
        <f>SUM(J155:J156)</f>
        <v>0</v>
      </c>
      <c r="K154" s="228">
        <f>SUM(K155:K156)</f>
        <v>0</v>
      </c>
      <c r="L154" s="227">
        <f>SUM(L155:L156)</f>
        <v>0</v>
      </c>
      <c r="M154"/>
    </row>
    <row r="155" spans="1:13" ht="23.25" hidden="1" customHeight="1">
      <c r="A155" s="243">
        <v>2</v>
      </c>
      <c r="B155" s="238">
        <v>7</v>
      </c>
      <c r="C155" s="243">
        <v>2</v>
      </c>
      <c r="D155" s="238">
        <v>1</v>
      </c>
      <c r="E155" s="239">
        <v>1</v>
      </c>
      <c r="F155" s="241">
        <v>1</v>
      </c>
      <c r="G155" s="242" t="s">
        <v>84</v>
      </c>
      <c r="H155" s="226">
        <v>121</v>
      </c>
      <c r="I155" s="246">
        <v>0</v>
      </c>
      <c r="J155" s="246">
        <v>0</v>
      </c>
      <c r="K155" s="246">
        <v>0</v>
      </c>
      <c r="L155" s="246">
        <v>0</v>
      </c>
      <c r="M155"/>
    </row>
    <row r="156" spans="1:13" ht="26.25" hidden="1" customHeight="1">
      <c r="A156" s="243">
        <v>2</v>
      </c>
      <c r="B156" s="238">
        <v>7</v>
      </c>
      <c r="C156" s="243">
        <v>2</v>
      </c>
      <c r="D156" s="238">
        <v>1</v>
      </c>
      <c r="E156" s="239">
        <v>1</v>
      </c>
      <c r="F156" s="241">
        <v>2</v>
      </c>
      <c r="G156" s="242" t="s">
        <v>85</v>
      </c>
      <c r="H156" s="226">
        <v>122</v>
      </c>
      <c r="I156" s="246">
        <v>0</v>
      </c>
      <c r="J156" s="246">
        <v>0</v>
      </c>
      <c r="K156" s="246">
        <v>0</v>
      </c>
      <c r="L156" s="246">
        <v>0</v>
      </c>
      <c r="M156"/>
    </row>
    <row r="157" spans="1:13" ht="27.75" hidden="1" customHeight="1">
      <c r="A157" s="243">
        <v>2</v>
      </c>
      <c r="B157" s="238">
        <v>7</v>
      </c>
      <c r="C157" s="243">
        <v>2</v>
      </c>
      <c r="D157" s="238">
        <v>2</v>
      </c>
      <c r="E157" s="239"/>
      <c r="F157" s="241"/>
      <c r="G157" s="242" t="s">
        <v>86</v>
      </c>
      <c r="H157" s="226">
        <v>123</v>
      </c>
      <c r="I157" s="228">
        <f>I158</f>
        <v>0</v>
      </c>
      <c r="J157" s="228">
        <f>J158</f>
        <v>0</v>
      </c>
      <c r="K157" s="228">
        <f>K158</f>
        <v>0</v>
      </c>
      <c r="L157" s="228">
        <f>L158</f>
        <v>0</v>
      </c>
      <c r="M157"/>
    </row>
    <row r="158" spans="1:13" ht="24.75" hidden="1" customHeight="1">
      <c r="A158" s="243">
        <v>2</v>
      </c>
      <c r="B158" s="238">
        <v>7</v>
      </c>
      <c r="C158" s="243">
        <v>2</v>
      </c>
      <c r="D158" s="238">
        <v>2</v>
      </c>
      <c r="E158" s="239">
        <v>1</v>
      </c>
      <c r="F158" s="241"/>
      <c r="G158" s="242" t="s">
        <v>86</v>
      </c>
      <c r="H158" s="226">
        <v>124</v>
      </c>
      <c r="I158" s="228">
        <f>SUM(I159)</f>
        <v>0</v>
      </c>
      <c r="J158" s="228">
        <f>SUM(J159)</f>
        <v>0</v>
      </c>
      <c r="K158" s="228">
        <f>SUM(K159)</f>
        <v>0</v>
      </c>
      <c r="L158" s="228">
        <f>SUM(L159)</f>
        <v>0</v>
      </c>
      <c r="M158"/>
    </row>
    <row r="159" spans="1:13" ht="27" hidden="1" customHeight="1">
      <c r="A159" s="243">
        <v>2</v>
      </c>
      <c r="B159" s="238">
        <v>7</v>
      </c>
      <c r="C159" s="243">
        <v>2</v>
      </c>
      <c r="D159" s="238">
        <v>2</v>
      </c>
      <c r="E159" s="239">
        <v>1</v>
      </c>
      <c r="F159" s="241">
        <v>1</v>
      </c>
      <c r="G159" s="242" t="s">
        <v>86</v>
      </c>
      <c r="H159" s="226">
        <v>125</v>
      </c>
      <c r="I159" s="246">
        <v>0</v>
      </c>
      <c r="J159" s="246">
        <v>0</v>
      </c>
      <c r="K159" s="246">
        <v>0</v>
      </c>
      <c r="L159" s="246">
        <v>0</v>
      </c>
      <c r="M159"/>
    </row>
    <row r="160" spans="1:13">
      <c r="A160" s="243">
        <v>2</v>
      </c>
      <c r="B160" s="238">
        <v>7</v>
      </c>
      <c r="C160" s="243">
        <v>3</v>
      </c>
      <c r="D160" s="238"/>
      <c r="E160" s="239"/>
      <c r="F160" s="241"/>
      <c r="G160" s="240" t="s">
        <v>87</v>
      </c>
      <c r="H160" s="226">
        <v>126</v>
      </c>
      <c r="I160" s="228">
        <f t="shared" ref="I160:L161" si="13">I161</f>
        <v>6900</v>
      </c>
      <c r="J160" s="270">
        <f t="shared" si="13"/>
        <v>4600</v>
      </c>
      <c r="K160" s="228">
        <f t="shared" si="13"/>
        <v>3400.03</v>
      </c>
      <c r="L160" s="227">
        <f t="shared" si="13"/>
        <v>3400.03</v>
      </c>
    </row>
    <row r="161" spans="1:13">
      <c r="A161" s="252">
        <v>2</v>
      </c>
      <c r="B161" s="261">
        <v>7</v>
      </c>
      <c r="C161" s="293">
        <v>3</v>
      </c>
      <c r="D161" s="261">
        <v>1</v>
      </c>
      <c r="E161" s="262"/>
      <c r="F161" s="263"/>
      <c r="G161" s="294" t="s">
        <v>87</v>
      </c>
      <c r="H161" s="226">
        <v>127</v>
      </c>
      <c r="I161" s="258">
        <f t="shared" si="13"/>
        <v>6900</v>
      </c>
      <c r="J161" s="288">
        <f t="shared" si="13"/>
        <v>4600</v>
      </c>
      <c r="K161" s="258">
        <f t="shared" si="13"/>
        <v>3400.03</v>
      </c>
      <c r="L161" s="257">
        <f t="shared" si="13"/>
        <v>3400.03</v>
      </c>
    </row>
    <row r="162" spans="1:13">
      <c r="A162" s="243">
        <v>2</v>
      </c>
      <c r="B162" s="238">
        <v>7</v>
      </c>
      <c r="C162" s="243">
        <v>3</v>
      </c>
      <c r="D162" s="238">
        <v>1</v>
      </c>
      <c r="E162" s="239">
        <v>1</v>
      </c>
      <c r="F162" s="241"/>
      <c r="G162" s="242" t="s">
        <v>87</v>
      </c>
      <c r="H162" s="226">
        <v>128</v>
      </c>
      <c r="I162" s="228">
        <f>SUM(I163:I165)</f>
        <v>6900</v>
      </c>
      <c r="J162" s="228">
        <f>SUM(J163:J165)</f>
        <v>4600</v>
      </c>
      <c r="K162" s="228">
        <f>SUM(K163:K165)</f>
        <v>3400.03</v>
      </c>
      <c r="L162" s="228">
        <f>SUM(L163:L165)</f>
        <v>3400.03</v>
      </c>
    </row>
    <row r="163" spans="1:13">
      <c r="A163" s="260">
        <v>2</v>
      </c>
      <c r="B163" s="233">
        <v>7</v>
      </c>
      <c r="C163" s="260">
        <v>3</v>
      </c>
      <c r="D163" s="233">
        <v>1</v>
      </c>
      <c r="E163" s="231">
        <v>1</v>
      </c>
      <c r="F163" s="234">
        <v>1</v>
      </c>
      <c r="G163" s="272" t="s">
        <v>88</v>
      </c>
      <c r="H163" s="226">
        <v>129</v>
      </c>
      <c r="I163" s="292">
        <v>6900</v>
      </c>
      <c r="J163" s="292">
        <v>4600</v>
      </c>
      <c r="K163" s="292">
        <v>3400.03</v>
      </c>
      <c r="L163" s="292">
        <v>3400.03</v>
      </c>
    </row>
    <row r="164" spans="1:13" ht="25.5" hidden="1" customHeight="1">
      <c r="A164" s="243">
        <v>2</v>
      </c>
      <c r="B164" s="238">
        <v>7</v>
      </c>
      <c r="C164" s="243">
        <v>3</v>
      </c>
      <c r="D164" s="238">
        <v>1</v>
      </c>
      <c r="E164" s="239">
        <v>1</v>
      </c>
      <c r="F164" s="241">
        <v>2</v>
      </c>
      <c r="G164" s="242" t="s">
        <v>89</v>
      </c>
      <c r="H164" s="226">
        <v>130</v>
      </c>
      <c r="I164" s="246">
        <v>0</v>
      </c>
      <c r="J164" s="247">
        <v>0</v>
      </c>
      <c r="K164" s="247">
        <v>0</v>
      </c>
      <c r="L164" s="247">
        <v>0</v>
      </c>
      <c r="M164"/>
    </row>
    <row r="165" spans="1:13" ht="25.5" hidden="1" customHeight="1">
      <c r="A165" s="266">
        <v>2</v>
      </c>
      <c r="B165" s="266">
        <v>7</v>
      </c>
      <c r="C165" s="266">
        <v>3</v>
      </c>
      <c r="D165" s="249">
        <v>1</v>
      </c>
      <c r="E165" s="230">
        <v>1</v>
      </c>
      <c r="F165" s="295">
        <v>3</v>
      </c>
      <c r="G165" s="296" t="s">
        <v>232</v>
      </c>
      <c r="H165" s="226">
        <v>131</v>
      </c>
      <c r="I165" s="292">
        <v>0</v>
      </c>
      <c r="J165" s="297">
        <v>0</v>
      </c>
      <c r="K165" s="245">
        <v>0</v>
      </c>
      <c r="L165" s="245">
        <v>0</v>
      </c>
      <c r="M165"/>
    </row>
    <row r="166" spans="1:13" ht="24" hidden="1" customHeight="1">
      <c r="A166" s="266">
        <v>2</v>
      </c>
      <c r="B166" s="266">
        <v>8</v>
      </c>
      <c r="C166" s="222"/>
      <c r="D166" s="249"/>
      <c r="E166" s="230"/>
      <c r="F166" s="295"/>
      <c r="G166" s="235" t="s">
        <v>90</v>
      </c>
      <c r="H166" s="226">
        <v>132</v>
      </c>
      <c r="I166" s="251">
        <f>I167</f>
        <v>0</v>
      </c>
      <c r="J166" s="273">
        <f>J167</f>
        <v>0</v>
      </c>
      <c r="K166" s="251">
        <f>K167</f>
        <v>0</v>
      </c>
      <c r="L166" s="250">
        <f>L167</f>
        <v>0</v>
      </c>
      <c r="M166"/>
    </row>
    <row r="167" spans="1:13" ht="21.75" hidden="1" customHeight="1">
      <c r="A167" s="252">
        <v>2</v>
      </c>
      <c r="B167" s="252">
        <v>8</v>
      </c>
      <c r="C167" s="252">
        <v>1</v>
      </c>
      <c r="D167" s="253"/>
      <c r="E167" s="254"/>
      <c r="F167" s="256"/>
      <c r="G167" s="272" t="s">
        <v>90</v>
      </c>
      <c r="H167" s="226">
        <v>133</v>
      </c>
      <c r="I167" s="251">
        <f>I168+I173</f>
        <v>0</v>
      </c>
      <c r="J167" s="273">
        <f>J168+J173</f>
        <v>0</v>
      </c>
      <c r="K167" s="251">
        <f>K168+K173</f>
        <v>0</v>
      </c>
      <c r="L167" s="250">
        <f>L168+L173</f>
        <v>0</v>
      </c>
      <c r="M167"/>
    </row>
    <row r="168" spans="1:13" ht="14.25" hidden="1" customHeight="1">
      <c r="A168" s="243">
        <v>2</v>
      </c>
      <c r="B168" s="238">
        <v>8</v>
      </c>
      <c r="C168" s="240">
        <v>1</v>
      </c>
      <c r="D168" s="238">
        <v>1</v>
      </c>
      <c r="E168" s="239"/>
      <c r="F168" s="241"/>
      <c r="G168" s="242" t="s">
        <v>233</v>
      </c>
      <c r="H168" s="226">
        <v>134</v>
      </c>
      <c r="I168" s="228">
        <f>I169</f>
        <v>0</v>
      </c>
      <c r="J168" s="270">
        <f>J169</f>
        <v>0</v>
      </c>
      <c r="K168" s="228">
        <f>K169</f>
        <v>0</v>
      </c>
      <c r="L168" s="227">
        <f>L169</f>
        <v>0</v>
      </c>
      <c r="M168"/>
    </row>
    <row r="169" spans="1:13" ht="15.75" hidden="1" customHeight="1">
      <c r="A169" s="243">
        <v>2</v>
      </c>
      <c r="B169" s="238">
        <v>8</v>
      </c>
      <c r="C169" s="232">
        <v>1</v>
      </c>
      <c r="D169" s="233">
        <v>1</v>
      </c>
      <c r="E169" s="231">
        <v>1</v>
      </c>
      <c r="F169" s="234"/>
      <c r="G169" s="242" t="s">
        <v>233</v>
      </c>
      <c r="H169" s="226">
        <v>135</v>
      </c>
      <c r="I169" s="251">
        <f>SUM(I170:I172)</f>
        <v>0</v>
      </c>
      <c r="J169" s="251">
        <f>SUM(J170:J172)</f>
        <v>0</v>
      </c>
      <c r="K169" s="251">
        <f>SUM(K170:K172)</f>
        <v>0</v>
      </c>
      <c r="L169" s="251">
        <f>SUM(L170:L172)</f>
        <v>0</v>
      </c>
      <c r="M169"/>
    </row>
    <row r="170" spans="1:13" ht="23.25" hidden="1" customHeight="1">
      <c r="A170" s="238">
        <v>2</v>
      </c>
      <c r="B170" s="233">
        <v>8</v>
      </c>
      <c r="C170" s="240">
        <v>1</v>
      </c>
      <c r="D170" s="238">
        <v>1</v>
      </c>
      <c r="E170" s="239">
        <v>1</v>
      </c>
      <c r="F170" s="241">
        <v>1</v>
      </c>
      <c r="G170" s="242" t="s">
        <v>91</v>
      </c>
      <c r="H170" s="226">
        <v>136</v>
      </c>
      <c r="I170" s="246">
        <v>0</v>
      </c>
      <c r="J170" s="246">
        <v>0</v>
      </c>
      <c r="K170" s="246">
        <v>0</v>
      </c>
      <c r="L170" s="246">
        <v>0</v>
      </c>
      <c r="M170"/>
    </row>
    <row r="171" spans="1:13" ht="17.25" hidden="1" customHeight="1">
      <c r="A171" s="252">
        <v>2</v>
      </c>
      <c r="B171" s="261">
        <v>8</v>
      </c>
      <c r="C171" s="264">
        <v>1</v>
      </c>
      <c r="D171" s="261">
        <v>1</v>
      </c>
      <c r="E171" s="262">
        <v>1</v>
      </c>
      <c r="F171" s="263">
        <v>2</v>
      </c>
      <c r="G171" s="294" t="s">
        <v>234</v>
      </c>
      <c r="H171" s="226">
        <v>137</v>
      </c>
      <c r="I171" s="298">
        <v>0</v>
      </c>
      <c r="J171" s="298">
        <v>0</v>
      </c>
      <c r="K171" s="298">
        <v>0</v>
      </c>
      <c r="L171" s="298">
        <v>0</v>
      </c>
      <c r="M171"/>
    </row>
    <row r="172" spans="1:13" hidden="1">
      <c r="A172" s="252">
        <v>2</v>
      </c>
      <c r="B172" s="261">
        <v>8</v>
      </c>
      <c r="C172" s="264">
        <v>1</v>
      </c>
      <c r="D172" s="261">
        <v>1</v>
      </c>
      <c r="E172" s="262">
        <v>1</v>
      </c>
      <c r="F172" s="263">
        <v>3</v>
      </c>
      <c r="G172" s="294" t="s">
        <v>92</v>
      </c>
      <c r="H172" s="226">
        <v>138</v>
      </c>
      <c r="I172" s="298">
        <v>0</v>
      </c>
      <c r="J172" s="299">
        <v>0</v>
      </c>
      <c r="K172" s="298">
        <v>0</v>
      </c>
      <c r="L172" s="300">
        <v>0</v>
      </c>
    </row>
    <row r="173" spans="1:13" ht="23.25" hidden="1" customHeight="1">
      <c r="A173" s="243">
        <v>2</v>
      </c>
      <c r="B173" s="238">
        <v>8</v>
      </c>
      <c r="C173" s="240">
        <v>1</v>
      </c>
      <c r="D173" s="238">
        <v>2</v>
      </c>
      <c r="E173" s="239"/>
      <c r="F173" s="241"/>
      <c r="G173" s="242" t="s">
        <v>93</v>
      </c>
      <c r="H173" s="226">
        <v>139</v>
      </c>
      <c r="I173" s="228">
        <f t="shared" ref="I173:L174" si="14">I174</f>
        <v>0</v>
      </c>
      <c r="J173" s="270">
        <f t="shared" si="14"/>
        <v>0</v>
      </c>
      <c r="K173" s="228">
        <f t="shared" si="14"/>
        <v>0</v>
      </c>
      <c r="L173" s="227">
        <f t="shared" si="14"/>
        <v>0</v>
      </c>
      <c r="M173"/>
    </row>
    <row r="174" spans="1:13" hidden="1">
      <c r="A174" s="243">
        <v>2</v>
      </c>
      <c r="B174" s="238">
        <v>8</v>
      </c>
      <c r="C174" s="240">
        <v>1</v>
      </c>
      <c r="D174" s="238">
        <v>2</v>
      </c>
      <c r="E174" s="239">
        <v>1</v>
      </c>
      <c r="F174" s="241"/>
      <c r="G174" s="240" t="s">
        <v>93</v>
      </c>
      <c r="H174" s="226">
        <v>140</v>
      </c>
      <c r="I174" s="228">
        <f t="shared" si="14"/>
        <v>0</v>
      </c>
      <c r="J174" s="270">
        <f t="shared" si="14"/>
        <v>0</v>
      </c>
      <c r="K174" s="228">
        <f t="shared" si="14"/>
        <v>0</v>
      </c>
      <c r="L174" s="227">
        <f t="shared" si="14"/>
        <v>0</v>
      </c>
    </row>
    <row r="175" spans="1:13" hidden="1">
      <c r="A175" s="252">
        <v>2</v>
      </c>
      <c r="B175" s="253">
        <v>8</v>
      </c>
      <c r="C175" s="255">
        <v>1</v>
      </c>
      <c r="D175" s="253">
        <v>2</v>
      </c>
      <c r="E175" s="254">
        <v>1</v>
      </c>
      <c r="F175" s="256">
        <v>1</v>
      </c>
      <c r="G175" s="240" t="s">
        <v>93</v>
      </c>
      <c r="H175" s="226">
        <v>141</v>
      </c>
      <c r="I175" s="301">
        <v>0</v>
      </c>
      <c r="J175" s="247">
        <v>0</v>
      </c>
      <c r="K175" s="247">
        <v>0</v>
      </c>
      <c r="L175" s="247">
        <v>0</v>
      </c>
    </row>
    <row r="176" spans="1:13" ht="91.5" hidden="1" customHeight="1">
      <c r="A176" s="266">
        <v>2</v>
      </c>
      <c r="B176" s="222">
        <v>9</v>
      </c>
      <c r="C176" s="224"/>
      <c r="D176" s="222"/>
      <c r="E176" s="223"/>
      <c r="F176" s="225"/>
      <c r="G176" s="279" t="s">
        <v>235</v>
      </c>
      <c r="H176" s="226">
        <v>142</v>
      </c>
      <c r="I176" s="228">
        <f>I177+I181</f>
        <v>0</v>
      </c>
      <c r="J176" s="270">
        <f>J177+J181</f>
        <v>0</v>
      </c>
      <c r="K176" s="228">
        <f>K177+K181</f>
        <v>0</v>
      </c>
      <c r="L176" s="227">
        <f>L177+L181</f>
        <v>0</v>
      </c>
      <c r="M176"/>
    </row>
    <row r="177" spans="1:13" s="255" customFormat="1" ht="39" hidden="1" customHeight="1">
      <c r="A177" s="243">
        <v>2</v>
      </c>
      <c r="B177" s="238">
        <v>9</v>
      </c>
      <c r="C177" s="240">
        <v>1</v>
      </c>
      <c r="D177" s="238"/>
      <c r="E177" s="239"/>
      <c r="F177" s="241"/>
      <c r="G177" s="240" t="s">
        <v>94</v>
      </c>
      <c r="H177" s="226">
        <v>143</v>
      </c>
      <c r="I177" s="228">
        <f t="shared" ref="I177:L179" si="15">I178</f>
        <v>0</v>
      </c>
      <c r="J177" s="270">
        <f t="shared" si="15"/>
        <v>0</v>
      </c>
      <c r="K177" s="228">
        <f t="shared" si="15"/>
        <v>0</v>
      </c>
      <c r="L177" s="227">
        <f t="shared" si="15"/>
        <v>0</v>
      </c>
    </row>
    <row r="178" spans="1:13" ht="42.75" hidden="1" customHeight="1">
      <c r="A178" s="260">
        <v>2</v>
      </c>
      <c r="B178" s="233">
        <v>9</v>
      </c>
      <c r="C178" s="232">
        <v>1</v>
      </c>
      <c r="D178" s="233">
        <v>1</v>
      </c>
      <c r="E178" s="231"/>
      <c r="F178" s="234"/>
      <c r="G178" s="240" t="s">
        <v>94</v>
      </c>
      <c r="H178" s="226">
        <v>144</v>
      </c>
      <c r="I178" s="251">
        <f t="shared" si="15"/>
        <v>0</v>
      </c>
      <c r="J178" s="273">
        <f t="shared" si="15"/>
        <v>0</v>
      </c>
      <c r="K178" s="251">
        <f t="shared" si="15"/>
        <v>0</v>
      </c>
      <c r="L178" s="250">
        <f t="shared" si="15"/>
        <v>0</v>
      </c>
      <c r="M178"/>
    </row>
    <row r="179" spans="1:13" ht="38.25" hidden="1" customHeight="1">
      <c r="A179" s="243">
        <v>2</v>
      </c>
      <c r="B179" s="238">
        <v>9</v>
      </c>
      <c r="C179" s="243">
        <v>1</v>
      </c>
      <c r="D179" s="238">
        <v>1</v>
      </c>
      <c r="E179" s="239">
        <v>1</v>
      </c>
      <c r="F179" s="241"/>
      <c r="G179" s="240" t="s">
        <v>94</v>
      </c>
      <c r="H179" s="226">
        <v>145</v>
      </c>
      <c r="I179" s="228">
        <f t="shared" si="15"/>
        <v>0</v>
      </c>
      <c r="J179" s="270">
        <f t="shared" si="15"/>
        <v>0</v>
      </c>
      <c r="K179" s="228">
        <f t="shared" si="15"/>
        <v>0</v>
      </c>
      <c r="L179" s="227">
        <f t="shared" si="15"/>
        <v>0</v>
      </c>
      <c r="M179"/>
    </row>
    <row r="180" spans="1:13" ht="38.25" hidden="1" customHeight="1">
      <c r="A180" s="260">
        <v>2</v>
      </c>
      <c r="B180" s="233">
        <v>9</v>
      </c>
      <c r="C180" s="233">
        <v>1</v>
      </c>
      <c r="D180" s="233">
        <v>1</v>
      </c>
      <c r="E180" s="231">
        <v>1</v>
      </c>
      <c r="F180" s="234">
        <v>1</v>
      </c>
      <c r="G180" s="240" t="s">
        <v>94</v>
      </c>
      <c r="H180" s="226">
        <v>146</v>
      </c>
      <c r="I180" s="292">
        <v>0</v>
      </c>
      <c r="J180" s="292">
        <v>0</v>
      </c>
      <c r="K180" s="292">
        <v>0</v>
      </c>
      <c r="L180" s="292">
        <v>0</v>
      </c>
      <c r="M180"/>
    </row>
    <row r="181" spans="1:13" ht="89.25" hidden="1" customHeight="1">
      <c r="A181" s="243">
        <v>2</v>
      </c>
      <c r="B181" s="238">
        <v>9</v>
      </c>
      <c r="C181" s="238">
        <v>2</v>
      </c>
      <c r="D181" s="238"/>
      <c r="E181" s="239"/>
      <c r="F181" s="241"/>
      <c r="G181" s="242" t="s">
        <v>236</v>
      </c>
      <c r="H181" s="226">
        <v>147</v>
      </c>
      <c r="I181" s="228">
        <f>SUM(I182+I187)</f>
        <v>0</v>
      </c>
      <c r="J181" s="228">
        <f>SUM(J182+J187)</f>
        <v>0</v>
      </c>
      <c r="K181" s="228">
        <f>SUM(K182+K187)</f>
        <v>0</v>
      </c>
      <c r="L181" s="228">
        <f>SUM(L182+L187)</f>
        <v>0</v>
      </c>
      <c r="M181"/>
    </row>
    <row r="182" spans="1:13" ht="105" hidden="1" customHeight="1">
      <c r="A182" s="243">
        <v>2</v>
      </c>
      <c r="B182" s="238">
        <v>9</v>
      </c>
      <c r="C182" s="238">
        <v>2</v>
      </c>
      <c r="D182" s="233">
        <v>1</v>
      </c>
      <c r="E182" s="231"/>
      <c r="F182" s="234"/>
      <c r="G182" s="272" t="s">
        <v>237</v>
      </c>
      <c r="H182" s="226">
        <v>148</v>
      </c>
      <c r="I182" s="251">
        <f>I183</f>
        <v>0</v>
      </c>
      <c r="J182" s="273">
        <f>J183</f>
        <v>0</v>
      </c>
      <c r="K182" s="251">
        <f>K183</f>
        <v>0</v>
      </c>
      <c r="L182" s="250">
        <f>L183</f>
        <v>0</v>
      </c>
      <c r="M182"/>
    </row>
    <row r="183" spans="1:13" ht="105.75" hidden="1" customHeight="1">
      <c r="A183" s="260">
        <v>2</v>
      </c>
      <c r="B183" s="233">
        <v>9</v>
      </c>
      <c r="C183" s="233">
        <v>2</v>
      </c>
      <c r="D183" s="238">
        <v>1</v>
      </c>
      <c r="E183" s="239">
        <v>1</v>
      </c>
      <c r="F183" s="241"/>
      <c r="G183" s="232" t="s">
        <v>238</v>
      </c>
      <c r="H183" s="226">
        <v>149</v>
      </c>
      <c r="I183" s="228">
        <f>SUM(I184:I186)</f>
        <v>0</v>
      </c>
      <c r="J183" s="270">
        <f>SUM(J184:J186)</f>
        <v>0</v>
      </c>
      <c r="K183" s="228">
        <f>SUM(K184:K186)</f>
        <v>0</v>
      </c>
      <c r="L183" s="227">
        <f>SUM(L184:L186)</f>
        <v>0</v>
      </c>
      <c r="M183"/>
    </row>
    <row r="184" spans="1:13" ht="115.5" hidden="1" customHeight="1">
      <c r="A184" s="252">
        <v>2</v>
      </c>
      <c r="B184" s="261">
        <v>9</v>
      </c>
      <c r="C184" s="261">
        <v>2</v>
      </c>
      <c r="D184" s="261">
        <v>1</v>
      </c>
      <c r="E184" s="262">
        <v>1</v>
      </c>
      <c r="F184" s="263">
        <v>1</v>
      </c>
      <c r="G184" s="232" t="s">
        <v>239</v>
      </c>
      <c r="H184" s="226">
        <v>150</v>
      </c>
      <c r="I184" s="298">
        <v>0</v>
      </c>
      <c r="J184" s="245">
        <v>0</v>
      </c>
      <c r="K184" s="245">
        <v>0</v>
      </c>
      <c r="L184" s="245">
        <v>0</v>
      </c>
      <c r="M184"/>
    </row>
    <row r="185" spans="1:13" ht="117.75" hidden="1" customHeight="1">
      <c r="A185" s="243">
        <v>2</v>
      </c>
      <c r="B185" s="238">
        <v>9</v>
      </c>
      <c r="C185" s="238">
        <v>2</v>
      </c>
      <c r="D185" s="238">
        <v>1</v>
      </c>
      <c r="E185" s="239">
        <v>1</v>
      </c>
      <c r="F185" s="241">
        <v>2</v>
      </c>
      <c r="G185" s="232" t="s">
        <v>240</v>
      </c>
      <c r="H185" s="226">
        <v>151</v>
      </c>
      <c r="I185" s="298">
        <v>0</v>
      </c>
      <c r="J185" s="282">
        <v>0</v>
      </c>
      <c r="K185" s="282">
        <v>0</v>
      </c>
      <c r="L185" s="282">
        <v>0</v>
      </c>
      <c r="M185"/>
    </row>
    <row r="186" spans="1:13" ht="114.75" hidden="1" customHeight="1">
      <c r="A186" s="243">
        <v>2</v>
      </c>
      <c r="B186" s="238">
        <v>9</v>
      </c>
      <c r="C186" s="238">
        <v>2</v>
      </c>
      <c r="D186" s="238">
        <v>1</v>
      </c>
      <c r="E186" s="239">
        <v>1</v>
      </c>
      <c r="F186" s="241">
        <v>3</v>
      </c>
      <c r="G186" s="232" t="s">
        <v>241</v>
      </c>
      <c r="H186" s="226">
        <v>152</v>
      </c>
      <c r="I186" s="246">
        <v>0</v>
      </c>
      <c r="J186" s="246">
        <v>0</v>
      </c>
      <c r="K186" s="246">
        <v>0</v>
      </c>
      <c r="L186" s="246">
        <v>0</v>
      </c>
      <c r="M186"/>
    </row>
    <row r="187" spans="1:13" ht="90" hidden="1" customHeight="1">
      <c r="A187" s="302">
        <v>2</v>
      </c>
      <c r="B187" s="302">
        <v>9</v>
      </c>
      <c r="C187" s="302">
        <v>2</v>
      </c>
      <c r="D187" s="302">
        <v>2</v>
      </c>
      <c r="E187" s="302"/>
      <c r="F187" s="302"/>
      <c r="G187" s="242" t="s">
        <v>242</v>
      </c>
      <c r="H187" s="226">
        <v>153</v>
      </c>
      <c r="I187" s="228">
        <f>I188</f>
        <v>0</v>
      </c>
      <c r="J187" s="270">
        <f>J188</f>
        <v>0</v>
      </c>
      <c r="K187" s="228">
        <f>K188</f>
        <v>0</v>
      </c>
      <c r="L187" s="227">
        <f>L188</f>
        <v>0</v>
      </c>
      <c r="M187"/>
    </row>
    <row r="188" spans="1:13" ht="91.5" hidden="1" customHeight="1">
      <c r="A188" s="243">
        <v>2</v>
      </c>
      <c r="B188" s="238">
        <v>9</v>
      </c>
      <c r="C188" s="238">
        <v>2</v>
      </c>
      <c r="D188" s="238">
        <v>2</v>
      </c>
      <c r="E188" s="239">
        <v>1</v>
      </c>
      <c r="F188" s="241"/>
      <c r="G188" s="232" t="s">
        <v>243</v>
      </c>
      <c r="H188" s="226">
        <v>154</v>
      </c>
      <c r="I188" s="251">
        <f>SUM(I189:I191)</f>
        <v>0</v>
      </c>
      <c r="J188" s="251">
        <f>SUM(J189:J191)</f>
        <v>0</v>
      </c>
      <c r="K188" s="251">
        <f>SUM(K189:K191)</f>
        <v>0</v>
      </c>
      <c r="L188" s="251">
        <f>SUM(L189:L191)</f>
        <v>0</v>
      </c>
      <c r="M188"/>
    </row>
    <row r="189" spans="1:13" ht="114" hidden="1" customHeight="1">
      <c r="A189" s="243">
        <v>2</v>
      </c>
      <c r="B189" s="238">
        <v>9</v>
      </c>
      <c r="C189" s="238">
        <v>2</v>
      </c>
      <c r="D189" s="238">
        <v>2</v>
      </c>
      <c r="E189" s="238">
        <v>1</v>
      </c>
      <c r="F189" s="241">
        <v>1</v>
      </c>
      <c r="G189" s="303" t="s">
        <v>244</v>
      </c>
      <c r="H189" s="226">
        <v>155</v>
      </c>
      <c r="I189" s="246">
        <v>0</v>
      </c>
      <c r="J189" s="245">
        <v>0</v>
      </c>
      <c r="K189" s="245">
        <v>0</v>
      </c>
      <c r="L189" s="245">
        <v>0</v>
      </c>
      <c r="M189"/>
    </row>
    <row r="190" spans="1:13" ht="103.5" hidden="1" customHeight="1">
      <c r="A190" s="253">
        <v>2</v>
      </c>
      <c r="B190" s="255">
        <v>9</v>
      </c>
      <c r="C190" s="253">
        <v>2</v>
      </c>
      <c r="D190" s="254">
        <v>2</v>
      </c>
      <c r="E190" s="254">
        <v>1</v>
      </c>
      <c r="F190" s="256">
        <v>2</v>
      </c>
      <c r="G190" s="255" t="s">
        <v>245</v>
      </c>
      <c r="H190" s="226">
        <v>156</v>
      </c>
      <c r="I190" s="246">
        <v>0</v>
      </c>
      <c r="J190" s="247">
        <v>0</v>
      </c>
      <c r="K190" s="247">
        <v>0</v>
      </c>
      <c r="L190" s="247">
        <v>0</v>
      </c>
      <c r="M190"/>
    </row>
    <row r="191" spans="1:13" ht="105.75" hidden="1" customHeight="1">
      <c r="A191" s="238">
        <v>2</v>
      </c>
      <c r="B191" s="264">
        <v>9</v>
      </c>
      <c r="C191" s="261">
        <v>2</v>
      </c>
      <c r="D191" s="262">
        <v>2</v>
      </c>
      <c r="E191" s="262">
        <v>1</v>
      </c>
      <c r="F191" s="263">
        <v>3</v>
      </c>
      <c r="G191" s="264" t="s">
        <v>246</v>
      </c>
      <c r="H191" s="226">
        <v>157</v>
      </c>
      <c r="I191" s="246">
        <v>0</v>
      </c>
      <c r="J191" s="282">
        <v>0</v>
      </c>
      <c r="K191" s="282">
        <v>0</v>
      </c>
      <c r="L191" s="282">
        <v>0</v>
      </c>
      <c r="M191"/>
    </row>
    <row r="192" spans="1:13" ht="76.5" hidden="1" customHeight="1">
      <c r="A192" s="222">
        <v>3</v>
      </c>
      <c r="B192" s="224"/>
      <c r="C192" s="222"/>
      <c r="D192" s="223"/>
      <c r="E192" s="223"/>
      <c r="F192" s="225"/>
      <c r="G192" s="304" t="s">
        <v>95</v>
      </c>
      <c r="H192" s="226">
        <v>158</v>
      </c>
      <c r="I192" s="227">
        <f>SUM(I193+I246+I311)</f>
        <v>0</v>
      </c>
      <c r="J192" s="270">
        <f>SUM(J193+J246+J311)</f>
        <v>0</v>
      </c>
      <c r="K192" s="228">
        <f>SUM(K193+K246+K311)</f>
        <v>0</v>
      </c>
      <c r="L192" s="227">
        <f>SUM(L193+L246+L311)</f>
        <v>0</v>
      </c>
      <c r="M192"/>
    </row>
    <row r="193" spans="1:13" ht="34.5" hidden="1" customHeight="1">
      <c r="A193" s="266">
        <v>3</v>
      </c>
      <c r="B193" s="222">
        <v>1</v>
      </c>
      <c r="C193" s="249"/>
      <c r="D193" s="230"/>
      <c r="E193" s="230"/>
      <c r="F193" s="295"/>
      <c r="G193" s="305" t="s">
        <v>96</v>
      </c>
      <c r="H193" s="226">
        <v>159</v>
      </c>
      <c r="I193" s="227">
        <f>SUM(I194+I217+I224+I236+I240)</f>
        <v>0</v>
      </c>
      <c r="J193" s="250">
        <f>SUM(J194+J217+J224+J236+J240)</f>
        <v>0</v>
      </c>
      <c r="K193" s="250">
        <f>SUM(K194+K217+K224+K236+K240)</f>
        <v>0</v>
      </c>
      <c r="L193" s="250">
        <f>SUM(L194+L217+L224+L236+L240)</f>
        <v>0</v>
      </c>
      <c r="M193"/>
    </row>
    <row r="194" spans="1:13" ht="30.75" hidden="1" customHeight="1">
      <c r="A194" s="233">
        <v>3</v>
      </c>
      <c r="B194" s="232">
        <v>1</v>
      </c>
      <c r="C194" s="233">
        <v>1</v>
      </c>
      <c r="D194" s="231"/>
      <c r="E194" s="231"/>
      <c r="F194" s="306"/>
      <c r="G194" s="275" t="s">
        <v>97</v>
      </c>
      <c r="H194" s="226">
        <v>160</v>
      </c>
      <c r="I194" s="250">
        <f>SUM(I195+I198+I203+I209+I214)</f>
        <v>0</v>
      </c>
      <c r="J194" s="270">
        <f>SUM(J195+J198+J203+J209+J214)</f>
        <v>0</v>
      </c>
      <c r="K194" s="228">
        <f>SUM(K195+K198+K203+K209+K214)</f>
        <v>0</v>
      </c>
      <c r="L194" s="227">
        <f>SUM(L195+L198+L203+L209+L214)</f>
        <v>0</v>
      </c>
      <c r="M194"/>
    </row>
    <row r="195" spans="1:13" ht="33" hidden="1" customHeight="1">
      <c r="A195" s="238">
        <v>3</v>
      </c>
      <c r="B195" s="240">
        <v>1</v>
      </c>
      <c r="C195" s="238">
        <v>1</v>
      </c>
      <c r="D195" s="239">
        <v>1</v>
      </c>
      <c r="E195" s="239"/>
      <c r="F195" s="307"/>
      <c r="G195" s="243" t="s">
        <v>98</v>
      </c>
      <c r="H195" s="226">
        <v>161</v>
      </c>
      <c r="I195" s="227">
        <f t="shared" ref="I195:L196" si="16">I196</f>
        <v>0</v>
      </c>
      <c r="J195" s="273">
        <f t="shared" si="16"/>
        <v>0</v>
      </c>
      <c r="K195" s="251">
        <f t="shared" si="16"/>
        <v>0</v>
      </c>
      <c r="L195" s="250">
        <f t="shared" si="16"/>
        <v>0</v>
      </c>
      <c r="M195"/>
    </row>
    <row r="196" spans="1:13" ht="24" hidden="1" customHeight="1">
      <c r="A196" s="238">
        <v>3</v>
      </c>
      <c r="B196" s="240">
        <v>1</v>
      </c>
      <c r="C196" s="238">
        <v>1</v>
      </c>
      <c r="D196" s="239">
        <v>1</v>
      </c>
      <c r="E196" s="239">
        <v>1</v>
      </c>
      <c r="F196" s="277"/>
      <c r="G196" s="243" t="s">
        <v>98</v>
      </c>
      <c r="H196" s="226">
        <v>162</v>
      </c>
      <c r="I196" s="250">
        <f t="shared" si="16"/>
        <v>0</v>
      </c>
      <c r="J196" s="227">
        <f t="shared" si="16"/>
        <v>0</v>
      </c>
      <c r="K196" s="227">
        <f t="shared" si="16"/>
        <v>0</v>
      </c>
      <c r="L196" s="227">
        <f t="shared" si="16"/>
        <v>0</v>
      </c>
      <c r="M196"/>
    </row>
    <row r="197" spans="1:13" ht="31.5" hidden="1" customHeight="1">
      <c r="A197" s="238">
        <v>3</v>
      </c>
      <c r="B197" s="240">
        <v>1</v>
      </c>
      <c r="C197" s="238">
        <v>1</v>
      </c>
      <c r="D197" s="239">
        <v>1</v>
      </c>
      <c r="E197" s="239">
        <v>1</v>
      </c>
      <c r="F197" s="277">
        <v>1</v>
      </c>
      <c r="G197" s="243" t="s">
        <v>98</v>
      </c>
      <c r="H197" s="226">
        <v>163</v>
      </c>
      <c r="I197" s="247">
        <v>0</v>
      </c>
      <c r="J197" s="247">
        <v>0</v>
      </c>
      <c r="K197" s="247">
        <v>0</v>
      </c>
      <c r="L197" s="247">
        <v>0</v>
      </c>
      <c r="M197"/>
    </row>
    <row r="198" spans="1:13" ht="27.75" hidden="1" customHeight="1">
      <c r="A198" s="233">
        <v>3</v>
      </c>
      <c r="B198" s="231">
        <v>1</v>
      </c>
      <c r="C198" s="231">
        <v>1</v>
      </c>
      <c r="D198" s="231">
        <v>2</v>
      </c>
      <c r="E198" s="231"/>
      <c r="F198" s="234"/>
      <c r="G198" s="232" t="s">
        <v>99</v>
      </c>
      <c r="H198" s="226">
        <v>164</v>
      </c>
      <c r="I198" s="250">
        <f>I199</f>
        <v>0</v>
      </c>
      <c r="J198" s="273">
        <f>J199</f>
        <v>0</v>
      </c>
      <c r="K198" s="251">
        <f>K199</f>
        <v>0</v>
      </c>
      <c r="L198" s="250">
        <f>L199</f>
        <v>0</v>
      </c>
      <c r="M198"/>
    </row>
    <row r="199" spans="1:13" ht="27.75" hidden="1" customHeight="1">
      <c r="A199" s="238">
        <v>3</v>
      </c>
      <c r="B199" s="239">
        <v>1</v>
      </c>
      <c r="C199" s="239">
        <v>1</v>
      </c>
      <c r="D199" s="239">
        <v>2</v>
      </c>
      <c r="E199" s="239">
        <v>1</v>
      </c>
      <c r="F199" s="241"/>
      <c r="G199" s="232" t="s">
        <v>99</v>
      </c>
      <c r="H199" s="226">
        <v>165</v>
      </c>
      <c r="I199" s="227">
        <f>SUM(I200:I202)</f>
        <v>0</v>
      </c>
      <c r="J199" s="270">
        <f>SUM(J200:J202)</f>
        <v>0</v>
      </c>
      <c r="K199" s="228">
        <f>SUM(K200:K202)</f>
        <v>0</v>
      </c>
      <c r="L199" s="227">
        <f>SUM(L200:L202)</f>
        <v>0</v>
      </c>
      <c r="M199"/>
    </row>
    <row r="200" spans="1:13" ht="27" hidden="1" customHeight="1">
      <c r="A200" s="233">
        <v>3</v>
      </c>
      <c r="B200" s="231">
        <v>1</v>
      </c>
      <c r="C200" s="231">
        <v>1</v>
      </c>
      <c r="D200" s="231">
        <v>2</v>
      </c>
      <c r="E200" s="231">
        <v>1</v>
      </c>
      <c r="F200" s="234">
        <v>1</v>
      </c>
      <c r="G200" s="232" t="s">
        <v>100</v>
      </c>
      <c r="H200" s="226">
        <v>166</v>
      </c>
      <c r="I200" s="245">
        <v>0</v>
      </c>
      <c r="J200" s="245">
        <v>0</v>
      </c>
      <c r="K200" s="245">
        <v>0</v>
      </c>
      <c r="L200" s="282">
        <v>0</v>
      </c>
      <c r="M200"/>
    </row>
    <row r="201" spans="1:13" ht="27" hidden="1" customHeight="1">
      <c r="A201" s="238">
        <v>3</v>
      </c>
      <c r="B201" s="239">
        <v>1</v>
      </c>
      <c r="C201" s="239">
        <v>1</v>
      </c>
      <c r="D201" s="239">
        <v>2</v>
      </c>
      <c r="E201" s="239">
        <v>1</v>
      </c>
      <c r="F201" s="241">
        <v>2</v>
      </c>
      <c r="G201" s="240" t="s">
        <v>101</v>
      </c>
      <c r="H201" s="226">
        <v>167</v>
      </c>
      <c r="I201" s="245">
        <v>0</v>
      </c>
      <c r="J201" s="247">
        <v>0</v>
      </c>
      <c r="K201" s="247">
        <v>0</v>
      </c>
      <c r="L201" s="247">
        <v>0</v>
      </c>
      <c r="M201"/>
    </row>
    <row r="202" spans="1:13" ht="26.25" hidden="1" customHeight="1">
      <c r="A202" s="233">
        <v>3</v>
      </c>
      <c r="B202" s="231">
        <v>1</v>
      </c>
      <c r="C202" s="231">
        <v>1</v>
      </c>
      <c r="D202" s="231">
        <v>2</v>
      </c>
      <c r="E202" s="231">
        <v>1</v>
      </c>
      <c r="F202" s="234">
        <v>3</v>
      </c>
      <c r="G202" s="232" t="s">
        <v>102</v>
      </c>
      <c r="H202" s="226">
        <v>168</v>
      </c>
      <c r="I202" s="245">
        <v>0</v>
      </c>
      <c r="J202" s="245">
        <v>0</v>
      </c>
      <c r="K202" s="245">
        <v>0</v>
      </c>
      <c r="L202" s="282">
        <v>0</v>
      </c>
      <c r="M202"/>
    </row>
    <row r="203" spans="1:13" ht="27.75" hidden="1" customHeight="1">
      <c r="A203" s="238">
        <v>3</v>
      </c>
      <c r="B203" s="239">
        <v>1</v>
      </c>
      <c r="C203" s="239">
        <v>1</v>
      </c>
      <c r="D203" s="239">
        <v>3</v>
      </c>
      <c r="E203" s="239"/>
      <c r="F203" s="241"/>
      <c r="G203" s="240" t="s">
        <v>103</v>
      </c>
      <c r="H203" s="226">
        <v>169</v>
      </c>
      <c r="I203" s="227">
        <f>I204</f>
        <v>0</v>
      </c>
      <c r="J203" s="270">
        <f>J204</f>
        <v>0</v>
      </c>
      <c r="K203" s="228">
        <f>K204</f>
        <v>0</v>
      </c>
      <c r="L203" s="227">
        <f>L204</f>
        <v>0</v>
      </c>
      <c r="M203"/>
    </row>
    <row r="204" spans="1:13" ht="23.25" hidden="1" customHeight="1">
      <c r="A204" s="238">
        <v>3</v>
      </c>
      <c r="B204" s="239">
        <v>1</v>
      </c>
      <c r="C204" s="239">
        <v>1</v>
      </c>
      <c r="D204" s="239">
        <v>3</v>
      </c>
      <c r="E204" s="239">
        <v>1</v>
      </c>
      <c r="F204" s="241"/>
      <c r="G204" s="240" t="s">
        <v>103</v>
      </c>
      <c r="H204" s="226">
        <v>170</v>
      </c>
      <c r="I204" s="227">
        <f>SUM(I205:I208)</f>
        <v>0</v>
      </c>
      <c r="J204" s="227">
        <f>SUM(J205:J208)</f>
        <v>0</v>
      </c>
      <c r="K204" s="227">
        <f>SUM(K205:K208)</f>
        <v>0</v>
      </c>
      <c r="L204" s="227">
        <f>SUM(L205:L208)</f>
        <v>0</v>
      </c>
      <c r="M204"/>
    </row>
    <row r="205" spans="1:13" ht="23.25" hidden="1" customHeight="1">
      <c r="A205" s="238">
        <v>3</v>
      </c>
      <c r="B205" s="239">
        <v>1</v>
      </c>
      <c r="C205" s="239">
        <v>1</v>
      </c>
      <c r="D205" s="239">
        <v>3</v>
      </c>
      <c r="E205" s="239">
        <v>1</v>
      </c>
      <c r="F205" s="241">
        <v>1</v>
      </c>
      <c r="G205" s="240" t="s">
        <v>104</v>
      </c>
      <c r="H205" s="226">
        <v>171</v>
      </c>
      <c r="I205" s="247">
        <v>0</v>
      </c>
      <c r="J205" s="247">
        <v>0</v>
      </c>
      <c r="K205" s="247">
        <v>0</v>
      </c>
      <c r="L205" s="282">
        <v>0</v>
      </c>
      <c r="M205"/>
    </row>
    <row r="206" spans="1:13" ht="29.25" hidden="1" customHeight="1">
      <c r="A206" s="238">
        <v>3</v>
      </c>
      <c r="B206" s="239">
        <v>1</v>
      </c>
      <c r="C206" s="239">
        <v>1</v>
      </c>
      <c r="D206" s="239">
        <v>3</v>
      </c>
      <c r="E206" s="239">
        <v>1</v>
      </c>
      <c r="F206" s="241">
        <v>2</v>
      </c>
      <c r="G206" s="240" t="s">
        <v>105</v>
      </c>
      <c r="H206" s="226">
        <v>172</v>
      </c>
      <c r="I206" s="247">
        <v>0</v>
      </c>
      <c r="J206" s="247">
        <v>0</v>
      </c>
      <c r="K206" s="247">
        <v>0</v>
      </c>
      <c r="L206" s="247">
        <v>0</v>
      </c>
      <c r="M206"/>
    </row>
    <row r="207" spans="1:13" ht="27" hidden="1" customHeight="1">
      <c r="A207" s="238">
        <v>3</v>
      </c>
      <c r="B207" s="239">
        <v>1</v>
      </c>
      <c r="C207" s="239">
        <v>1</v>
      </c>
      <c r="D207" s="239">
        <v>3</v>
      </c>
      <c r="E207" s="239">
        <v>1</v>
      </c>
      <c r="F207" s="241">
        <v>3</v>
      </c>
      <c r="G207" s="243" t="s">
        <v>106</v>
      </c>
      <c r="H207" s="226">
        <v>173</v>
      </c>
      <c r="I207" s="247">
        <v>0</v>
      </c>
      <c r="J207" s="300">
        <v>0</v>
      </c>
      <c r="K207" s="300">
        <v>0</v>
      </c>
      <c r="L207" s="300">
        <v>0</v>
      </c>
      <c r="M207"/>
    </row>
    <row r="208" spans="1:13" ht="25.5" hidden="1" customHeight="1">
      <c r="A208" s="253">
        <v>3</v>
      </c>
      <c r="B208" s="254">
        <v>1</v>
      </c>
      <c r="C208" s="254">
        <v>1</v>
      </c>
      <c r="D208" s="254">
        <v>3</v>
      </c>
      <c r="E208" s="254">
        <v>1</v>
      </c>
      <c r="F208" s="256">
        <v>4</v>
      </c>
      <c r="G208" s="289" t="s">
        <v>107</v>
      </c>
      <c r="H208" s="226">
        <v>174</v>
      </c>
      <c r="I208" s="247">
        <v>0</v>
      </c>
      <c r="J208" s="308">
        <v>0</v>
      </c>
      <c r="K208" s="247">
        <v>0</v>
      </c>
      <c r="L208" s="247">
        <v>0</v>
      </c>
      <c r="M208"/>
    </row>
    <row r="209" spans="1:13" ht="27" hidden="1" customHeight="1">
      <c r="A209" s="253">
        <v>3</v>
      </c>
      <c r="B209" s="254">
        <v>1</v>
      </c>
      <c r="C209" s="254">
        <v>1</v>
      </c>
      <c r="D209" s="254">
        <v>4</v>
      </c>
      <c r="E209" s="254"/>
      <c r="F209" s="256"/>
      <c r="G209" s="238" t="s">
        <v>108</v>
      </c>
      <c r="H209" s="226">
        <v>175</v>
      </c>
      <c r="I209" s="227">
        <f>I210</f>
        <v>0</v>
      </c>
      <c r="J209" s="274">
        <f>J210</f>
        <v>0</v>
      </c>
      <c r="K209" s="236">
        <f>K210</f>
        <v>0</v>
      </c>
      <c r="L209" s="237">
        <f>L210</f>
        <v>0</v>
      </c>
      <c r="M209"/>
    </row>
    <row r="210" spans="1:13" ht="27.75" hidden="1" customHeight="1">
      <c r="A210" s="238">
        <v>3</v>
      </c>
      <c r="B210" s="239">
        <v>1</v>
      </c>
      <c r="C210" s="239">
        <v>1</v>
      </c>
      <c r="D210" s="239">
        <v>4</v>
      </c>
      <c r="E210" s="239">
        <v>1</v>
      </c>
      <c r="F210" s="241"/>
      <c r="G210" s="238" t="s">
        <v>108</v>
      </c>
      <c r="H210" s="226">
        <v>176</v>
      </c>
      <c r="I210" s="250">
        <f>SUM(I211:I213)</f>
        <v>0</v>
      </c>
      <c r="J210" s="270">
        <f>SUM(J211:J213)</f>
        <v>0</v>
      </c>
      <c r="K210" s="228">
        <f>SUM(K211:K213)</f>
        <v>0</v>
      </c>
      <c r="L210" s="227">
        <f>SUM(L211:L213)</f>
        <v>0</v>
      </c>
      <c r="M210"/>
    </row>
    <row r="211" spans="1:13" ht="24.75" hidden="1" customHeight="1">
      <c r="A211" s="238">
        <v>3</v>
      </c>
      <c r="B211" s="239">
        <v>1</v>
      </c>
      <c r="C211" s="239">
        <v>1</v>
      </c>
      <c r="D211" s="239">
        <v>4</v>
      </c>
      <c r="E211" s="239">
        <v>1</v>
      </c>
      <c r="F211" s="241">
        <v>1</v>
      </c>
      <c r="G211" s="240" t="s">
        <v>109</v>
      </c>
      <c r="H211" s="226">
        <v>177</v>
      </c>
      <c r="I211" s="247">
        <v>0</v>
      </c>
      <c r="J211" s="247">
        <v>0</v>
      </c>
      <c r="K211" s="247">
        <v>0</v>
      </c>
      <c r="L211" s="282">
        <v>0</v>
      </c>
      <c r="M211"/>
    </row>
    <row r="212" spans="1:13" ht="25.5" hidden="1" customHeight="1">
      <c r="A212" s="233">
        <v>3</v>
      </c>
      <c r="B212" s="231">
        <v>1</v>
      </c>
      <c r="C212" s="231">
        <v>1</v>
      </c>
      <c r="D212" s="231">
        <v>4</v>
      </c>
      <c r="E212" s="231">
        <v>1</v>
      </c>
      <c r="F212" s="234">
        <v>2</v>
      </c>
      <c r="G212" s="232" t="s">
        <v>194</v>
      </c>
      <c r="H212" s="226">
        <v>178</v>
      </c>
      <c r="I212" s="247">
        <v>0</v>
      </c>
      <c r="J212" s="245">
        <v>0</v>
      </c>
      <c r="K212" s="246">
        <v>0</v>
      </c>
      <c r="L212" s="247">
        <v>0</v>
      </c>
      <c r="M212"/>
    </row>
    <row r="213" spans="1:13" ht="31.5" hidden="1" customHeight="1">
      <c r="A213" s="238">
        <v>3</v>
      </c>
      <c r="B213" s="239">
        <v>1</v>
      </c>
      <c r="C213" s="239">
        <v>1</v>
      </c>
      <c r="D213" s="239">
        <v>4</v>
      </c>
      <c r="E213" s="239">
        <v>1</v>
      </c>
      <c r="F213" s="241">
        <v>3</v>
      </c>
      <c r="G213" s="240" t="s">
        <v>110</v>
      </c>
      <c r="H213" s="226">
        <v>179</v>
      </c>
      <c r="I213" s="247">
        <v>0</v>
      </c>
      <c r="J213" s="245">
        <v>0</v>
      </c>
      <c r="K213" s="245">
        <v>0</v>
      </c>
      <c r="L213" s="247">
        <v>0</v>
      </c>
      <c r="M213"/>
    </row>
    <row r="214" spans="1:13" ht="25.5" hidden="1" customHeight="1">
      <c r="A214" s="238">
        <v>3</v>
      </c>
      <c r="B214" s="239">
        <v>1</v>
      </c>
      <c r="C214" s="239">
        <v>1</v>
      </c>
      <c r="D214" s="239">
        <v>5</v>
      </c>
      <c r="E214" s="239"/>
      <c r="F214" s="241"/>
      <c r="G214" s="240" t="s">
        <v>111</v>
      </c>
      <c r="H214" s="226">
        <v>180</v>
      </c>
      <c r="I214" s="227">
        <f t="shared" ref="I214:L215" si="17">I215</f>
        <v>0</v>
      </c>
      <c r="J214" s="270">
        <f t="shared" si="17"/>
        <v>0</v>
      </c>
      <c r="K214" s="228">
        <f t="shared" si="17"/>
        <v>0</v>
      </c>
      <c r="L214" s="227">
        <f t="shared" si="17"/>
        <v>0</v>
      </c>
      <c r="M214"/>
    </row>
    <row r="215" spans="1:13" ht="26.25" hidden="1" customHeight="1">
      <c r="A215" s="253">
        <v>3</v>
      </c>
      <c r="B215" s="254">
        <v>1</v>
      </c>
      <c r="C215" s="254">
        <v>1</v>
      </c>
      <c r="D215" s="254">
        <v>5</v>
      </c>
      <c r="E215" s="254">
        <v>1</v>
      </c>
      <c r="F215" s="256"/>
      <c r="G215" s="240" t="s">
        <v>111</v>
      </c>
      <c r="H215" s="226">
        <v>181</v>
      </c>
      <c r="I215" s="228">
        <f t="shared" si="17"/>
        <v>0</v>
      </c>
      <c r="J215" s="228">
        <f t="shared" si="17"/>
        <v>0</v>
      </c>
      <c r="K215" s="228">
        <f t="shared" si="17"/>
        <v>0</v>
      </c>
      <c r="L215" s="228">
        <f t="shared" si="17"/>
        <v>0</v>
      </c>
      <c r="M215"/>
    </row>
    <row r="216" spans="1:13" ht="27" hidden="1" customHeight="1">
      <c r="A216" s="238">
        <v>3</v>
      </c>
      <c r="B216" s="239">
        <v>1</v>
      </c>
      <c r="C216" s="239">
        <v>1</v>
      </c>
      <c r="D216" s="239">
        <v>5</v>
      </c>
      <c r="E216" s="239">
        <v>1</v>
      </c>
      <c r="F216" s="241">
        <v>1</v>
      </c>
      <c r="G216" s="240" t="s">
        <v>111</v>
      </c>
      <c r="H216" s="226">
        <v>182</v>
      </c>
      <c r="I216" s="245">
        <v>0</v>
      </c>
      <c r="J216" s="247">
        <v>0</v>
      </c>
      <c r="K216" s="247">
        <v>0</v>
      </c>
      <c r="L216" s="247">
        <v>0</v>
      </c>
      <c r="M216"/>
    </row>
    <row r="217" spans="1:13" ht="26.25" hidden="1" customHeight="1">
      <c r="A217" s="253">
        <v>3</v>
      </c>
      <c r="B217" s="254">
        <v>1</v>
      </c>
      <c r="C217" s="254">
        <v>2</v>
      </c>
      <c r="D217" s="254"/>
      <c r="E217" s="254"/>
      <c r="F217" s="256"/>
      <c r="G217" s="309" t="s">
        <v>112</v>
      </c>
      <c r="H217" s="226">
        <v>183</v>
      </c>
      <c r="I217" s="227">
        <f t="shared" ref="I217:L218" si="18">I218</f>
        <v>0</v>
      </c>
      <c r="J217" s="274">
        <f t="shared" si="18"/>
        <v>0</v>
      </c>
      <c r="K217" s="236">
        <f t="shared" si="18"/>
        <v>0</v>
      </c>
      <c r="L217" s="237">
        <f t="shared" si="18"/>
        <v>0</v>
      </c>
      <c r="M217"/>
    </row>
    <row r="218" spans="1:13" ht="25.5" hidden="1" customHeight="1">
      <c r="A218" s="238">
        <v>3</v>
      </c>
      <c r="B218" s="239">
        <v>1</v>
      </c>
      <c r="C218" s="239">
        <v>2</v>
      </c>
      <c r="D218" s="239">
        <v>1</v>
      </c>
      <c r="E218" s="239"/>
      <c r="F218" s="241"/>
      <c r="G218" s="255" t="s">
        <v>112</v>
      </c>
      <c r="H218" s="226">
        <v>184</v>
      </c>
      <c r="I218" s="250">
        <f t="shared" si="18"/>
        <v>0</v>
      </c>
      <c r="J218" s="270">
        <f t="shared" si="18"/>
        <v>0</v>
      </c>
      <c r="K218" s="228">
        <f t="shared" si="18"/>
        <v>0</v>
      </c>
      <c r="L218" s="227">
        <f t="shared" si="18"/>
        <v>0</v>
      </c>
      <c r="M218"/>
    </row>
    <row r="219" spans="1:13" ht="26.25" hidden="1" customHeight="1">
      <c r="A219" s="233">
        <v>3</v>
      </c>
      <c r="B219" s="231">
        <v>1</v>
      </c>
      <c r="C219" s="231">
        <v>2</v>
      </c>
      <c r="D219" s="231">
        <v>1</v>
      </c>
      <c r="E219" s="231">
        <v>1</v>
      </c>
      <c r="F219" s="234"/>
      <c r="G219" s="255" t="s">
        <v>112</v>
      </c>
      <c r="H219" s="226">
        <v>185</v>
      </c>
      <c r="I219" s="227">
        <f>SUM(I220:I223)</f>
        <v>0</v>
      </c>
      <c r="J219" s="273">
        <f>SUM(J220:J223)</f>
        <v>0</v>
      </c>
      <c r="K219" s="251">
        <f>SUM(K220:K223)</f>
        <v>0</v>
      </c>
      <c r="L219" s="250">
        <f>SUM(L220:L223)</f>
        <v>0</v>
      </c>
      <c r="M219"/>
    </row>
    <row r="220" spans="1:13" ht="41.25" hidden="1" customHeight="1">
      <c r="A220" s="238">
        <v>3</v>
      </c>
      <c r="B220" s="239">
        <v>1</v>
      </c>
      <c r="C220" s="239">
        <v>2</v>
      </c>
      <c r="D220" s="239">
        <v>1</v>
      </c>
      <c r="E220" s="239">
        <v>1</v>
      </c>
      <c r="F220" s="241">
        <v>2</v>
      </c>
      <c r="G220" s="240" t="s">
        <v>247</v>
      </c>
      <c r="H220" s="226">
        <v>186</v>
      </c>
      <c r="I220" s="247">
        <v>0</v>
      </c>
      <c r="J220" s="247">
        <v>0</v>
      </c>
      <c r="K220" s="247">
        <v>0</v>
      </c>
      <c r="L220" s="247">
        <v>0</v>
      </c>
      <c r="M220"/>
    </row>
    <row r="221" spans="1:13" ht="26.25" hidden="1" customHeight="1">
      <c r="A221" s="238">
        <v>3</v>
      </c>
      <c r="B221" s="239">
        <v>1</v>
      </c>
      <c r="C221" s="239">
        <v>2</v>
      </c>
      <c r="D221" s="238">
        <v>1</v>
      </c>
      <c r="E221" s="239">
        <v>1</v>
      </c>
      <c r="F221" s="241">
        <v>3</v>
      </c>
      <c r="G221" s="240" t="s">
        <v>113</v>
      </c>
      <c r="H221" s="226">
        <v>187</v>
      </c>
      <c r="I221" s="247">
        <v>0</v>
      </c>
      <c r="J221" s="247">
        <v>0</v>
      </c>
      <c r="K221" s="247">
        <v>0</v>
      </c>
      <c r="L221" s="247">
        <v>0</v>
      </c>
      <c r="M221"/>
    </row>
    <row r="222" spans="1:13" ht="27.75" hidden="1" customHeight="1">
      <c r="A222" s="238">
        <v>3</v>
      </c>
      <c r="B222" s="239">
        <v>1</v>
      </c>
      <c r="C222" s="239">
        <v>2</v>
      </c>
      <c r="D222" s="238">
        <v>1</v>
      </c>
      <c r="E222" s="239">
        <v>1</v>
      </c>
      <c r="F222" s="241">
        <v>4</v>
      </c>
      <c r="G222" s="240" t="s">
        <v>114</v>
      </c>
      <c r="H222" s="226">
        <v>188</v>
      </c>
      <c r="I222" s="247">
        <v>0</v>
      </c>
      <c r="J222" s="247">
        <v>0</v>
      </c>
      <c r="K222" s="247">
        <v>0</v>
      </c>
      <c r="L222" s="247">
        <v>0</v>
      </c>
      <c r="M222"/>
    </row>
    <row r="223" spans="1:13" ht="27" hidden="1" customHeight="1">
      <c r="A223" s="253">
        <v>3</v>
      </c>
      <c r="B223" s="262">
        <v>1</v>
      </c>
      <c r="C223" s="262">
        <v>2</v>
      </c>
      <c r="D223" s="261">
        <v>1</v>
      </c>
      <c r="E223" s="262">
        <v>1</v>
      </c>
      <c r="F223" s="263">
        <v>5</v>
      </c>
      <c r="G223" s="264" t="s">
        <v>115</v>
      </c>
      <c r="H223" s="226">
        <v>189</v>
      </c>
      <c r="I223" s="247">
        <v>0</v>
      </c>
      <c r="J223" s="247">
        <v>0</v>
      </c>
      <c r="K223" s="247">
        <v>0</v>
      </c>
      <c r="L223" s="282">
        <v>0</v>
      </c>
      <c r="M223"/>
    </row>
    <row r="224" spans="1:13" ht="29.25" hidden="1" customHeight="1">
      <c r="A224" s="238">
        <v>3</v>
      </c>
      <c r="B224" s="239">
        <v>1</v>
      </c>
      <c r="C224" s="239">
        <v>3</v>
      </c>
      <c r="D224" s="238"/>
      <c r="E224" s="239"/>
      <c r="F224" s="241"/>
      <c r="G224" s="242" t="s">
        <v>116</v>
      </c>
      <c r="H224" s="226">
        <v>190</v>
      </c>
      <c r="I224" s="227">
        <f>SUM(I225+I228)</f>
        <v>0</v>
      </c>
      <c r="J224" s="270">
        <f>SUM(J225+J228)</f>
        <v>0</v>
      </c>
      <c r="K224" s="228">
        <f>SUM(K225+K228)</f>
        <v>0</v>
      </c>
      <c r="L224" s="227">
        <f>SUM(L225+L228)</f>
        <v>0</v>
      </c>
      <c r="M224"/>
    </row>
    <row r="225" spans="1:16" ht="27.75" hidden="1" customHeight="1">
      <c r="A225" s="233">
        <v>3</v>
      </c>
      <c r="B225" s="231">
        <v>1</v>
      </c>
      <c r="C225" s="231">
        <v>3</v>
      </c>
      <c r="D225" s="233">
        <v>1</v>
      </c>
      <c r="E225" s="238"/>
      <c r="F225" s="234"/>
      <c r="G225" s="232" t="s">
        <v>117</v>
      </c>
      <c r="H225" s="226">
        <v>191</v>
      </c>
      <c r="I225" s="250">
        <f t="shared" ref="I225:L226" si="19">I226</f>
        <v>0</v>
      </c>
      <c r="J225" s="273">
        <f t="shared" si="19"/>
        <v>0</v>
      </c>
      <c r="K225" s="251">
        <f t="shared" si="19"/>
        <v>0</v>
      </c>
      <c r="L225" s="250">
        <f t="shared" si="19"/>
        <v>0</v>
      </c>
      <c r="M225"/>
    </row>
    <row r="226" spans="1:16" ht="30.75" hidden="1" customHeight="1">
      <c r="A226" s="238">
        <v>3</v>
      </c>
      <c r="B226" s="239">
        <v>1</v>
      </c>
      <c r="C226" s="239">
        <v>3</v>
      </c>
      <c r="D226" s="238">
        <v>1</v>
      </c>
      <c r="E226" s="238">
        <v>1</v>
      </c>
      <c r="F226" s="241"/>
      <c r="G226" s="232" t="s">
        <v>117</v>
      </c>
      <c r="H226" s="226">
        <v>192</v>
      </c>
      <c r="I226" s="227">
        <f t="shared" si="19"/>
        <v>0</v>
      </c>
      <c r="J226" s="270">
        <f t="shared" si="19"/>
        <v>0</v>
      </c>
      <c r="K226" s="228">
        <f t="shared" si="19"/>
        <v>0</v>
      </c>
      <c r="L226" s="227">
        <f t="shared" si="19"/>
        <v>0</v>
      </c>
      <c r="M226"/>
    </row>
    <row r="227" spans="1:16" ht="27.75" hidden="1" customHeight="1">
      <c r="A227" s="238">
        <v>3</v>
      </c>
      <c r="B227" s="240">
        <v>1</v>
      </c>
      <c r="C227" s="238">
        <v>3</v>
      </c>
      <c r="D227" s="239">
        <v>1</v>
      </c>
      <c r="E227" s="239">
        <v>1</v>
      </c>
      <c r="F227" s="241">
        <v>1</v>
      </c>
      <c r="G227" s="232" t="s">
        <v>117</v>
      </c>
      <c r="H227" s="226">
        <v>193</v>
      </c>
      <c r="I227" s="282">
        <v>0</v>
      </c>
      <c r="J227" s="282">
        <v>0</v>
      </c>
      <c r="K227" s="282">
        <v>0</v>
      </c>
      <c r="L227" s="282">
        <v>0</v>
      </c>
      <c r="M227"/>
    </row>
    <row r="228" spans="1:16" ht="30.75" hidden="1" customHeight="1">
      <c r="A228" s="238">
        <v>3</v>
      </c>
      <c r="B228" s="240">
        <v>1</v>
      </c>
      <c r="C228" s="238">
        <v>3</v>
      </c>
      <c r="D228" s="239">
        <v>2</v>
      </c>
      <c r="E228" s="239"/>
      <c r="F228" s="241"/>
      <c r="G228" s="240" t="s">
        <v>118</v>
      </c>
      <c r="H228" s="226">
        <v>194</v>
      </c>
      <c r="I228" s="227">
        <f>I229</f>
        <v>0</v>
      </c>
      <c r="J228" s="270">
        <f>J229</f>
        <v>0</v>
      </c>
      <c r="K228" s="228">
        <f>K229</f>
        <v>0</v>
      </c>
      <c r="L228" s="227">
        <f>L229</f>
        <v>0</v>
      </c>
      <c r="M228"/>
    </row>
    <row r="229" spans="1:16" ht="27" hidden="1" customHeight="1">
      <c r="A229" s="233">
        <v>3</v>
      </c>
      <c r="B229" s="232">
        <v>1</v>
      </c>
      <c r="C229" s="233">
        <v>3</v>
      </c>
      <c r="D229" s="231">
        <v>2</v>
      </c>
      <c r="E229" s="231">
        <v>1</v>
      </c>
      <c r="F229" s="234"/>
      <c r="G229" s="242" t="s">
        <v>118</v>
      </c>
      <c r="H229" s="226">
        <v>195</v>
      </c>
      <c r="I229" s="227">
        <f t="shared" ref="I229:P229" si="20">SUM(I230:I235)</f>
        <v>0</v>
      </c>
      <c r="J229" s="227">
        <f t="shared" si="20"/>
        <v>0</v>
      </c>
      <c r="K229" s="227">
        <f t="shared" si="20"/>
        <v>0</v>
      </c>
      <c r="L229" s="227">
        <f t="shared" si="20"/>
        <v>0</v>
      </c>
      <c r="M229" s="310">
        <f t="shared" si="20"/>
        <v>0</v>
      </c>
      <c r="N229" s="310">
        <f t="shared" si="20"/>
        <v>0</v>
      </c>
      <c r="O229" s="310">
        <f t="shared" si="20"/>
        <v>0</v>
      </c>
      <c r="P229" s="310">
        <f t="shared" si="20"/>
        <v>0</v>
      </c>
    </row>
    <row r="230" spans="1:16" ht="24.75" hidden="1" customHeight="1">
      <c r="A230" s="238">
        <v>3</v>
      </c>
      <c r="B230" s="240">
        <v>1</v>
      </c>
      <c r="C230" s="238">
        <v>3</v>
      </c>
      <c r="D230" s="239">
        <v>2</v>
      </c>
      <c r="E230" s="239">
        <v>1</v>
      </c>
      <c r="F230" s="241">
        <v>1</v>
      </c>
      <c r="G230" s="242" t="s">
        <v>119</v>
      </c>
      <c r="H230" s="226">
        <v>196</v>
      </c>
      <c r="I230" s="247">
        <v>0</v>
      </c>
      <c r="J230" s="247">
        <v>0</v>
      </c>
      <c r="K230" s="247">
        <v>0</v>
      </c>
      <c r="L230" s="282">
        <v>0</v>
      </c>
      <c r="M230"/>
    </row>
    <row r="231" spans="1:16" ht="26.25" hidden="1" customHeight="1">
      <c r="A231" s="238">
        <v>3</v>
      </c>
      <c r="B231" s="240">
        <v>1</v>
      </c>
      <c r="C231" s="238">
        <v>3</v>
      </c>
      <c r="D231" s="239">
        <v>2</v>
      </c>
      <c r="E231" s="239">
        <v>1</v>
      </c>
      <c r="F231" s="241">
        <v>2</v>
      </c>
      <c r="G231" s="242" t="s">
        <v>120</v>
      </c>
      <c r="H231" s="226">
        <v>197</v>
      </c>
      <c r="I231" s="247">
        <v>0</v>
      </c>
      <c r="J231" s="247">
        <v>0</v>
      </c>
      <c r="K231" s="247">
        <v>0</v>
      </c>
      <c r="L231" s="247">
        <v>0</v>
      </c>
      <c r="M231"/>
    </row>
    <row r="232" spans="1:16" ht="26.25" hidden="1" customHeight="1">
      <c r="A232" s="238">
        <v>3</v>
      </c>
      <c r="B232" s="240">
        <v>1</v>
      </c>
      <c r="C232" s="238">
        <v>3</v>
      </c>
      <c r="D232" s="239">
        <v>2</v>
      </c>
      <c r="E232" s="239">
        <v>1</v>
      </c>
      <c r="F232" s="241">
        <v>3</v>
      </c>
      <c r="G232" s="242" t="s">
        <v>121</v>
      </c>
      <c r="H232" s="226">
        <v>198</v>
      </c>
      <c r="I232" s="247">
        <v>0</v>
      </c>
      <c r="J232" s="247">
        <v>0</v>
      </c>
      <c r="K232" s="247">
        <v>0</v>
      </c>
      <c r="L232" s="247">
        <v>0</v>
      </c>
      <c r="M232"/>
    </row>
    <row r="233" spans="1:16" ht="27.75" hidden="1" customHeight="1">
      <c r="A233" s="238">
        <v>3</v>
      </c>
      <c r="B233" s="240">
        <v>1</v>
      </c>
      <c r="C233" s="238">
        <v>3</v>
      </c>
      <c r="D233" s="239">
        <v>2</v>
      </c>
      <c r="E233" s="239">
        <v>1</v>
      </c>
      <c r="F233" s="241">
        <v>4</v>
      </c>
      <c r="G233" s="242" t="s">
        <v>195</v>
      </c>
      <c r="H233" s="226">
        <v>199</v>
      </c>
      <c r="I233" s="247">
        <v>0</v>
      </c>
      <c r="J233" s="247">
        <v>0</v>
      </c>
      <c r="K233" s="247">
        <v>0</v>
      </c>
      <c r="L233" s="282">
        <v>0</v>
      </c>
      <c r="M233"/>
    </row>
    <row r="234" spans="1:16" ht="29.25" hidden="1" customHeight="1">
      <c r="A234" s="238">
        <v>3</v>
      </c>
      <c r="B234" s="240">
        <v>1</v>
      </c>
      <c r="C234" s="238">
        <v>3</v>
      </c>
      <c r="D234" s="239">
        <v>2</v>
      </c>
      <c r="E234" s="239">
        <v>1</v>
      </c>
      <c r="F234" s="241">
        <v>5</v>
      </c>
      <c r="G234" s="272" t="s">
        <v>122</v>
      </c>
      <c r="H234" s="226">
        <v>200</v>
      </c>
      <c r="I234" s="247">
        <v>0</v>
      </c>
      <c r="J234" s="247">
        <v>0</v>
      </c>
      <c r="K234" s="247">
        <v>0</v>
      </c>
      <c r="L234" s="247">
        <v>0</v>
      </c>
      <c r="M234"/>
    </row>
    <row r="235" spans="1:16" ht="25.5" hidden="1" customHeight="1">
      <c r="A235" s="238">
        <v>3</v>
      </c>
      <c r="B235" s="240">
        <v>1</v>
      </c>
      <c r="C235" s="238">
        <v>3</v>
      </c>
      <c r="D235" s="239">
        <v>2</v>
      </c>
      <c r="E235" s="239">
        <v>1</v>
      </c>
      <c r="F235" s="241">
        <v>6</v>
      </c>
      <c r="G235" s="272" t="s">
        <v>118</v>
      </c>
      <c r="H235" s="226">
        <v>201</v>
      </c>
      <c r="I235" s="247">
        <v>0</v>
      </c>
      <c r="J235" s="247">
        <v>0</v>
      </c>
      <c r="K235" s="247">
        <v>0</v>
      </c>
      <c r="L235" s="282">
        <v>0</v>
      </c>
      <c r="M235"/>
    </row>
    <row r="236" spans="1:16" ht="27" hidden="1" customHeight="1">
      <c r="A236" s="233">
        <v>3</v>
      </c>
      <c r="B236" s="231">
        <v>1</v>
      </c>
      <c r="C236" s="231">
        <v>4</v>
      </c>
      <c r="D236" s="231"/>
      <c r="E236" s="231"/>
      <c r="F236" s="234"/>
      <c r="G236" s="272" t="s">
        <v>123</v>
      </c>
      <c r="H236" s="226">
        <v>202</v>
      </c>
      <c r="I236" s="250">
        <f t="shared" ref="I236:L238" si="21">I237</f>
        <v>0</v>
      </c>
      <c r="J236" s="273">
        <f t="shared" si="21"/>
        <v>0</v>
      </c>
      <c r="K236" s="251">
        <f t="shared" si="21"/>
        <v>0</v>
      </c>
      <c r="L236" s="251">
        <f t="shared" si="21"/>
        <v>0</v>
      </c>
      <c r="M236"/>
    </row>
    <row r="237" spans="1:16" ht="27" hidden="1" customHeight="1">
      <c r="A237" s="253">
        <v>3</v>
      </c>
      <c r="B237" s="262">
        <v>1</v>
      </c>
      <c r="C237" s="262">
        <v>4</v>
      </c>
      <c r="D237" s="262">
        <v>1</v>
      </c>
      <c r="E237" s="262"/>
      <c r="F237" s="263"/>
      <c r="G237" s="272" t="s">
        <v>123</v>
      </c>
      <c r="H237" s="226">
        <v>203</v>
      </c>
      <c r="I237" s="257">
        <f t="shared" si="21"/>
        <v>0</v>
      </c>
      <c r="J237" s="288">
        <f t="shared" si="21"/>
        <v>0</v>
      </c>
      <c r="K237" s="258">
        <f t="shared" si="21"/>
        <v>0</v>
      </c>
      <c r="L237" s="258">
        <f t="shared" si="21"/>
        <v>0</v>
      </c>
      <c r="M237"/>
    </row>
    <row r="238" spans="1:16" ht="27.75" hidden="1" customHeight="1">
      <c r="A238" s="238">
        <v>3</v>
      </c>
      <c r="B238" s="239">
        <v>1</v>
      </c>
      <c r="C238" s="239">
        <v>4</v>
      </c>
      <c r="D238" s="239">
        <v>1</v>
      </c>
      <c r="E238" s="239">
        <v>1</v>
      </c>
      <c r="F238" s="241"/>
      <c r="G238" s="272" t="s">
        <v>124</v>
      </c>
      <c r="H238" s="226">
        <v>204</v>
      </c>
      <c r="I238" s="227">
        <f t="shared" si="21"/>
        <v>0</v>
      </c>
      <c r="J238" s="270">
        <f t="shared" si="21"/>
        <v>0</v>
      </c>
      <c r="K238" s="228">
        <f t="shared" si="21"/>
        <v>0</v>
      </c>
      <c r="L238" s="228">
        <f t="shared" si="21"/>
        <v>0</v>
      </c>
      <c r="M238"/>
    </row>
    <row r="239" spans="1:16" ht="27" hidden="1" customHeight="1">
      <c r="A239" s="243">
        <v>3</v>
      </c>
      <c r="B239" s="238">
        <v>1</v>
      </c>
      <c r="C239" s="239">
        <v>4</v>
      </c>
      <c r="D239" s="239">
        <v>1</v>
      </c>
      <c r="E239" s="239">
        <v>1</v>
      </c>
      <c r="F239" s="241">
        <v>1</v>
      </c>
      <c r="G239" s="272" t="s">
        <v>124</v>
      </c>
      <c r="H239" s="226">
        <v>205</v>
      </c>
      <c r="I239" s="247">
        <v>0</v>
      </c>
      <c r="J239" s="247">
        <v>0</v>
      </c>
      <c r="K239" s="247">
        <v>0</v>
      </c>
      <c r="L239" s="247">
        <v>0</v>
      </c>
      <c r="M239"/>
    </row>
    <row r="240" spans="1:16" ht="26.25" hidden="1" customHeight="1">
      <c r="A240" s="243">
        <v>3</v>
      </c>
      <c r="B240" s="239">
        <v>1</v>
      </c>
      <c r="C240" s="239">
        <v>5</v>
      </c>
      <c r="D240" s="239"/>
      <c r="E240" s="239"/>
      <c r="F240" s="241"/>
      <c r="G240" s="242" t="s">
        <v>248</v>
      </c>
      <c r="H240" s="226">
        <v>206</v>
      </c>
      <c r="I240" s="227">
        <f t="shared" ref="I240:L241" si="22">I241</f>
        <v>0</v>
      </c>
      <c r="J240" s="227">
        <f t="shared" si="22"/>
        <v>0</v>
      </c>
      <c r="K240" s="227">
        <f t="shared" si="22"/>
        <v>0</v>
      </c>
      <c r="L240" s="227">
        <f t="shared" si="22"/>
        <v>0</v>
      </c>
      <c r="M240"/>
    </row>
    <row r="241" spans="1:13" ht="30" hidden="1" customHeight="1">
      <c r="A241" s="243">
        <v>3</v>
      </c>
      <c r="B241" s="239">
        <v>1</v>
      </c>
      <c r="C241" s="239">
        <v>5</v>
      </c>
      <c r="D241" s="239">
        <v>1</v>
      </c>
      <c r="E241" s="239"/>
      <c r="F241" s="241"/>
      <c r="G241" s="242" t="s">
        <v>248</v>
      </c>
      <c r="H241" s="226">
        <v>207</v>
      </c>
      <c r="I241" s="227">
        <f t="shared" si="22"/>
        <v>0</v>
      </c>
      <c r="J241" s="227">
        <f t="shared" si="22"/>
        <v>0</v>
      </c>
      <c r="K241" s="227">
        <f t="shared" si="22"/>
        <v>0</v>
      </c>
      <c r="L241" s="227">
        <f t="shared" si="22"/>
        <v>0</v>
      </c>
      <c r="M241"/>
    </row>
    <row r="242" spans="1:13" ht="27" hidden="1" customHeight="1">
      <c r="A242" s="243">
        <v>3</v>
      </c>
      <c r="B242" s="239">
        <v>1</v>
      </c>
      <c r="C242" s="239">
        <v>5</v>
      </c>
      <c r="D242" s="239">
        <v>1</v>
      </c>
      <c r="E242" s="239">
        <v>1</v>
      </c>
      <c r="F242" s="241"/>
      <c r="G242" s="242" t="s">
        <v>248</v>
      </c>
      <c r="H242" s="226">
        <v>208</v>
      </c>
      <c r="I242" s="227">
        <f>SUM(I243:I245)</f>
        <v>0</v>
      </c>
      <c r="J242" s="227">
        <f>SUM(J243:J245)</f>
        <v>0</v>
      </c>
      <c r="K242" s="227">
        <f>SUM(K243:K245)</f>
        <v>0</v>
      </c>
      <c r="L242" s="227">
        <f>SUM(L243:L245)</f>
        <v>0</v>
      </c>
      <c r="M242"/>
    </row>
    <row r="243" spans="1:13" ht="31.5" hidden="1" customHeight="1">
      <c r="A243" s="243">
        <v>3</v>
      </c>
      <c r="B243" s="239">
        <v>1</v>
      </c>
      <c r="C243" s="239">
        <v>5</v>
      </c>
      <c r="D243" s="239">
        <v>1</v>
      </c>
      <c r="E243" s="239">
        <v>1</v>
      </c>
      <c r="F243" s="241">
        <v>1</v>
      </c>
      <c r="G243" s="311" t="s">
        <v>125</v>
      </c>
      <c r="H243" s="226">
        <v>209</v>
      </c>
      <c r="I243" s="247">
        <v>0</v>
      </c>
      <c r="J243" s="247">
        <v>0</v>
      </c>
      <c r="K243" s="247">
        <v>0</v>
      </c>
      <c r="L243" s="247">
        <v>0</v>
      </c>
      <c r="M243"/>
    </row>
    <row r="244" spans="1:13" ht="25.5" hidden="1" customHeight="1">
      <c r="A244" s="243">
        <v>3</v>
      </c>
      <c r="B244" s="239">
        <v>1</v>
      </c>
      <c r="C244" s="239">
        <v>5</v>
      </c>
      <c r="D244" s="239">
        <v>1</v>
      </c>
      <c r="E244" s="239">
        <v>1</v>
      </c>
      <c r="F244" s="241">
        <v>2</v>
      </c>
      <c r="G244" s="311" t="s">
        <v>126</v>
      </c>
      <c r="H244" s="226">
        <v>210</v>
      </c>
      <c r="I244" s="247">
        <v>0</v>
      </c>
      <c r="J244" s="247">
        <v>0</v>
      </c>
      <c r="K244" s="247">
        <v>0</v>
      </c>
      <c r="L244" s="247">
        <v>0</v>
      </c>
      <c r="M244"/>
    </row>
    <row r="245" spans="1:13" ht="28.5" hidden="1" customHeight="1">
      <c r="A245" s="243">
        <v>3</v>
      </c>
      <c r="B245" s="239">
        <v>1</v>
      </c>
      <c r="C245" s="239">
        <v>5</v>
      </c>
      <c r="D245" s="239">
        <v>1</v>
      </c>
      <c r="E245" s="239">
        <v>1</v>
      </c>
      <c r="F245" s="241">
        <v>3</v>
      </c>
      <c r="G245" s="311" t="s">
        <v>127</v>
      </c>
      <c r="H245" s="226">
        <v>211</v>
      </c>
      <c r="I245" s="247">
        <v>0</v>
      </c>
      <c r="J245" s="247">
        <v>0</v>
      </c>
      <c r="K245" s="247">
        <v>0</v>
      </c>
      <c r="L245" s="247">
        <v>0</v>
      </c>
      <c r="M245"/>
    </row>
    <row r="246" spans="1:13" ht="41.25" hidden="1" customHeight="1">
      <c r="A246" s="222">
        <v>3</v>
      </c>
      <c r="B246" s="223">
        <v>2</v>
      </c>
      <c r="C246" s="223"/>
      <c r="D246" s="223"/>
      <c r="E246" s="223"/>
      <c r="F246" s="225"/>
      <c r="G246" s="312" t="s">
        <v>196</v>
      </c>
      <c r="H246" s="226">
        <v>212</v>
      </c>
      <c r="I246" s="227">
        <f>SUM(I247+I279)</f>
        <v>0</v>
      </c>
      <c r="J246" s="270">
        <f>SUM(J247+J279)</f>
        <v>0</v>
      </c>
      <c r="K246" s="228">
        <f>SUM(K247+K279)</f>
        <v>0</v>
      </c>
      <c r="L246" s="228">
        <f>SUM(L247+L279)</f>
        <v>0</v>
      </c>
      <c r="M246"/>
    </row>
    <row r="247" spans="1:13" ht="26.25" hidden="1" customHeight="1">
      <c r="A247" s="253">
        <v>3</v>
      </c>
      <c r="B247" s="261">
        <v>2</v>
      </c>
      <c r="C247" s="262">
        <v>1</v>
      </c>
      <c r="D247" s="262"/>
      <c r="E247" s="262"/>
      <c r="F247" s="263"/>
      <c r="G247" s="264" t="s">
        <v>128</v>
      </c>
      <c r="H247" s="226">
        <v>213</v>
      </c>
      <c r="I247" s="257">
        <f>SUM(I248+I257+I261+I265+I269+I272+I275)</f>
        <v>0</v>
      </c>
      <c r="J247" s="288">
        <f>SUM(J248+J257+J261+J265+J269+J272+J275)</f>
        <v>0</v>
      </c>
      <c r="K247" s="258">
        <f>SUM(K248+K257+K261+K265+K269+K272+K275)</f>
        <v>0</v>
      </c>
      <c r="L247" s="258">
        <f>SUM(L248+L257+L261+L265+L269+L272+L275)</f>
        <v>0</v>
      </c>
      <c r="M247"/>
    </row>
    <row r="248" spans="1:13" ht="30" hidden="1" customHeight="1">
      <c r="A248" s="238">
        <v>3</v>
      </c>
      <c r="B248" s="239">
        <v>2</v>
      </c>
      <c r="C248" s="239">
        <v>1</v>
      </c>
      <c r="D248" s="239">
        <v>1</v>
      </c>
      <c r="E248" s="239"/>
      <c r="F248" s="241"/>
      <c r="G248" s="240" t="s">
        <v>129</v>
      </c>
      <c r="H248" s="226">
        <v>214</v>
      </c>
      <c r="I248" s="257">
        <f>I249+I251+I254</f>
        <v>0</v>
      </c>
      <c r="J248" s="257">
        <f>J249+J251+J254</f>
        <v>0</v>
      </c>
      <c r="K248" s="257">
        <f>K249+K251+K254</f>
        <v>0</v>
      </c>
      <c r="L248" s="257">
        <f>L249+L251+L254</f>
        <v>0</v>
      </c>
      <c r="M248"/>
    </row>
    <row r="249" spans="1:13" ht="27" hidden="1" customHeight="1">
      <c r="A249" s="238">
        <v>3</v>
      </c>
      <c r="B249" s="238">
        <v>2</v>
      </c>
      <c r="C249" s="239">
        <v>1</v>
      </c>
      <c r="D249" s="239">
        <v>1</v>
      </c>
      <c r="E249" s="239">
        <v>1</v>
      </c>
      <c r="F249" s="241"/>
      <c r="G249" s="240" t="s">
        <v>130</v>
      </c>
      <c r="H249" s="226">
        <v>215</v>
      </c>
      <c r="I249" s="227">
        <f>SUM(I250:I250)</f>
        <v>0</v>
      </c>
      <c r="J249" s="270">
        <f>SUM(J250:J250)</f>
        <v>0</v>
      </c>
      <c r="K249" s="228">
        <f>SUM(K250:K250)</f>
        <v>0</v>
      </c>
      <c r="L249" s="228">
        <f>SUM(L250:L250)</f>
        <v>0</v>
      </c>
      <c r="M249"/>
    </row>
    <row r="250" spans="1:13" ht="25.5" hidden="1" customHeight="1">
      <c r="A250" s="253">
        <v>3</v>
      </c>
      <c r="B250" s="253">
        <v>2</v>
      </c>
      <c r="C250" s="262">
        <v>1</v>
      </c>
      <c r="D250" s="262">
        <v>1</v>
      </c>
      <c r="E250" s="262">
        <v>1</v>
      </c>
      <c r="F250" s="263">
        <v>1</v>
      </c>
      <c r="G250" s="264" t="s">
        <v>130</v>
      </c>
      <c r="H250" s="226">
        <v>216</v>
      </c>
      <c r="I250" s="247">
        <v>0</v>
      </c>
      <c r="J250" s="247">
        <v>0</v>
      </c>
      <c r="K250" s="247">
        <v>0</v>
      </c>
      <c r="L250" s="247">
        <v>0</v>
      </c>
      <c r="M250"/>
    </row>
    <row r="251" spans="1:13" ht="25.5" hidden="1" customHeight="1">
      <c r="A251" s="253">
        <v>3</v>
      </c>
      <c r="B251" s="262">
        <v>2</v>
      </c>
      <c r="C251" s="262">
        <v>1</v>
      </c>
      <c r="D251" s="262">
        <v>1</v>
      </c>
      <c r="E251" s="262">
        <v>2</v>
      </c>
      <c r="F251" s="263"/>
      <c r="G251" s="264" t="s">
        <v>131</v>
      </c>
      <c r="H251" s="226">
        <v>217</v>
      </c>
      <c r="I251" s="227">
        <f>SUM(I252:I253)</f>
        <v>0</v>
      </c>
      <c r="J251" s="227">
        <f>SUM(J252:J253)</f>
        <v>0</v>
      </c>
      <c r="K251" s="227">
        <f>SUM(K252:K253)</f>
        <v>0</v>
      </c>
      <c r="L251" s="227">
        <f>SUM(L252:L253)</f>
        <v>0</v>
      </c>
      <c r="M251"/>
    </row>
    <row r="252" spans="1:13" ht="24.75" hidden="1" customHeight="1">
      <c r="A252" s="253">
        <v>3</v>
      </c>
      <c r="B252" s="262">
        <v>2</v>
      </c>
      <c r="C252" s="262">
        <v>1</v>
      </c>
      <c r="D252" s="262">
        <v>1</v>
      </c>
      <c r="E252" s="262">
        <v>2</v>
      </c>
      <c r="F252" s="263">
        <v>1</v>
      </c>
      <c r="G252" s="264" t="s">
        <v>132</v>
      </c>
      <c r="H252" s="226">
        <v>218</v>
      </c>
      <c r="I252" s="247">
        <v>0</v>
      </c>
      <c r="J252" s="247">
        <v>0</v>
      </c>
      <c r="K252" s="247">
        <v>0</v>
      </c>
      <c r="L252" s="247">
        <v>0</v>
      </c>
      <c r="M252"/>
    </row>
    <row r="253" spans="1:13" ht="25.5" hidden="1" customHeight="1">
      <c r="A253" s="253">
        <v>3</v>
      </c>
      <c r="B253" s="262">
        <v>2</v>
      </c>
      <c r="C253" s="262">
        <v>1</v>
      </c>
      <c r="D253" s="262">
        <v>1</v>
      </c>
      <c r="E253" s="262">
        <v>2</v>
      </c>
      <c r="F253" s="263">
        <v>2</v>
      </c>
      <c r="G253" s="264" t="s">
        <v>133</v>
      </c>
      <c r="H253" s="226">
        <v>219</v>
      </c>
      <c r="I253" s="247">
        <v>0</v>
      </c>
      <c r="J253" s="247">
        <v>0</v>
      </c>
      <c r="K253" s="247">
        <v>0</v>
      </c>
      <c r="L253" s="247">
        <v>0</v>
      </c>
      <c r="M253"/>
    </row>
    <row r="254" spans="1:13" ht="25.5" hidden="1" customHeight="1">
      <c r="A254" s="253">
        <v>3</v>
      </c>
      <c r="B254" s="262">
        <v>2</v>
      </c>
      <c r="C254" s="262">
        <v>1</v>
      </c>
      <c r="D254" s="262">
        <v>1</v>
      </c>
      <c r="E254" s="262">
        <v>3</v>
      </c>
      <c r="F254" s="313"/>
      <c r="G254" s="264" t="s">
        <v>134</v>
      </c>
      <c r="H254" s="226">
        <v>220</v>
      </c>
      <c r="I254" s="227">
        <f>SUM(I255:I256)</f>
        <v>0</v>
      </c>
      <c r="J254" s="227">
        <f>SUM(J255:J256)</f>
        <v>0</v>
      </c>
      <c r="K254" s="227">
        <f>SUM(K255:K256)</f>
        <v>0</v>
      </c>
      <c r="L254" s="227">
        <f>SUM(L255:L256)</f>
        <v>0</v>
      </c>
      <c r="M254"/>
    </row>
    <row r="255" spans="1:13" ht="29.25" hidden="1" customHeight="1">
      <c r="A255" s="253">
        <v>3</v>
      </c>
      <c r="B255" s="262">
        <v>2</v>
      </c>
      <c r="C255" s="262">
        <v>1</v>
      </c>
      <c r="D255" s="262">
        <v>1</v>
      </c>
      <c r="E255" s="262">
        <v>3</v>
      </c>
      <c r="F255" s="263">
        <v>1</v>
      </c>
      <c r="G255" s="264" t="s">
        <v>135</v>
      </c>
      <c r="H255" s="226">
        <v>221</v>
      </c>
      <c r="I255" s="247">
        <v>0</v>
      </c>
      <c r="J255" s="247">
        <v>0</v>
      </c>
      <c r="K255" s="247">
        <v>0</v>
      </c>
      <c r="L255" s="247">
        <v>0</v>
      </c>
      <c r="M255"/>
    </row>
    <row r="256" spans="1:13" ht="25.5" hidden="1" customHeight="1">
      <c r="A256" s="253">
        <v>3</v>
      </c>
      <c r="B256" s="262">
        <v>2</v>
      </c>
      <c r="C256" s="262">
        <v>1</v>
      </c>
      <c r="D256" s="262">
        <v>1</v>
      </c>
      <c r="E256" s="262">
        <v>3</v>
      </c>
      <c r="F256" s="263">
        <v>2</v>
      </c>
      <c r="G256" s="264" t="s">
        <v>136</v>
      </c>
      <c r="H256" s="226">
        <v>222</v>
      </c>
      <c r="I256" s="247">
        <v>0</v>
      </c>
      <c r="J256" s="247">
        <v>0</v>
      </c>
      <c r="K256" s="247">
        <v>0</v>
      </c>
      <c r="L256" s="247">
        <v>0</v>
      </c>
      <c r="M256"/>
    </row>
    <row r="257" spans="1:13" ht="27" hidden="1" customHeight="1">
      <c r="A257" s="238">
        <v>3</v>
      </c>
      <c r="B257" s="239">
        <v>2</v>
      </c>
      <c r="C257" s="239">
        <v>1</v>
      </c>
      <c r="D257" s="239">
        <v>2</v>
      </c>
      <c r="E257" s="239"/>
      <c r="F257" s="241"/>
      <c r="G257" s="240" t="s">
        <v>137</v>
      </c>
      <c r="H257" s="226">
        <v>223</v>
      </c>
      <c r="I257" s="227">
        <f>I258</f>
        <v>0</v>
      </c>
      <c r="J257" s="227">
        <f>J258</f>
        <v>0</v>
      </c>
      <c r="K257" s="227">
        <f>K258</f>
        <v>0</v>
      </c>
      <c r="L257" s="227">
        <f>L258</f>
        <v>0</v>
      </c>
      <c r="M257"/>
    </row>
    <row r="258" spans="1:13" ht="27.75" hidden="1" customHeight="1">
      <c r="A258" s="238">
        <v>3</v>
      </c>
      <c r="B258" s="239">
        <v>2</v>
      </c>
      <c r="C258" s="239">
        <v>1</v>
      </c>
      <c r="D258" s="239">
        <v>2</v>
      </c>
      <c r="E258" s="239">
        <v>1</v>
      </c>
      <c r="F258" s="241"/>
      <c r="G258" s="240" t="s">
        <v>137</v>
      </c>
      <c r="H258" s="226">
        <v>224</v>
      </c>
      <c r="I258" s="227">
        <f>SUM(I259:I260)</f>
        <v>0</v>
      </c>
      <c r="J258" s="270">
        <f>SUM(J259:J260)</f>
        <v>0</v>
      </c>
      <c r="K258" s="228">
        <f>SUM(K259:K260)</f>
        <v>0</v>
      </c>
      <c r="L258" s="228">
        <f>SUM(L259:L260)</f>
        <v>0</v>
      </c>
      <c r="M258"/>
    </row>
    <row r="259" spans="1:13" ht="27" hidden="1" customHeight="1">
      <c r="A259" s="253">
        <v>3</v>
      </c>
      <c r="B259" s="261">
        <v>2</v>
      </c>
      <c r="C259" s="262">
        <v>1</v>
      </c>
      <c r="D259" s="262">
        <v>2</v>
      </c>
      <c r="E259" s="262">
        <v>1</v>
      </c>
      <c r="F259" s="263">
        <v>1</v>
      </c>
      <c r="G259" s="264" t="s">
        <v>138</v>
      </c>
      <c r="H259" s="226">
        <v>225</v>
      </c>
      <c r="I259" s="247">
        <v>0</v>
      </c>
      <c r="J259" s="247">
        <v>0</v>
      </c>
      <c r="K259" s="247">
        <v>0</v>
      </c>
      <c r="L259" s="247">
        <v>0</v>
      </c>
      <c r="M259"/>
    </row>
    <row r="260" spans="1:13" ht="25.5" hidden="1" customHeight="1">
      <c r="A260" s="238">
        <v>3</v>
      </c>
      <c r="B260" s="239">
        <v>2</v>
      </c>
      <c r="C260" s="239">
        <v>1</v>
      </c>
      <c r="D260" s="239">
        <v>2</v>
      </c>
      <c r="E260" s="239">
        <v>1</v>
      </c>
      <c r="F260" s="241">
        <v>2</v>
      </c>
      <c r="G260" s="240" t="s">
        <v>139</v>
      </c>
      <c r="H260" s="226">
        <v>226</v>
      </c>
      <c r="I260" s="247">
        <v>0</v>
      </c>
      <c r="J260" s="247">
        <v>0</v>
      </c>
      <c r="K260" s="247">
        <v>0</v>
      </c>
      <c r="L260" s="247">
        <v>0</v>
      </c>
      <c r="M260"/>
    </row>
    <row r="261" spans="1:13" ht="26.25" hidden="1" customHeight="1">
      <c r="A261" s="233">
        <v>3</v>
      </c>
      <c r="B261" s="231">
        <v>2</v>
      </c>
      <c r="C261" s="231">
        <v>1</v>
      </c>
      <c r="D261" s="231">
        <v>3</v>
      </c>
      <c r="E261" s="231"/>
      <c r="F261" s="234"/>
      <c r="G261" s="232" t="s">
        <v>140</v>
      </c>
      <c r="H261" s="226">
        <v>227</v>
      </c>
      <c r="I261" s="250">
        <f>I262</f>
        <v>0</v>
      </c>
      <c r="J261" s="273">
        <f>J262</f>
        <v>0</v>
      </c>
      <c r="K261" s="251">
        <f>K262</f>
        <v>0</v>
      </c>
      <c r="L261" s="251">
        <f>L262</f>
        <v>0</v>
      </c>
      <c r="M261"/>
    </row>
    <row r="262" spans="1:13" ht="29.25" hidden="1" customHeight="1">
      <c r="A262" s="238">
        <v>3</v>
      </c>
      <c r="B262" s="239">
        <v>2</v>
      </c>
      <c r="C262" s="239">
        <v>1</v>
      </c>
      <c r="D262" s="239">
        <v>3</v>
      </c>
      <c r="E262" s="239">
        <v>1</v>
      </c>
      <c r="F262" s="241"/>
      <c r="G262" s="232" t="s">
        <v>140</v>
      </c>
      <c r="H262" s="226">
        <v>228</v>
      </c>
      <c r="I262" s="227">
        <f>I263+I264</f>
        <v>0</v>
      </c>
      <c r="J262" s="227">
        <f>J263+J264</f>
        <v>0</v>
      </c>
      <c r="K262" s="227">
        <f>K263+K264</f>
        <v>0</v>
      </c>
      <c r="L262" s="227">
        <f>L263+L264</f>
        <v>0</v>
      </c>
      <c r="M262"/>
    </row>
    <row r="263" spans="1:13" ht="30" hidden="1" customHeight="1">
      <c r="A263" s="238">
        <v>3</v>
      </c>
      <c r="B263" s="239">
        <v>2</v>
      </c>
      <c r="C263" s="239">
        <v>1</v>
      </c>
      <c r="D263" s="239">
        <v>3</v>
      </c>
      <c r="E263" s="239">
        <v>1</v>
      </c>
      <c r="F263" s="241">
        <v>1</v>
      </c>
      <c r="G263" s="240" t="s">
        <v>141</v>
      </c>
      <c r="H263" s="226">
        <v>229</v>
      </c>
      <c r="I263" s="247">
        <v>0</v>
      </c>
      <c r="J263" s="247">
        <v>0</v>
      </c>
      <c r="K263" s="247">
        <v>0</v>
      </c>
      <c r="L263" s="247">
        <v>0</v>
      </c>
      <c r="M263"/>
    </row>
    <row r="264" spans="1:13" ht="27.75" hidden="1" customHeight="1">
      <c r="A264" s="238">
        <v>3</v>
      </c>
      <c r="B264" s="239">
        <v>2</v>
      </c>
      <c r="C264" s="239">
        <v>1</v>
      </c>
      <c r="D264" s="239">
        <v>3</v>
      </c>
      <c r="E264" s="239">
        <v>1</v>
      </c>
      <c r="F264" s="241">
        <v>2</v>
      </c>
      <c r="G264" s="240" t="s">
        <v>142</v>
      </c>
      <c r="H264" s="226">
        <v>230</v>
      </c>
      <c r="I264" s="282">
        <v>0</v>
      </c>
      <c r="J264" s="298">
        <v>0</v>
      </c>
      <c r="K264" s="282">
        <v>0</v>
      </c>
      <c r="L264" s="282">
        <v>0</v>
      </c>
      <c r="M264"/>
    </row>
    <row r="265" spans="1:13" ht="26.25" hidden="1" customHeight="1">
      <c r="A265" s="238">
        <v>3</v>
      </c>
      <c r="B265" s="239">
        <v>2</v>
      </c>
      <c r="C265" s="239">
        <v>1</v>
      </c>
      <c r="D265" s="239">
        <v>4</v>
      </c>
      <c r="E265" s="239"/>
      <c r="F265" s="241"/>
      <c r="G265" s="240" t="s">
        <v>143</v>
      </c>
      <c r="H265" s="226">
        <v>231</v>
      </c>
      <c r="I265" s="227">
        <f>I266</f>
        <v>0</v>
      </c>
      <c r="J265" s="228">
        <f>J266</f>
        <v>0</v>
      </c>
      <c r="K265" s="227">
        <f>K266</f>
        <v>0</v>
      </c>
      <c r="L265" s="228">
        <f>L266</f>
        <v>0</v>
      </c>
      <c r="M265"/>
    </row>
    <row r="266" spans="1:13" ht="27.75" hidden="1" customHeight="1">
      <c r="A266" s="233">
        <v>3</v>
      </c>
      <c r="B266" s="231">
        <v>2</v>
      </c>
      <c r="C266" s="231">
        <v>1</v>
      </c>
      <c r="D266" s="231">
        <v>4</v>
      </c>
      <c r="E266" s="231">
        <v>1</v>
      </c>
      <c r="F266" s="234"/>
      <c r="G266" s="232" t="s">
        <v>143</v>
      </c>
      <c r="H266" s="226">
        <v>232</v>
      </c>
      <c r="I266" s="250">
        <f>SUM(I267:I268)</f>
        <v>0</v>
      </c>
      <c r="J266" s="273">
        <f>SUM(J267:J268)</f>
        <v>0</v>
      </c>
      <c r="K266" s="251">
        <f>SUM(K267:K268)</f>
        <v>0</v>
      </c>
      <c r="L266" s="251">
        <f>SUM(L267:L268)</f>
        <v>0</v>
      </c>
      <c r="M266"/>
    </row>
    <row r="267" spans="1:13" ht="25.5" hidden="1" customHeight="1">
      <c r="A267" s="238">
        <v>3</v>
      </c>
      <c r="B267" s="239">
        <v>2</v>
      </c>
      <c r="C267" s="239">
        <v>1</v>
      </c>
      <c r="D267" s="239">
        <v>4</v>
      </c>
      <c r="E267" s="239">
        <v>1</v>
      </c>
      <c r="F267" s="241">
        <v>1</v>
      </c>
      <c r="G267" s="240" t="s">
        <v>144</v>
      </c>
      <c r="H267" s="226">
        <v>233</v>
      </c>
      <c r="I267" s="247">
        <v>0</v>
      </c>
      <c r="J267" s="247">
        <v>0</v>
      </c>
      <c r="K267" s="247">
        <v>0</v>
      </c>
      <c r="L267" s="247">
        <v>0</v>
      </c>
      <c r="M267"/>
    </row>
    <row r="268" spans="1:13" ht="27.75" hidden="1" customHeight="1">
      <c r="A268" s="238">
        <v>3</v>
      </c>
      <c r="B268" s="239">
        <v>2</v>
      </c>
      <c r="C268" s="239">
        <v>1</v>
      </c>
      <c r="D268" s="239">
        <v>4</v>
      </c>
      <c r="E268" s="239">
        <v>1</v>
      </c>
      <c r="F268" s="241">
        <v>2</v>
      </c>
      <c r="G268" s="240" t="s">
        <v>145</v>
      </c>
      <c r="H268" s="226">
        <v>234</v>
      </c>
      <c r="I268" s="247">
        <v>0</v>
      </c>
      <c r="J268" s="247">
        <v>0</v>
      </c>
      <c r="K268" s="247">
        <v>0</v>
      </c>
      <c r="L268" s="247">
        <v>0</v>
      </c>
      <c r="M268"/>
    </row>
    <row r="269" spans="1:13" hidden="1">
      <c r="A269" s="238">
        <v>3</v>
      </c>
      <c r="B269" s="239">
        <v>2</v>
      </c>
      <c r="C269" s="239">
        <v>1</v>
      </c>
      <c r="D269" s="239">
        <v>5</v>
      </c>
      <c r="E269" s="239"/>
      <c r="F269" s="241"/>
      <c r="G269" s="240" t="s">
        <v>146</v>
      </c>
      <c r="H269" s="226">
        <v>235</v>
      </c>
      <c r="I269" s="227">
        <f t="shared" ref="I269:L270" si="23">I270</f>
        <v>0</v>
      </c>
      <c r="J269" s="270">
        <f t="shared" si="23"/>
        <v>0</v>
      </c>
      <c r="K269" s="228">
        <f t="shared" si="23"/>
        <v>0</v>
      </c>
      <c r="L269" s="228">
        <f t="shared" si="23"/>
        <v>0</v>
      </c>
    </row>
    <row r="270" spans="1:13" ht="29.25" hidden="1" customHeight="1">
      <c r="A270" s="238">
        <v>3</v>
      </c>
      <c r="B270" s="239">
        <v>2</v>
      </c>
      <c r="C270" s="239">
        <v>1</v>
      </c>
      <c r="D270" s="239">
        <v>5</v>
      </c>
      <c r="E270" s="239">
        <v>1</v>
      </c>
      <c r="F270" s="241"/>
      <c r="G270" s="240" t="s">
        <v>146</v>
      </c>
      <c r="H270" s="226">
        <v>236</v>
      </c>
      <c r="I270" s="228">
        <f t="shared" si="23"/>
        <v>0</v>
      </c>
      <c r="J270" s="270">
        <f t="shared" si="23"/>
        <v>0</v>
      </c>
      <c r="K270" s="228">
        <f t="shared" si="23"/>
        <v>0</v>
      </c>
      <c r="L270" s="228">
        <f t="shared" si="23"/>
        <v>0</v>
      </c>
      <c r="M270"/>
    </row>
    <row r="271" spans="1:13" hidden="1">
      <c r="A271" s="261">
        <v>3</v>
      </c>
      <c r="B271" s="262">
        <v>2</v>
      </c>
      <c r="C271" s="262">
        <v>1</v>
      </c>
      <c r="D271" s="262">
        <v>5</v>
      </c>
      <c r="E271" s="262">
        <v>1</v>
      </c>
      <c r="F271" s="263">
        <v>1</v>
      </c>
      <c r="G271" s="240" t="s">
        <v>146</v>
      </c>
      <c r="H271" s="226">
        <v>237</v>
      </c>
      <c r="I271" s="282">
        <v>0</v>
      </c>
      <c r="J271" s="282">
        <v>0</v>
      </c>
      <c r="K271" s="282">
        <v>0</v>
      </c>
      <c r="L271" s="282">
        <v>0</v>
      </c>
    </row>
    <row r="272" spans="1:13" hidden="1">
      <c r="A272" s="238">
        <v>3</v>
      </c>
      <c r="B272" s="239">
        <v>2</v>
      </c>
      <c r="C272" s="239">
        <v>1</v>
      </c>
      <c r="D272" s="239">
        <v>6</v>
      </c>
      <c r="E272" s="239"/>
      <c r="F272" s="241"/>
      <c r="G272" s="240" t="s">
        <v>147</v>
      </c>
      <c r="H272" s="226">
        <v>238</v>
      </c>
      <c r="I272" s="227">
        <f t="shared" ref="I272:L273" si="24">I273</f>
        <v>0</v>
      </c>
      <c r="J272" s="270">
        <f t="shared" si="24"/>
        <v>0</v>
      </c>
      <c r="K272" s="228">
        <f t="shared" si="24"/>
        <v>0</v>
      </c>
      <c r="L272" s="228">
        <f t="shared" si="24"/>
        <v>0</v>
      </c>
    </row>
    <row r="273" spans="1:13" hidden="1">
      <c r="A273" s="238">
        <v>3</v>
      </c>
      <c r="B273" s="238">
        <v>2</v>
      </c>
      <c r="C273" s="239">
        <v>1</v>
      </c>
      <c r="D273" s="239">
        <v>6</v>
      </c>
      <c r="E273" s="239">
        <v>1</v>
      </c>
      <c r="F273" s="241"/>
      <c r="G273" s="240" t="s">
        <v>147</v>
      </c>
      <c r="H273" s="226">
        <v>239</v>
      </c>
      <c r="I273" s="227">
        <f t="shared" si="24"/>
        <v>0</v>
      </c>
      <c r="J273" s="270">
        <f t="shared" si="24"/>
        <v>0</v>
      </c>
      <c r="K273" s="228">
        <f t="shared" si="24"/>
        <v>0</v>
      </c>
      <c r="L273" s="228">
        <f t="shared" si="24"/>
        <v>0</v>
      </c>
    </row>
    <row r="274" spans="1:13" ht="24" hidden="1" customHeight="1">
      <c r="A274" s="233">
        <v>3</v>
      </c>
      <c r="B274" s="233">
        <v>2</v>
      </c>
      <c r="C274" s="239">
        <v>1</v>
      </c>
      <c r="D274" s="239">
        <v>6</v>
      </c>
      <c r="E274" s="239">
        <v>1</v>
      </c>
      <c r="F274" s="241">
        <v>1</v>
      </c>
      <c r="G274" s="240" t="s">
        <v>147</v>
      </c>
      <c r="H274" s="226">
        <v>240</v>
      </c>
      <c r="I274" s="282">
        <v>0</v>
      </c>
      <c r="J274" s="282">
        <v>0</v>
      </c>
      <c r="K274" s="282">
        <v>0</v>
      </c>
      <c r="L274" s="282">
        <v>0</v>
      </c>
      <c r="M274"/>
    </row>
    <row r="275" spans="1:13" ht="27.75" hidden="1" customHeight="1">
      <c r="A275" s="238">
        <v>3</v>
      </c>
      <c r="B275" s="238">
        <v>2</v>
      </c>
      <c r="C275" s="239">
        <v>1</v>
      </c>
      <c r="D275" s="239">
        <v>7</v>
      </c>
      <c r="E275" s="239"/>
      <c r="F275" s="241"/>
      <c r="G275" s="240" t="s">
        <v>148</v>
      </c>
      <c r="H275" s="226">
        <v>241</v>
      </c>
      <c r="I275" s="227">
        <f>I276</f>
        <v>0</v>
      </c>
      <c r="J275" s="270">
        <f>J276</f>
        <v>0</v>
      </c>
      <c r="K275" s="228">
        <f>K276</f>
        <v>0</v>
      </c>
      <c r="L275" s="228">
        <f>L276</f>
        <v>0</v>
      </c>
      <c r="M275"/>
    </row>
    <row r="276" spans="1:13" hidden="1">
      <c r="A276" s="238">
        <v>3</v>
      </c>
      <c r="B276" s="239">
        <v>2</v>
      </c>
      <c r="C276" s="239">
        <v>1</v>
      </c>
      <c r="D276" s="239">
        <v>7</v>
      </c>
      <c r="E276" s="239">
        <v>1</v>
      </c>
      <c r="F276" s="241"/>
      <c r="G276" s="240" t="s">
        <v>148</v>
      </c>
      <c r="H276" s="226">
        <v>242</v>
      </c>
      <c r="I276" s="227">
        <f>I277+I278</f>
        <v>0</v>
      </c>
      <c r="J276" s="227">
        <f>J277+J278</f>
        <v>0</v>
      </c>
      <c r="K276" s="227">
        <f>K277+K278</f>
        <v>0</v>
      </c>
      <c r="L276" s="227">
        <f>L277+L278</f>
        <v>0</v>
      </c>
    </row>
    <row r="277" spans="1:13" ht="27" hidden="1" customHeight="1">
      <c r="A277" s="238">
        <v>3</v>
      </c>
      <c r="B277" s="239">
        <v>2</v>
      </c>
      <c r="C277" s="239">
        <v>1</v>
      </c>
      <c r="D277" s="239">
        <v>7</v>
      </c>
      <c r="E277" s="239">
        <v>1</v>
      </c>
      <c r="F277" s="241">
        <v>1</v>
      </c>
      <c r="G277" s="240" t="s">
        <v>149</v>
      </c>
      <c r="H277" s="226">
        <v>243</v>
      </c>
      <c r="I277" s="246">
        <v>0</v>
      </c>
      <c r="J277" s="247">
        <v>0</v>
      </c>
      <c r="K277" s="247">
        <v>0</v>
      </c>
      <c r="L277" s="247">
        <v>0</v>
      </c>
      <c r="M277"/>
    </row>
    <row r="278" spans="1:13" ht="24.75" hidden="1" customHeight="1">
      <c r="A278" s="238">
        <v>3</v>
      </c>
      <c r="B278" s="239">
        <v>2</v>
      </c>
      <c r="C278" s="239">
        <v>1</v>
      </c>
      <c r="D278" s="239">
        <v>7</v>
      </c>
      <c r="E278" s="239">
        <v>1</v>
      </c>
      <c r="F278" s="241">
        <v>2</v>
      </c>
      <c r="G278" s="240" t="s">
        <v>150</v>
      </c>
      <c r="H278" s="226">
        <v>244</v>
      </c>
      <c r="I278" s="247">
        <v>0</v>
      </c>
      <c r="J278" s="247">
        <v>0</v>
      </c>
      <c r="K278" s="247">
        <v>0</v>
      </c>
      <c r="L278" s="247">
        <v>0</v>
      </c>
      <c r="M278"/>
    </row>
    <row r="279" spans="1:13" ht="38.25" hidden="1" customHeight="1">
      <c r="A279" s="238">
        <v>3</v>
      </c>
      <c r="B279" s="239">
        <v>2</v>
      </c>
      <c r="C279" s="239">
        <v>2</v>
      </c>
      <c r="D279" s="314"/>
      <c r="E279" s="314"/>
      <c r="F279" s="315"/>
      <c r="G279" s="240" t="s">
        <v>151</v>
      </c>
      <c r="H279" s="226">
        <v>245</v>
      </c>
      <c r="I279" s="227">
        <f>SUM(I280+I289+I293+I297+I301+I304+I307)</f>
        <v>0</v>
      </c>
      <c r="J279" s="270">
        <f>SUM(J280+J289+J293+J297+J301+J304+J307)</f>
        <v>0</v>
      </c>
      <c r="K279" s="228">
        <f>SUM(K280+K289+K293+K297+K301+K304+K307)</f>
        <v>0</v>
      </c>
      <c r="L279" s="228">
        <f>SUM(L280+L289+L293+L297+L301+L304+L307)</f>
        <v>0</v>
      </c>
      <c r="M279"/>
    </row>
    <row r="280" spans="1:13" hidden="1">
      <c r="A280" s="238">
        <v>3</v>
      </c>
      <c r="B280" s="239">
        <v>2</v>
      </c>
      <c r="C280" s="239">
        <v>2</v>
      </c>
      <c r="D280" s="239">
        <v>1</v>
      </c>
      <c r="E280" s="239"/>
      <c r="F280" s="241"/>
      <c r="G280" s="240" t="s">
        <v>152</v>
      </c>
      <c r="H280" s="226">
        <v>246</v>
      </c>
      <c r="I280" s="227">
        <f>I281+I283+I286</f>
        <v>0</v>
      </c>
      <c r="J280" s="227">
        <f>J281+J283+J286</f>
        <v>0</v>
      </c>
      <c r="K280" s="227">
        <f>K281+K283+K286</f>
        <v>0</v>
      </c>
      <c r="L280" s="227">
        <f>L281+L283+L286</f>
        <v>0</v>
      </c>
    </row>
    <row r="281" spans="1:13" hidden="1">
      <c r="A281" s="243">
        <v>3</v>
      </c>
      <c r="B281" s="238">
        <v>2</v>
      </c>
      <c r="C281" s="239">
        <v>2</v>
      </c>
      <c r="D281" s="239">
        <v>1</v>
      </c>
      <c r="E281" s="239">
        <v>1</v>
      </c>
      <c r="F281" s="241"/>
      <c r="G281" s="240" t="s">
        <v>130</v>
      </c>
      <c r="H281" s="226">
        <v>247</v>
      </c>
      <c r="I281" s="227">
        <f>SUM(I282)</f>
        <v>0</v>
      </c>
      <c r="J281" s="227">
        <f>SUM(J282)</f>
        <v>0</v>
      </c>
      <c r="K281" s="227">
        <f>SUM(K282)</f>
        <v>0</v>
      </c>
      <c r="L281" s="227">
        <f>SUM(L282)</f>
        <v>0</v>
      </c>
    </row>
    <row r="282" spans="1:13" hidden="1">
      <c r="A282" s="243">
        <v>3</v>
      </c>
      <c r="B282" s="238">
        <v>2</v>
      </c>
      <c r="C282" s="239">
        <v>2</v>
      </c>
      <c r="D282" s="239">
        <v>1</v>
      </c>
      <c r="E282" s="239">
        <v>1</v>
      </c>
      <c r="F282" s="241">
        <v>1</v>
      </c>
      <c r="G282" s="240" t="s">
        <v>130</v>
      </c>
      <c r="H282" s="226">
        <v>248</v>
      </c>
      <c r="I282" s="247">
        <v>0</v>
      </c>
      <c r="J282" s="247">
        <v>0</v>
      </c>
      <c r="K282" s="247">
        <v>0</v>
      </c>
      <c r="L282" s="247">
        <v>0</v>
      </c>
    </row>
    <row r="283" spans="1:13" ht="24" hidden="1" customHeight="1">
      <c r="A283" s="243">
        <v>3</v>
      </c>
      <c r="B283" s="238">
        <v>2</v>
      </c>
      <c r="C283" s="239">
        <v>2</v>
      </c>
      <c r="D283" s="239">
        <v>1</v>
      </c>
      <c r="E283" s="239">
        <v>2</v>
      </c>
      <c r="F283" s="241"/>
      <c r="G283" s="240" t="s">
        <v>153</v>
      </c>
      <c r="H283" s="226">
        <v>249</v>
      </c>
      <c r="I283" s="227">
        <f>SUM(I284:I285)</f>
        <v>0</v>
      </c>
      <c r="J283" s="227">
        <f>SUM(J284:J285)</f>
        <v>0</v>
      </c>
      <c r="K283" s="227">
        <f>SUM(K284:K285)</f>
        <v>0</v>
      </c>
      <c r="L283" s="227">
        <f>SUM(L284:L285)</f>
        <v>0</v>
      </c>
      <c r="M283"/>
    </row>
    <row r="284" spans="1:13" ht="24" hidden="1" customHeight="1">
      <c r="A284" s="243">
        <v>3</v>
      </c>
      <c r="B284" s="238">
        <v>2</v>
      </c>
      <c r="C284" s="239">
        <v>2</v>
      </c>
      <c r="D284" s="239">
        <v>1</v>
      </c>
      <c r="E284" s="239">
        <v>2</v>
      </c>
      <c r="F284" s="241">
        <v>1</v>
      </c>
      <c r="G284" s="240" t="s">
        <v>132</v>
      </c>
      <c r="H284" s="226">
        <v>250</v>
      </c>
      <c r="I284" s="247">
        <v>0</v>
      </c>
      <c r="J284" s="246">
        <v>0</v>
      </c>
      <c r="K284" s="247">
        <v>0</v>
      </c>
      <c r="L284" s="247">
        <v>0</v>
      </c>
      <c r="M284"/>
    </row>
    <row r="285" spans="1:13" ht="32.25" hidden="1" customHeight="1">
      <c r="A285" s="243">
        <v>3</v>
      </c>
      <c r="B285" s="238">
        <v>2</v>
      </c>
      <c r="C285" s="239">
        <v>2</v>
      </c>
      <c r="D285" s="239">
        <v>1</v>
      </c>
      <c r="E285" s="239">
        <v>2</v>
      </c>
      <c r="F285" s="241">
        <v>2</v>
      </c>
      <c r="G285" s="240" t="s">
        <v>133</v>
      </c>
      <c r="H285" s="226">
        <v>251</v>
      </c>
      <c r="I285" s="247">
        <v>0</v>
      </c>
      <c r="J285" s="246">
        <v>0</v>
      </c>
      <c r="K285" s="247">
        <v>0</v>
      </c>
      <c r="L285" s="247">
        <v>0</v>
      </c>
      <c r="M285"/>
    </row>
    <row r="286" spans="1:13" ht="27" hidden="1" customHeight="1">
      <c r="A286" s="243">
        <v>3</v>
      </c>
      <c r="B286" s="238">
        <v>2</v>
      </c>
      <c r="C286" s="239">
        <v>2</v>
      </c>
      <c r="D286" s="239">
        <v>1</v>
      </c>
      <c r="E286" s="239">
        <v>3</v>
      </c>
      <c r="F286" s="241"/>
      <c r="G286" s="240" t="s">
        <v>134</v>
      </c>
      <c r="H286" s="226">
        <v>252</v>
      </c>
      <c r="I286" s="227">
        <f>SUM(I287:I288)</f>
        <v>0</v>
      </c>
      <c r="J286" s="227">
        <f>SUM(J287:J288)</f>
        <v>0</v>
      </c>
      <c r="K286" s="227">
        <f>SUM(K287:K288)</f>
        <v>0</v>
      </c>
      <c r="L286" s="227">
        <f>SUM(L287:L288)</f>
        <v>0</v>
      </c>
      <c r="M286"/>
    </row>
    <row r="287" spans="1:13" ht="27.75" hidden="1" customHeight="1">
      <c r="A287" s="243">
        <v>3</v>
      </c>
      <c r="B287" s="238">
        <v>2</v>
      </c>
      <c r="C287" s="239">
        <v>2</v>
      </c>
      <c r="D287" s="239">
        <v>1</v>
      </c>
      <c r="E287" s="239">
        <v>3</v>
      </c>
      <c r="F287" s="241">
        <v>1</v>
      </c>
      <c r="G287" s="240" t="s">
        <v>135</v>
      </c>
      <c r="H287" s="226">
        <v>253</v>
      </c>
      <c r="I287" s="247">
        <v>0</v>
      </c>
      <c r="J287" s="246">
        <v>0</v>
      </c>
      <c r="K287" s="247">
        <v>0</v>
      </c>
      <c r="L287" s="247">
        <v>0</v>
      </c>
      <c r="M287"/>
    </row>
    <row r="288" spans="1:13" ht="27" hidden="1" customHeight="1">
      <c r="A288" s="243">
        <v>3</v>
      </c>
      <c r="B288" s="238">
        <v>2</v>
      </c>
      <c r="C288" s="239">
        <v>2</v>
      </c>
      <c r="D288" s="239">
        <v>1</v>
      </c>
      <c r="E288" s="239">
        <v>3</v>
      </c>
      <c r="F288" s="241">
        <v>2</v>
      </c>
      <c r="G288" s="240" t="s">
        <v>154</v>
      </c>
      <c r="H288" s="226">
        <v>254</v>
      </c>
      <c r="I288" s="247">
        <v>0</v>
      </c>
      <c r="J288" s="246">
        <v>0</v>
      </c>
      <c r="K288" s="247">
        <v>0</v>
      </c>
      <c r="L288" s="247">
        <v>0</v>
      </c>
      <c r="M288"/>
    </row>
    <row r="289" spans="1:13" ht="25.5" hidden="1" customHeight="1">
      <c r="A289" s="243">
        <v>3</v>
      </c>
      <c r="B289" s="238">
        <v>2</v>
      </c>
      <c r="C289" s="239">
        <v>2</v>
      </c>
      <c r="D289" s="239">
        <v>2</v>
      </c>
      <c r="E289" s="239"/>
      <c r="F289" s="241"/>
      <c r="G289" s="240" t="s">
        <v>155</v>
      </c>
      <c r="H289" s="226">
        <v>255</v>
      </c>
      <c r="I289" s="227">
        <f>I290</f>
        <v>0</v>
      </c>
      <c r="J289" s="228">
        <f>J290</f>
        <v>0</v>
      </c>
      <c r="K289" s="227">
        <f>K290</f>
        <v>0</v>
      </c>
      <c r="L289" s="228">
        <f>L290</f>
        <v>0</v>
      </c>
      <c r="M289"/>
    </row>
    <row r="290" spans="1:13" ht="32.25" hidden="1" customHeight="1">
      <c r="A290" s="238">
        <v>3</v>
      </c>
      <c r="B290" s="239">
        <v>2</v>
      </c>
      <c r="C290" s="231">
        <v>2</v>
      </c>
      <c r="D290" s="231">
        <v>2</v>
      </c>
      <c r="E290" s="231">
        <v>1</v>
      </c>
      <c r="F290" s="234"/>
      <c r="G290" s="240" t="s">
        <v>155</v>
      </c>
      <c r="H290" s="226">
        <v>256</v>
      </c>
      <c r="I290" s="250">
        <f>SUM(I291:I292)</f>
        <v>0</v>
      </c>
      <c r="J290" s="273">
        <f>SUM(J291:J292)</f>
        <v>0</v>
      </c>
      <c r="K290" s="251">
        <f>SUM(K291:K292)</f>
        <v>0</v>
      </c>
      <c r="L290" s="251">
        <f>SUM(L291:L292)</f>
        <v>0</v>
      </c>
      <c r="M290"/>
    </row>
    <row r="291" spans="1:13" ht="25.5" hidden="1" customHeight="1">
      <c r="A291" s="238">
        <v>3</v>
      </c>
      <c r="B291" s="239">
        <v>2</v>
      </c>
      <c r="C291" s="239">
        <v>2</v>
      </c>
      <c r="D291" s="239">
        <v>2</v>
      </c>
      <c r="E291" s="239">
        <v>1</v>
      </c>
      <c r="F291" s="241">
        <v>1</v>
      </c>
      <c r="G291" s="240" t="s">
        <v>156</v>
      </c>
      <c r="H291" s="226">
        <v>257</v>
      </c>
      <c r="I291" s="247">
        <v>0</v>
      </c>
      <c r="J291" s="247">
        <v>0</v>
      </c>
      <c r="K291" s="247">
        <v>0</v>
      </c>
      <c r="L291" s="247">
        <v>0</v>
      </c>
      <c r="M291"/>
    </row>
    <row r="292" spans="1:13" ht="25.5" hidden="1" customHeight="1">
      <c r="A292" s="238">
        <v>3</v>
      </c>
      <c r="B292" s="239">
        <v>2</v>
      </c>
      <c r="C292" s="239">
        <v>2</v>
      </c>
      <c r="D292" s="239">
        <v>2</v>
      </c>
      <c r="E292" s="239">
        <v>1</v>
      </c>
      <c r="F292" s="241">
        <v>2</v>
      </c>
      <c r="G292" s="243" t="s">
        <v>157</v>
      </c>
      <c r="H292" s="226">
        <v>258</v>
      </c>
      <c r="I292" s="247">
        <v>0</v>
      </c>
      <c r="J292" s="247">
        <v>0</v>
      </c>
      <c r="K292" s="247">
        <v>0</v>
      </c>
      <c r="L292" s="247">
        <v>0</v>
      </c>
      <c r="M292"/>
    </row>
    <row r="293" spans="1:13" ht="25.5" hidden="1" customHeight="1">
      <c r="A293" s="238">
        <v>3</v>
      </c>
      <c r="B293" s="239">
        <v>2</v>
      </c>
      <c r="C293" s="239">
        <v>2</v>
      </c>
      <c r="D293" s="239">
        <v>3</v>
      </c>
      <c r="E293" s="239"/>
      <c r="F293" s="241"/>
      <c r="G293" s="240" t="s">
        <v>158</v>
      </c>
      <c r="H293" s="226">
        <v>259</v>
      </c>
      <c r="I293" s="227">
        <f>I294</f>
        <v>0</v>
      </c>
      <c r="J293" s="270">
        <f>J294</f>
        <v>0</v>
      </c>
      <c r="K293" s="228">
        <f>K294</f>
        <v>0</v>
      </c>
      <c r="L293" s="228">
        <f>L294</f>
        <v>0</v>
      </c>
      <c r="M293"/>
    </row>
    <row r="294" spans="1:13" ht="30" hidden="1" customHeight="1">
      <c r="A294" s="233">
        <v>3</v>
      </c>
      <c r="B294" s="239">
        <v>2</v>
      </c>
      <c r="C294" s="239">
        <v>2</v>
      </c>
      <c r="D294" s="239">
        <v>3</v>
      </c>
      <c r="E294" s="239">
        <v>1</v>
      </c>
      <c r="F294" s="241"/>
      <c r="G294" s="240" t="s">
        <v>158</v>
      </c>
      <c r="H294" s="226">
        <v>260</v>
      </c>
      <c r="I294" s="227">
        <f>I295+I296</f>
        <v>0</v>
      </c>
      <c r="J294" s="227">
        <f>J295+J296</f>
        <v>0</v>
      </c>
      <c r="K294" s="227">
        <f>K295+K296</f>
        <v>0</v>
      </c>
      <c r="L294" s="227">
        <f>L295+L296</f>
        <v>0</v>
      </c>
      <c r="M294"/>
    </row>
    <row r="295" spans="1:13" ht="31.5" hidden="1" customHeight="1">
      <c r="A295" s="233">
        <v>3</v>
      </c>
      <c r="B295" s="239">
        <v>2</v>
      </c>
      <c r="C295" s="239">
        <v>2</v>
      </c>
      <c r="D295" s="239">
        <v>3</v>
      </c>
      <c r="E295" s="239">
        <v>1</v>
      </c>
      <c r="F295" s="241">
        <v>1</v>
      </c>
      <c r="G295" s="240" t="s">
        <v>159</v>
      </c>
      <c r="H295" s="226">
        <v>261</v>
      </c>
      <c r="I295" s="247">
        <v>0</v>
      </c>
      <c r="J295" s="247">
        <v>0</v>
      </c>
      <c r="K295" s="247">
        <v>0</v>
      </c>
      <c r="L295" s="247">
        <v>0</v>
      </c>
      <c r="M295"/>
    </row>
    <row r="296" spans="1:13" ht="25.5" hidden="1" customHeight="1">
      <c r="A296" s="233">
        <v>3</v>
      </c>
      <c r="B296" s="239">
        <v>2</v>
      </c>
      <c r="C296" s="239">
        <v>2</v>
      </c>
      <c r="D296" s="239">
        <v>3</v>
      </c>
      <c r="E296" s="239">
        <v>1</v>
      </c>
      <c r="F296" s="241">
        <v>2</v>
      </c>
      <c r="G296" s="240" t="s">
        <v>160</v>
      </c>
      <c r="H296" s="226">
        <v>262</v>
      </c>
      <c r="I296" s="247">
        <v>0</v>
      </c>
      <c r="J296" s="247">
        <v>0</v>
      </c>
      <c r="K296" s="247">
        <v>0</v>
      </c>
      <c r="L296" s="247">
        <v>0</v>
      </c>
      <c r="M296"/>
    </row>
    <row r="297" spans="1:13" ht="27" hidden="1" customHeight="1">
      <c r="A297" s="238">
        <v>3</v>
      </c>
      <c r="B297" s="239">
        <v>2</v>
      </c>
      <c r="C297" s="239">
        <v>2</v>
      </c>
      <c r="D297" s="239">
        <v>4</v>
      </c>
      <c r="E297" s="239"/>
      <c r="F297" s="241"/>
      <c r="G297" s="240" t="s">
        <v>161</v>
      </c>
      <c r="H297" s="226">
        <v>263</v>
      </c>
      <c r="I297" s="227">
        <f>I298</f>
        <v>0</v>
      </c>
      <c r="J297" s="270">
        <f>J298</f>
        <v>0</v>
      </c>
      <c r="K297" s="228">
        <f>K298</f>
        <v>0</v>
      </c>
      <c r="L297" s="228">
        <f>L298</f>
        <v>0</v>
      </c>
      <c r="M297"/>
    </row>
    <row r="298" spans="1:13" hidden="1">
      <c r="A298" s="238">
        <v>3</v>
      </c>
      <c r="B298" s="239">
        <v>2</v>
      </c>
      <c r="C298" s="239">
        <v>2</v>
      </c>
      <c r="D298" s="239">
        <v>4</v>
      </c>
      <c r="E298" s="239">
        <v>1</v>
      </c>
      <c r="F298" s="241"/>
      <c r="G298" s="240" t="s">
        <v>161</v>
      </c>
      <c r="H298" s="226">
        <v>264</v>
      </c>
      <c r="I298" s="227">
        <f>SUM(I299:I300)</f>
        <v>0</v>
      </c>
      <c r="J298" s="270">
        <f>SUM(J299:J300)</f>
        <v>0</v>
      </c>
      <c r="K298" s="228">
        <f>SUM(K299:K300)</f>
        <v>0</v>
      </c>
      <c r="L298" s="228">
        <f>SUM(L299:L300)</f>
        <v>0</v>
      </c>
    </row>
    <row r="299" spans="1:13" ht="30.75" hidden="1" customHeight="1">
      <c r="A299" s="238">
        <v>3</v>
      </c>
      <c r="B299" s="239">
        <v>2</v>
      </c>
      <c r="C299" s="239">
        <v>2</v>
      </c>
      <c r="D299" s="239">
        <v>4</v>
      </c>
      <c r="E299" s="239">
        <v>1</v>
      </c>
      <c r="F299" s="241">
        <v>1</v>
      </c>
      <c r="G299" s="240" t="s">
        <v>162</v>
      </c>
      <c r="H299" s="226">
        <v>265</v>
      </c>
      <c r="I299" s="247">
        <v>0</v>
      </c>
      <c r="J299" s="247">
        <v>0</v>
      </c>
      <c r="K299" s="247">
        <v>0</v>
      </c>
      <c r="L299" s="247">
        <v>0</v>
      </c>
      <c r="M299"/>
    </row>
    <row r="300" spans="1:13" ht="27.75" hidden="1" customHeight="1">
      <c r="A300" s="233">
        <v>3</v>
      </c>
      <c r="B300" s="231">
        <v>2</v>
      </c>
      <c r="C300" s="231">
        <v>2</v>
      </c>
      <c r="D300" s="231">
        <v>4</v>
      </c>
      <c r="E300" s="231">
        <v>1</v>
      </c>
      <c r="F300" s="234">
        <v>2</v>
      </c>
      <c r="G300" s="243" t="s">
        <v>163</v>
      </c>
      <c r="H300" s="226">
        <v>266</v>
      </c>
      <c r="I300" s="247">
        <v>0</v>
      </c>
      <c r="J300" s="247">
        <v>0</v>
      </c>
      <c r="K300" s="247">
        <v>0</v>
      </c>
      <c r="L300" s="247">
        <v>0</v>
      </c>
      <c r="M300"/>
    </row>
    <row r="301" spans="1:13" ht="28.5" hidden="1" customHeight="1">
      <c r="A301" s="238">
        <v>3</v>
      </c>
      <c r="B301" s="239">
        <v>2</v>
      </c>
      <c r="C301" s="239">
        <v>2</v>
      </c>
      <c r="D301" s="239">
        <v>5</v>
      </c>
      <c r="E301" s="239"/>
      <c r="F301" s="241"/>
      <c r="G301" s="240" t="s">
        <v>164</v>
      </c>
      <c r="H301" s="226">
        <v>267</v>
      </c>
      <c r="I301" s="227">
        <f t="shared" ref="I301:L302" si="25">I302</f>
        <v>0</v>
      </c>
      <c r="J301" s="270">
        <f t="shared" si="25"/>
        <v>0</v>
      </c>
      <c r="K301" s="228">
        <f t="shared" si="25"/>
        <v>0</v>
      </c>
      <c r="L301" s="228">
        <f t="shared" si="25"/>
        <v>0</v>
      </c>
      <c r="M301"/>
    </row>
    <row r="302" spans="1:13" ht="26.25" hidden="1" customHeight="1">
      <c r="A302" s="238">
        <v>3</v>
      </c>
      <c r="B302" s="239">
        <v>2</v>
      </c>
      <c r="C302" s="239">
        <v>2</v>
      </c>
      <c r="D302" s="239">
        <v>5</v>
      </c>
      <c r="E302" s="239">
        <v>1</v>
      </c>
      <c r="F302" s="241"/>
      <c r="G302" s="240" t="s">
        <v>164</v>
      </c>
      <c r="H302" s="226">
        <v>268</v>
      </c>
      <c r="I302" s="227">
        <f t="shared" si="25"/>
        <v>0</v>
      </c>
      <c r="J302" s="270">
        <f t="shared" si="25"/>
        <v>0</v>
      </c>
      <c r="K302" s="228">
        <f t="shared" si="25"/>
        <v>0</v>
      </c>
      <c r="L302" s="228">
        <f t="shared" si="25"/>
        <v>0</v>
      </c>
      <c r="M302"/>
    </row>
    <row r="303" spans="1:13" ht="26.25" hidden="1" customHeight="1">
      <c r="A303" s="238">
        <v>3</v>
      </c>
      <c r="B303" s="239">
        <v>2</v>
      </c>
      <c r="C303" s="239">
        <v>2</v>
      </c>
      <c r="D303" s="239">
        <v>5</v>
      </c>
      <c r="E303" s="239">
        <v>1</v>
      </c>
      <c r="F303" s="241">
        <v>1</v>
      </c>
      <c r="G303" s="240" t="s">
        <v>164</v>
      </c>
      <c r="H303" s="226">
        <v>269</v>
      </c>
      <c r="I303" s="247">
        <v>0</v>
      </c>
      <c r="J303" s="247">
        <v>0</v>
      </c>
      <c r="K303" s="247">
        <v>0</v>
      </c>
      <c r="L303" s="247">
        <v>0</v>
      </c>
      <c r="M303"/>
    </row>
    <row r="304" spans="1:13" ht="26.25" hidden="1" customHeight="1">
      <c r="A304" s="238">
        <v>3</v>
      </c>
      <c r="B304" s="239">
        <v>2</v>
      </c>
      <c r="C304" s="239">
        <v>2</v>
      </c>
      <c r="D304" s="239">
        <v>6</v>
      </c>
      <c r="E304" s="239"/>
      <c r="F304" s="241"/>
      <c r="G304" s="240" t="s">
        <v>147</v>
      </c>
      <c r="H304" s="226">
        <v>270</v>
      </c>
      <c r="I304" s="227">
        <f t="shared" ref="I304:L305" si="26">I305</f>
        <v>0</v>
      </c>
      <c r="J304" s="316">
        <f t="shared" si="26"/>
        <v>0</v>
      </c>
      <c r="K304" s="228">
        <f t="shared" si="26"/>
        <v>0</v>
      </c>
      <c r="L304" s="228">
        <f t="shared" si="26"/>
        <v>0</v>
      </c>
      <c r="M304"/>
    </row>
    <row r="305" spans="1:13" ht="30" hidden="1" customHeight="1">
      <c r="A305" s="238">
        <v>3</v>
      </c>
      <c r="B305" s="239">
        <v>2</v>
      </c>
      <c r="C305" s="239">
        <v>2</v>
      </c>
      <c r="D305" s="239">
        <v>6</v>
      </c>
      <c r="E305" s="239">
        <v>1</v>
      </c>
      <c r="F305" s="241"/>
      <c r="G305" s="240" t="s">
        <v>147</v>
      </c>
      <c r="H305" s="226">
        <v>271</v>
      </c>
      <c r="I305" s="227">
        <f t="shared" si="26"/>
        <v>0</v>
      </c>
      <c r="J305" s="316">
        <f t="shared" si="26"/>
        <v>0</v>
      </c>
      <c r="K305" s="228">
        <f t="shared" si="26"/>
        <v>0</v>
      </c>
      <c r="L305" s="228">
        <f t="shared" si="26"/>
        <v>0</v>
      </c>
      <c r="M305"/>
    </row>
    <row r="306" spans="1:13" ht="24.75" hidden="1" customHeight="1">
      <c r="A306" s="238">
        <v>3</v>
      </c>
      <c r="B306" s="262">
        <v>2</v>
      </c>
      <c r="C306" s="262">
        <v>2</v>
      </c>
      <c r="D306" s="239">
        <v>6</v>
      </c>
      <c r="E306" s="262">
        <v>1</v>
      </c>
      <c r="F306" s="263">
        <v>1</v>
      </c>
      <c r="G306" s="264" t="s">
        <v>147</v>
      </c>
      <c r="H306" s="226">
        <v>272</v>
      </c>
      <c r="I306" s="247">
        <v>0</v>
      </c>
      <c r="J306" s="247">
        <v>0</v>
      </c>
      <c r="K306" s="247">
        <v>0</v>
      </c>
      <c r="L306" s="247">
        <v>0</v>
      </c>
      <c r="M306"/>
    </row>
    <row r="307" spans="1:13" ht="29.25" hidden="1" customHeight="1">
      <c r="A307" s="243">
        <v>3</v>
      </c>
      <c r="B307" s="238">
        <v>2</v>
      </c>
      <c r="C307" s="239">
        <v>2</v>
      </c>
      <c r="D307" s="239">
        <v>7</v>
      </c>
      <c r="E307" s="239"/>
      <c r="F307" s="241"/>
      <c r="G307" s="240" t="s">
        <v>148</v>
      </c>
      <c r="H307" s="226">
        <v>273</v>
      </c>
      <c r="I307" s="227">
        <f>I308</f>
        <v>0</v>
      </c>
      <c r="J307" s="316">
        <f>J308</f>
        <v>0</v>
      </c>
      <c r="K307" s="228">
        <f>K308</f>
        <v>0</v>
      </c>
      <c r="L307" s="228">
        <f>L308</f>
        <v>0</v>
      </c>
      <c r="M307"/>
    </row>
    <row r="308" spans="1:13" ht="26.25" hidden="1" customHeight="1">
      <c r="A308" s="243">
        <v>3</v>
      </c>
      <c r="B308" s="238">
        <v>2</v>
      </c>
      <c r="C308" s="239">
        <v>2</v>
      </c>
      <c r="D308" s="239">
        <v>7</v>
      </c>
      <c r="E308" s="239">
        <v>1</v>
      </c>
      <c r="F308" s="241"/>
      <c r="G308" s="240" t="s">
        <v>148</v>
      </c>
      <c r="H308" s="226">
        <v>274</v>
      </c>
      <c r="I308" s="227">
        <f>I309+I310</f>
        <v>0</v>
      </c>
      <c r="J308" s="227">
        <f>J309+J310</f>
        <v>0</v>
      </c>
      <c r="K308" s="227">
        <f>K309+K310</f>
        <v>0</v>
      </c>
      <c r="L308" s="227">
        <f>L309+L310</f>
        <v>0</v>
      </c>
      <c r="M308"/>
    </row>
    <row r="309" spans="1:13" ht="27.75" hidden="1" customHeight="1">
      <c r="A309" s="243">
        <v>3</v>
      </c>
      <c r="B309" s="238">
        <v>2</v>
      </c>
      <c r="C309" s="238">
        <v>2</v>
      </c>
      <c r="D309" s="239">
        <v>7</v>
      </c>
      <c r="E309" s="239">
        <v>1</v>
      </c>
      <c r="F309" s="241">
        <v>1</v>
      </c>
      <c r="G309" s="240" t="s">
        <v>149</v>
      </c>
      <c r="H309" s="226">
        <v>275</v>
      </c>
      <c r="I309" s="247">
        <v>0</v>
      </c>
      <c r="J309" s="247">
        <v>0</v>
      </c>
      <c r="K309" s="247">
        <v>0</v>
      </c>
      <c r="L309" s="247">
        <v>0</v>
      </c>
      <c r="M309"/>
    </row>
    <row r="310" spans="1:13" ht="25.5" hidden="1" customHeight="1">
      <c r="A310" s="243">
        <v>3</v>
      </c>
      <c r="B310" s="238">
        <v>2</v>
      </c>
      <c r="C310" s="238">
        <v>2</v>
      </c>
      <c r="D310" s="239">
        <v>7</v>
      </c>
      <c r="E310" s="239">
        <v>1</v>
      </c>
      <c r="F310" s="241">
        <v>2</v>
      </c>
      <c r="G310" s="240" t="s">
        <v>150</v>
      </c>
      <c r="H310" s="226">
        <v>276</v>
      </c>
      <c r="I310" s="247">
        <v>0</v>
      </c>
      <c r="J310" s="247">
        <v>0</v>
      </c>
      <c r="K310" s="247">
        <v>0</v>
      </c>
      <c r="L310" s="247">
        <v>0</v>
      </c>
      <c r="M310"/>
    </row>
    <row r="311" spans="1:13" ht="30" hidden="1" customHeight="1">
      <c r="A311" s="248">
        <v>3</v>
      </c>
      <c r="B311" s="248">
        <v>3</v>
      </c>
      <c r="C311" s="222"/>
      <c r="D311" s="223"/>
      <c r="E311" s="223"/>
      <c r="F311" s="225"/>
      <c r="G311" s="224" t="s">
        <v>165</v>
      </c>
      <c r="H311" s="226">
        <v>277</v>
      </c>
      <c r="I311" s="227">
        <f>SUM(I312+I344)</f>
        <v>0</v>
      </c>
      <c r="J311" s="316">
        <f>SUM(J312+J344)</f>
        <v>0</v>
      </c>
      <c r="K311" s="228">
        <f>SUM(K312+K344)</f>
        <v>0</v>
      </c>
      <c r="L311" s="228">
        <f>SUM(L312+L344)</f>
        <v>0</v>
      </c>
      <c r="M311"/>
    </row>
    <row r="312" spans="1:13" ht="40.5" hidden="1" customHeight="1">
      <c r="A312" s="243">
        <v>3</v>
      </c>
      <c r="B312" s="243">
        <v>3</v>
      </c>
      <c r="C312" s="238">
        <v>1</v>
      </c>
      <c r="D312" s="239"/>
      <c r="E312" s="239"/>
      <c r="F312" s="241"/>
      <c r="G312" s="242" t="s">
        <v>166</v>
      </c>
      <c r="H312" s="226">
        <v>278</v>
      </c>
      <c r="I312" s="227">
        <f>SUM(I313+I322+I326+I330+I334+I337+I340)</f>
        <v>0</v>
      </c>
      <c r="J312" s="316">
        <f>SUM(J313+J322+J326+J330+J334+J337+J340)</f>
        <v>0</v>
      </c>
      <c r="K312" s="228">
        <f>SUM(K313+K322+K326+K330+K334+K337+K340)</f>
        <v>0</v>
      </c>
      <c r="L312" s="228">
        <f>SUM(L313+L322+L326+L330+L334+L337+L340)</f>
        <v>0</v>
      </c>
      <c r="M312"/>
    </row>
    <row r="313" spans="1:13" ht="29.25" hidden="1" customHeight="1">
      <c r="A313" s="243">
        <v>3</v>
      </c>
      <c r="B313" s="243">
        <v>3</v>
      </c>
      <c r="C313" s="238">
        <v>1</v>
      </c>
      <c r="D313" s="239">
        <v>1</v>
      </c>
      <c r="E313" s="239"/>
      <c r="F313" s="241"/>
      <c r="G313" s="242" t="s">
        <v>152</v>
      </c>
      <c r="H313" s="226">
        <v>279</v>
      </c>
      <c r="I313" s="227">
        <f>SUM(I314+I316+I319)</f>
        <v>0</v>
      </c>
      <c r="J313" s="227">
        <f>SUM(J314+J316+J319)</f>
        <v>0</v>
      </c>
      <c r="K313" s="227">
        <f>SUM(K314+K316+K319)</f>
        <v>0</v>
      </c>
      <c r="L313" s="227">
        <f>SUM(L314+L316+L319)</f>
        <v>0</v>
      </c>
      <c r="M313"/>
    </row>
    <row r="314" spans="1:13" ht="27" hidden="1" customHeight="1">
      <c r="A314" s="243">
        <v>3</v>
      </c>
      <c r="B314" s="243">
        <v>3</v>
      </c>
      <c r="C314" s="238">
        <v>1</v>
      </c>
      <c r="D314" s="239">
        <v>1</v>
      </c>
      <c r="E314" s="239">
        <v>1</v>
      </c>
      <c r="F314" s="241"/>
      <c r="G314" s="242" t="s">
        <v>130</v>
      </c>
      <c r="H314" s="226">
        <v>280</v>
      </c>
      <c r="I314" s="227">
        <f>SUM(I315:I315)</f>
        <v>0</v>
      </c>
      <c r="J314" s="316">
        <f>SUM(J315:J315)</f>
        <v>0</v>
      </c>
      <c r="K314" s="228">
        <f>SUM(K315:K315)</f>
        <v>0</v>
      </c>
      <c r="L314" s="228">
        <f>SUM(L315:L315)</f>
        <v>0</v>
      </c>
      <c r="M314"/>
    </row>
    <row r="315" spans="1:13" ht="28.5" hidden="1" customHeight="1">
      <c r="A315" s="243">
        <v>3</v>
      </c>
      <c r="B315" s="243">
        <v>3</v>
      </c>
      <c r="C315" s="238">
        <v>1</v>
      </c>
      <c r="D315" s="239">
        <v>1</v>
      </c>
      <c r="E315" s="239">
        <v>1</v>
      </c>
      <c r="F315" s="241">
        <v>1</v>
      </c>
      <c r="G315" s="242" t="s">
        <v>130</v>
      </c>
      <c r="H315" s="226">
        <v>281</v>
      </c>
      <c r="I315" s="247">
        <v>0</v>
      </c>
      <c r="J315" s="247">
        <v>0</v>
      </c>
      <c r="K315" s="247">
        <v>0</v>
      </c>
      <c r="L315" s="247">
        <v>0</v>
      </c>
      <c r="M315"/>
    </row>
    <row r="316" spans="1:13" ht="31.5" hidden="1" customHeight="1">
      <c r="A316" s="243">
        <v>3</v>
      </c>
      <c r="B316" s="243">
        <v>3</v>
      </c>
      <c r="C316" s="238">
        <v>1</v>
      </c>
      <c r="D316" s="239">
        <v>1</v>
      </c>
      <c r="E316" s="239">
        <v>2</v>
      </c>
      <c r="F316" s="241"/>
      <c r="G316" s="242" t="s">
        <v>153</v>
      </c>
      <c r="H316" s="226">
        <v>282</v>
      </c>
      <c r="I316" s="227">
        <f>SUM(I317:I318)</f>
        <v>0</v>
      </c>
      <c r="J316" s="227">
        <f>SUM(J317:J318)</f>
        <v>0</v>
      </c>
      <c r="K316" s="227">
        <f>SUM(K317:K318)</f>
        <v>0</v>
      </c>
      <c r="L316" s="227">
        <f>SUM(L317:L318)</f>
        <v>0</v>
      </c>
      <c r="M316"/>
    </row>
    <row r="317" spans="1:13" ht="25.5" hidden="1" customHeight="1">
      <c r="A317" s="243">
        <v>3</v>
      </c>
      <c r="B317" s="243">
        <v>3</v>
      </c>
      <c r="C317" s="238">
        <v>1</v>
      </c>
      <c r="D317" s="239">
        <v>1</v>
      </c>
      <c r="E317" s="239">
        <v>2</v>
      </c>
      <c r="F317" s="241">
        <v>1</v>
      </c>
      <c r="G317" s="242" t="s">
        <v>132</v>
      </c>
      <c r="H317" s="226">
        <v>283</v>
      </c>
      <c r="I317" s="247">
        <v>0</v>
      </c>
      <c r="J317" s="247">
        <v>0</v>
      </c>
      <c r="K317" s="247">
        <v>0</v>
      </c>
      <c r="L317" s="247">
        <v>0</v>
      </c>
      <c r="M317"/>
    </row>
    <row r="318" spans="1:13" ht="29.25" hidden="1" customHeight="1">
      <c r="A318" s="243">
        <v>3</v>
      </c>
      <c r="B318" s="243">
        <v>3</v>
      </c>
      <c r="C318" s="238">
        <v>1</v>
      </c>
      <c r="D318" s="239">
        <v>1</v>
      </c>
      <c r="E318" s="239">
        <v>2</v>
      </c>
      <c r="F318" s="241">
        <v>2</v>
      </c>
      <c r="G318" s="242" t="s">
        <v>133</v>
      </c>
      <c r="H318" s="226">
        <v>284</v>
      </c>
      <c r="I318" s="247">
        <v>0</v>
      </c>
      <c r="J318" s="247">
        <v>0</v>
      </c>
      <c r="K318" s="247">
        <v>0</v>
      </c>
      <c r="L318" s="247">
        <v>0</v>
      </c>
      <c r="M318"/>
    </row>
    <row r="319" spans="1:13" ht="28.5" hidden="1" customHeight="1">
      <c r="A319" s="243">
        <v>3</v>
      </c>
      <c r="B319" s="243">
        <v>3</v>
      </c>
      <c r="C319" s="238">
        <v>1</v>
      </c>
      <c r="D319" s="239">
        <v>1</v>
      </c>
      <c r="E319" s="239">
        <v>3</v>
      </c>
      <c r="F319" s="241"/>
      <c r="G319" s="242" t="s">
        <v>134</v>
      </c>
      <c r="H319" s="226">
        <v>285</v>
      </c>
      <c r="I319" s="227">
        <f>SUM(I320:I321)</f>
        <v>0</v>
      </c>
      <c r="J319" s="227">
        <f>SUM(J320:J321)</f>
        <v>0</v>
      </c>
      <c r="K319" s="227">
        <f>SUM(K320:K321)</f>
        <v>0</v>
      </c>
      <c r="L319" s="227">
        <f>SUM(L320:L321)</f>
        <v>0</v>
      </c>
      <c r="M319"/>
    </row>
    <row r="320" spans="1:13" ht="24.75" hidden="1" customHeight="1">
      <c r="A320" s="243">
        <v>3</v>
      </c>
      <c r="B320" s="243">
        <v>3</v>
      </c>
      <c r="C320" s="238">
        <v>1</v>
      </c>
      <c r="D320" s="239">
        <v>1</v>
      </c>
      <c r="E320" s="239">
        <v>3</v>
      </c>
      <c r="F320" s="241">
        <v>1</v>
      </c>
      <c r="G320" s="242" t="s">
        <v>135</v>
      </c>
      <c r="H320" s="226">
        <v>286</v>
      </c>
      <c r="I320" s="247">
        <v>0</v>
      </c>
      <c r="J320" s="247">
        <v>0</v>
      </c>
      <c r="K320" s="247">
        <v>0</v>
      </c>
      <c r="L320" s="247">
        <v>0</v>
      </c>
      <c r="M320"/>
    </row>
    <row r="321" spans="1:13" ht="22.5" hidden="1" customHeight="1">
      <c r="A321" s="243">
        <v>3</v>
      </c>
      <c r="B321" s="243">
        <v>3</v>
      </c>
      <c r="C321" s="238">
        <v>1</v>
      </c>
      <c r="D321" s="239">
        <v>1</v>
      </c>
      <c r="E321" s="239">
        <v>3</v>
      </c>
      <c r="F321" s="241">
        <v>2</v>
      </c>
      <c r="G321" s="242" t="s">
        <v>154</v>
      </c>
      <c r="H321" s="226">
        <v>287</v>
      </c>
      <c r="I321" s="247">
        <v>0</v>
      </c>
      <c r="J321" s="247">
        <v>0</v>
      </c>
      <c r="K321" s="247">
        <v>0</v>
      </c>
      <c r="L321" s="247">
        <v>0</v>
      </c>
      <c r="M321"/>
    </row>
    <row r="322" spans="1:13" hidden="1">
      <c r="A322" s="260">
        <v>3</v>
      </c>
      <c r="B322" s="233">
        <v>3</v>
      </c>
      <c r="C322" s="238">
        <v>1</v>
      </c>
      <c r="D322" s="239">
        <v>2</v>
      </c>
      <c r="E322" s="239"/>
      <c r="F322" s="241"/>
      <c r="G322" s="242" t="s">
        <v>167</v>
      </c>
      <c r="H322" s="226">
        <v>288</v>
      </c>
      <c r="I322" s="227">
        <f>I323</f>
        <v>0</v>
      </c>
      <c r="J322" s="316">
        <f>J323</f>
        <v>0</v>
      </c>
      <c r="K322" s="228">
        <f>K323</f>
        <v>0</v>
      </c>
      <c r="L322" s="228">
        <f>L323</f>
        <v>0</v>
      </c>
    </row>
    <row r="323" spans="1:13" ht="26.25" hidden="1" customHeight="1">
      <c r="A323" s="260">
        <v>3</v>
      </c>
      <c r="B323" s="260">
        <v>3</v>
      </c>
      <c r="C323" s="233">
        <v>1</v>
      </c>
      <c r="D323" s="231">
        <v>2</v>
      </c>
      <c r="E323" s="231">
        <v>1</v>
      </c>
      <c r="F323" s="234"/>
      <c r="G323" s="242" t="s">
        <v>167</v>
      </c>
      <c r="H323" s="226">
        <v>289</v>
      </c>
      <c r="I323" s="250">
        <f>SUM(I324:I325)</f>
        <v>0</v>
      </c>
      <c r="J323" s="317">
        <f>SUM(J324:J325)</f>
        <v>0</v>
      </c>
      <c r="K323" s="251">
        <f>SUM(K324:K325)</f>
        <v>0</v>
      </c>
      <c r="L323" s="251">
        <f>SUM(L324:L325)</f>
        <v>0</v>
      </c>
      <c r="M323"/>
    </row>
    <row r="324" spans="1:13" ht="25.5" hidden="1" customHeight="1">
      <c r="A324" s="243">
        <v>3</v>
      </c>
      <c r="B324" s="243">
        <v>3</v>
      </c>
      <c r="C324" s="238">
        <v>1</v>
      </c>
      <c r="D324" s="239">
        <v>2</v>
      </c>
      <c r="E324" s="239">
        <v>1</v>
      </c>
      <c r="F324" s="241">
        <v>1</v>
      </c>
      <c r="G324" s="242" t="s">
        <v>168</v>
      </c>
      <c r="H324" s="226">
        <v>290</v>
      </c>
      <c r="I324" s="247">
        <v>0</v>
      </c>
      <c r="J324" s="247">
        <v>0</v>
      </c>
      <c r="K324" s="247">
        <v>0</v>
      </c>
      <c r="L324" s="247">
        <v>0</v>
      </c>
      <c r="M324"/>
    </row>
    <row r="325" spans="1:13" ht="24" hidden="1" customHeight="1">
      <c r="A325" s="252">
        <v>3</v>
      </c>
      <c r="B325" s="293">
        <v>3</v>
      </c>
      <c r="C325" s="261">
        <v>1</v>
      </c>
      <c r="D325" s="262">
        <v>2</v>
      </c>
      <c r="E325" s="262">
        <v>1</v>
      </c>
      <c r="F325" s="263">
        <v>2</v>
      </c>
      <c r="G325" s="294" t="s">
        <v>169</v>
      </c>
      <c r="H325" s="226">
        <v>291</v>
      </c>
      <c r="I325" s="247">
        <v>0</v>
      </c>
      <c r="J325" s="247">
        <v>0</v>
      </c>
      <c r="K325" s="247">
        <v>0</v>
      </c>
      <c r="L325" s="247">
        <v>0</v>
      </c>
      <c r="M325"/>
    </row>
    <row r="326" spans="1:13" ht="27.75" hidden="1" customHeight="1">
      <c r="A326" s="238">
        <v>3</v>
      </c>
      <c r="B326" s="240">
        <v>3</v>
      </c>
      <c r="C326" s="238">
        <v>1</v>
      </c>
      <c r="D326" s="239">
        <v>3</v>
      </c>
      <c r="E326" s="239"/>
      <c r="F326" s="241"/>
      <c r="G326" s="242" t="s">
        <v>170</v>
      </c>
      <c r="H326" s="226">
        <v>292</v>
      </c>
      <c r="I326" s="227">
        <f>I327</f>
        <v>0</v>
      </c>
      <c r="J326" s="316">
        <f>J327</f>
        <v>0</v>
      </c>
      <c r="K326" s="228">
        <f>K327</f>
        <v>0</v>
      </c>
      <c r="L326" s="228">
        <f>L327</f>
        <v>0</v>
      </c>
      <c r="M326"/>
    </row>
    <row r="327" spans="1:13" ht="24" hidden="1" customHeight="1">
      <c r="A327" s="238">
        <v>3</v>
      </c>
      <c r="B327" s="264">
        <v>3</v>
      </c>
      <c r="C327" s="261">
        <v>1</v>
      </c>
      <c r="D327" s="262">
        <v>3</v>
      </c>
      <c r="E327" s="262">
        <v>1</v>
      </c>
      <c r="F327" s="263"/>
      <c r="G327" s="242" t="s">
        <v>170</v>
      </c>
      <c r="H327" s="226">
        <v>293</v>
      </c>
      <c r="I327" s="228">
        <f>I328+I329</f>
        <v>0</v>
      </c>
      <c r="J327" s="228">
        <f>J328+J329</f>
        <v>0</v>
      </c>
      <c r="K327" s="228">
        <f>K328+K329</f>
        <v>0</v>
      </c>
      <c r="L327" s="228">
        <f>L328+L329</f>
        <v>0</v>
      </c>
      <c r="M327"/>
    </row>
    <row r="328" spans="1:13" ht="27" hidden="1" customHeight="1">
      <c r="A328" s="238">
        <v>3</v>
      </c>
      <c r="B328" s="240">
        <v>3</v>
      </c>
      <c r="C328" s="238">
        <v>1</v>
      </c>
      <c r="D328" s="239">
        <v>3</v>
      </c>
      <c r="E328" s="239">
        <v>1</v>
      </c>
      <c r="F328" s="241">
        <v>1</v>
      </c>
      <c r="G328" s="242" t="s">
        <v>171</v>
      </c>
      <c r="H328" s="226">
        <v>294</v>
      </c>
      <c r="I328" s="246">
        <v>0</v>
      </c>
      <c r="J328" s="282">
        <v>0</v>
      </c>
      <c r="K328" s="282">
        <v>0</v>
      </c>
      <c r="L328" s="301">
        <v>0</v>
      </c>
      <c r="M328"/>
    </row>
    <row r="329" spans="1:13" ht="26.25" hidden="1" customHeight="1">
      <c r="A329" s="238">
        <v>3</v>
      </c>
      <c r="B329" s="240">
        <v>3</v>
      </c>
      <c r="C329" s="238">
        <v>1</v>
      </c>
      <c r="D329" s="239">
        <v>3</v>
      </c>
      <c r="E329" s="239">
        <v>1</v>
      </c>
      <c r="F329" s="241">
        <v>2</v>
      </c>
      <c r="G329" s="242" t="s">
        <v>172</v>
      </c>
      <c r="H329" s="226">
        <v>295</v>
      </c>
      <c r="I329" s="282">
        <v>0</v>
      </c>
      <c r="J329" s="247">
        <v>0</v>
      </c>
      <c r="K329" s="247">
        <v>0</v>
      </c>
      <c r="L329" s="247">
        <v>0</v>
      </c>
      <c r="M329"/>
    </row>
    <row r="330" spans="1:13" hidden="1">
      <c r="A330" s="238">
        <v>3</v>
      </c>
      <c r="B330" s="240">
        <v>3</v>
      </c>
      <c r="C330" s="238">
        <v>1</v>
      </c>
      <c r="D330" s="239">
        <v>4</v>
      </c>
      <c r="E330" s="239"/>
      <c r="F330" s="241"/>
      <c r="G330" s="242" t="s">
        <v>173</v>
      </c>
      <c r="H330" s="226">
        <v>296</v>
      </c>
      <c r="I330" s="227">
        <f>I331</f>
        <v>0</v>
      </c>
      <c r="J330" s="316">
        <f>J331</f>
        <v>0</v>
      </c>
      <c r="K330" s="228">
        <f>K331</f>
        <v>0</v>
      </c>
      <c r="L330" s="228">
        <f>L331</f>
        <v>0</v>
      </c>
    </row>
    <row r="331" spans="1:13" ht="31.5" hidden="1" customHeight="1">
      <c r="A331" s="243">
        <v>3</v>
      </c>
      <c r="B331" s="238">
        <v>3</v>
      </c>
      <c r="C331" s="239">
        <v>1</v>
      </c>
      <c r="D331" s="239">
        <v>4</v>
      </c>
      <c r="E331" s="239">
        <v>1</v>
      </c>
      <c r="F331" s="241"/>
      <c r="G331" s="242" t="s">
        <v>173</v>
      </c>
      <c r="H331" s="226">
        <v>297</v>
      </c>
      <c r="I331" s="227">
        <f>SUM(I332:I333)</f>
        <v>0</v>
      </c>
      <c r="J331" s="227">
        <f>SUM(J332:J333)</f>
        <v>0</v>
      </c>
      <c r="K331" s="227">
        <f>SUM(K332:K333)</f>
        <v>0</v>
      </c>
      <c r="L331" s="227">
        <f>SUM(L332:L333)</f>
        <v>0</v>
      </c>
      <c r="M331"/>
    </row>
    <row r="332" spans="1:13" hidden="1">
      <c r="A332" s="243">
        <v>3</v>
      </c>
      <c r="B332" s="238">
        <v>3</v>
      </c>
      <c r="C332" s="239">
        <v>1</v>
      </c>
      <c r="D332" s="239">
        <v>4</v>
      </c>
      <c r="E332" s="239">
        <v>1</v>
      </c>
      <c r="F332" s="241">
        <v>1</v>
      </c>
      <c r="G332" s="242" t="s">
        <v>174</v>
      </c>
      <c r="H332" s="226">
        <v>298</v>
      </c>
      <c r="I332" s="246">
        <v>0</v>
      </c>
      <c r="J332" s="247">
        <v>0</v>
      </c>
      <c r="K332" s="247">
        <v>0</v>
      </c>
      <c r="L332" s="246">
        <v>0</v>
      </c>
    </row>
    <row r="333" spans="1:13" ht="30.75" hidden="1" customHeight="1">
      <c r="A333" s="238">
        <v>3</v>
      </c>
      <c r="B333" s="239">
        <v>3</v>
      </c>
      <c r="C333" s="239">
        <v>1</v>
      </c>
      <c r="D333" s="239">
        <v>4</v>
      </c>
      <c r="E333" s="239">
        <v>1</v>
      </c>
      <c r="F333" s="241">
        <v>2</v>
      </c>
      <c r="G333" s="242" t="s">
        <v>175</v>
      </c>
      <c r="H333" s="226">
        <v>299</v>
      </c>
      <c r="I333" s="246">
        <v>0</v>
      </c>
      <c r="J333" s="282">
        <v>0</v>
      </c>
      <c r="K333" s="282">
        <v>0</v>
      </c>
      <c r="L333" s="301">
        <v>0</v>
      </c>
      <c r="M333"/>
    </row>
    <row r="334" spans="1:13" ht="26.25" hidden="1" customHeight="1">
      <c r="A334" s="238">
        <v>3</v>
      </c>
      <c r="B334" s="239">
        <v>3</v>
      </c>
      <c r="C334" s="239">
        <v>1</v>
      </c>
      <c r="D334" s="239">
        <v>5</v>
      </c>
      <c r="E334" s="239"/>
      <c r="F334" s="241"/>
      <c r="G334" s="242" t="s">
        <v>176</v>
      </c>
      <c r="H334" s="226">
        <v>300</v>
      </c>
      <c r="I334" s="251">
        <f t="shared" ref="I334:L335" si="27">I335</f>
        <v>0</v>
      </c>
      <c r="J334" s="316">
        <f t="shared" si="27"/>
        <v>0</v>
      </c>
      <c r="K334" s="228">
        <f t="shared" si="27"/>
        <v>0</v>
      </c>
      <c r="L334" s="228">
        <f t="shared" si="27"/>
        <v>0</v>
      </c>
      <c r="M334"/>
    </row>
    <row r="335" spans="1:13" ht="30" hidden="1" customHeight="1">
      <c r="A335" s="233">
        <v>3</v>
      </c>
      <c r="B335" s="262">
        <v>3</v>
      </c>
      <c r="C335" s="262">
        <v>1</v>
      </c>
      <c r="D335" s="262">
        <v>5</v>
      </c>
      <c r="E335" s="262">
        <v>1</v>
      </c>
      <c r="F335" s="263"/>
      <c r="G335" s="242" t="s">
        <v>176</v>
      </c>
      <c r="H335" s="226">
        <v>301</v>
      </c>
      <c r="I335" s="228">
        <f t="shared" si="27"/>
        <v>0</v>
      </c>
      <c r="J335" s="317">
        <f t="shared" si="27"/>
        <v>0</v>
      </c>
      <c r="K335" s="251">
        <f t="shared" si="27"/>
        <v>0</v>
      </c>
      <c r="L335" s="251">
        <f t="shared" si="27"/>
        <v>0</v>
      </c>
      <c r="M335"/>
    </row>
    <row r="336" spans="1:13" ht="30" hidden="1" customHeight="1">
      <c r="A336" s="238">
        <v>3</v>
      </c>
      <c r="B336" s="239">
        <v>3</v>
      </c>
      <c r="C336" s="239">
        <v>1</v>
      </c>
      <c r="D336" s="239">
        <v>5</v>
      </c>
      <c r="E336" s="239">
        <v>1</v>
      </c>
      <c r="F336" s="241">
        <v>1</v>
      </c>
      <c r="G336" s="242" t="s">
        <v>177</v>
      </c>
      <c r="H336" s="226">
        <v>302</v>
      </c>
      <c r="I336" s="247">
        <v>0</v>
      </c>
      <c r="J336" s="282">
        <v>0</v>
      </c>
      <c r="K336" s="282">
        <v>0</v>
      </c>
      <c r="L336" s="301">
        <v>0</v>
      </c>
      <c r="M336"/>
    </row>
    <row r="337" spans="1:16" ht="30" hidden="1" customHeight="1">
      <c r="A337" s="238">
        <v>3</v>
      </c>
      <c r="B337" s="239">
        <v>3</v>
      </c>
      <c r="C337" s="239">
        <v>1</v>
      </c>
      <c r="D337" s="239">
        <v>6</v>
      </c>
      <c r="E337" s="239"/>
      <c r="F337" s="241"/>
      <c r="G337" s="242" t="s">
        <v>147</v>
      </c>
      <c r="H337" s="226">
        <v>303</v>
      </c>
      <c r="I337" s="228">
        <f t="shared" ref="I337:L338" si="28">I338</f>
        <v>0</v>
      </c>
      <c r="J337" s="316">
        <f t="shared" si="28"/>
        <v>0</v>
      </c>
      <c r="K337" s="228">
        <f t="shared" si="28"/>
        <v>0</v>
      </c>
      <c r="L337" s="228">
        <f t="shared" si="28"/>
        <v>0</v>
      </c>
      <c r="M337"/>
    </row>
    <row r="338" spans="1:16" ht="30" hidden="1" customHeight="1">
      <c r="A338" s="238">
        <v>3</v>
      </c>
      <c r="B338" s="239">
        <v>3</v>
      </c>
      <c r="C338" s="239">
        <v>1</v>
      </c>
      <c r="D338" s="239">
        <v>6</v>
      </c>
      <c r="E338" s="239">
        <v>1</v>
      </c>
      <c r="F338" s="241"/>
      <c r="G338" s="242" t="s">
        <v>147</v>
      </c>
      <c r="H338" s="226">
        <v>304</v>
      </c>
      <c r="I338" s="227">
        <f t="shared" si="28"/>
        <v>0</v>
      </c>
      <c r="J338" s="316">
        <f t="shared" si="28"/>
        <v>0</v>
      </c>
      <c r="K338" s="228">
        <f t="shared" si="28"/>
        <v>0</v>
      </c>
      <c r="L338" s="228">
        <f t="shared" si="28"/>
        <v>0</v>
      </c>
      <c r="M338"/>
    </row>
    <row r="339" spans="1:16" ht="25.5" hidden="1" customHeight="1">
      <c r="A339" s="238">
        <v>3</v>
      </c>
      <c r="B339" s="239">
        <v>3</v>
      </c>
      <c r="C339" s="239">
        <v>1</v>
      </c>
      <c r="D339" s="239">
        <v>6</v>
      </c>
      <c r="E339" s="239">
        <v>1</v>
      </c>
      <c r="F339" s="241">
        <v>1</v>
      </c>
      <c r="G339" s="242" t="s">
        <v>147</v>
      </c>
      <c r="H339" s="226">
        <v>305</v>
      </c>
      <c r="I339" s="282">
        <v>0</v>
      </c>
      <c r="J339" s="282">
        <v>0</v>
      </c>
      <c r="K339" s="282">
        <v>0</v>
      </c>
      <c r="L339" s="301">
        <v>0</v>
      </c>
      <c r="M339"/>
    </row>
    <row r="340" spans="1:16" ht="22.5" hidden="1" customHeight="1">
      <c r="A340" s="238">
        <v>3</v>
      </c>
      <c r="B340" s="239">
        <v>3</v>
      </c>
      <c r="C340" s="239">
        <v>1</v>
      </c>
      <c r="D340" s="239">
        <v>7</v>
      </c>
      <c r="E340" s="239"/>
      <c r="F340" s="241"/>
      <c r="G340" s="242" t="s">
        <v>178</v>
      </c>
      <c r="H340" s="226">
        <v>306</v>
      </c>
      <c r="I340" s="227">
        <f>I341</f>
        <v>0</v>
      </c>
      <c r="J340" s="316">
        <f>J341</f>
        <v>0</v>
      </c>
      <c r="K340" s="228">
        <f>K341</f>
        <v>0</v>
      </c>
      <c r="L340" s="228">
        <f>L341</f>
        <v>0</v>
      </c>
      <c r="M340"/>
    </row>
    <row r="341" spans="1:16" ht="25.5" hidden="1" customHeight="1">
      <c r="A341" s="238">
        <v>3</v>
      </c>
      <c r="B341" s="239">
        <v>3</v>
      </c>
      <c r="C341" s="239">
        <v>1</v>
      </c>
      <c r="D341" s="239">
        <v>7</v>
      </c>
      <c r="E341" s="239">
        <v>1</v>
      </c>
      <c r="F341" s="241"/>
      <c r="G341" s="242" t="s">
        <v>178</v>
      </c>
      <c r="H341" s="226">
        <v>307</v>
      </c>
      <c r="I341" s="227">
        <f>I342+I343</f>
        <v>0</v>
      </c>
      <c r="J341" s="227">
        <f>J342+J343</f>
        <v>0</v>
      </c>
      <c r="K341" s="227">
        <f>K342+K343</f>
        <v>0</v>
      </c>
      <c r="L341" s="227">
        <f>L342+L343</f>
        <v>0</v>
      </c>
      <c r="M341"/>
    </row>
    <row r="342" spans="1:16" ht="27" hidden="1" customHeight="1">
      <c r="A342" s="238">
        <v>3</v>
      </c>
      <c r="B342" s="239">
        <v>3</v>
      </c>
      <c r="C342" s="239">
        <v>1</v>
      </c>
      <c r="D342" s="239">
        <v>7</v>
      </c>
      <c r="E342" s="239">
        <v>1</v>
      </c>
      <c r="F342" s="241">
        <v>1</v>
      </c>
      <c r="G342" s="242" t="s">
        <v>179</v>
      </c>
      <c r="H342" s="226">
        <v>308</v>
      </c>
      <c r="I342" s="282">
        <v>0</v>
      </c>
      <c r="J342" s="282">
        <v>0</v>
      </c>
      <c r="K342" s="282">
        <v>0</v>
      </c>
      <c r="L342" s="301">
        <v>0</v>
      </c>
      <c r="M342"/>
    </row>
    <row r="343" spans="1:16" ht="27.75" hidden="1" customHeight="1">
      <c r="A343" s="238">
        <v>3</v>
      </c>
      <c r="B343" s="239">
        <v>3</v>
      </c>
      <c r="C343" s="239">
        <v>1</v>
      </c>
      <c r="D343" s="239">
        <v>7</v>
      </c>
      <c r="E343" s="239">
        <v>1</v>
      </c>
      <c r="F343" s="241">
        <v>2</v>
      </c>
      <c r="G343" s="242" t="s">
        <v>180</v>
      </c>
      <c r="H343" s="226">
        <v>309</v>
      </c>
      <c r="I343" s="247">
        <v>0</v>
      </c>
      <c r="J343" s="247">
        <v>0</v>
      </c>
      <c r="K343" s="247">
        <v>0</v>
      </c>
      <c r="L343" s="247">
        <v>0</v>
      </c>
      <c r="M343"/>
    </row>
    <row r="344" spans="1:16" ht="38.25" hidden="1" customHeight="1">
      <c r="A344" s="238">
        <v>3</v>
      </c>
      <c r="B344" s="239">
        <v>3</v>
      </c>
      <c r="C344" s="239">
        <v>2</v>
      </c>
      <c r="D344" s="239"/>
      <c r="E344" s="239"/>
      <c r="F344" s="241"/>
      <c r="G344" s="240" t="s">
        <v>181</v>
      </c>
      <c r="H344" s="226">
        <v>310</v>
      </c>
      <c r="I344" s="227">
        <f>SUM(I345+I354+I358+I362+I366+I369+I372)</f>
        <v>0</v>
      </c>
      <c r="J344" s="316">
        <f>SUM(J345+J354+J358+J362+J366+J369+J372)</f>
        <v>0</v>
      </c>
      <c r="K344" s="228">
        <f>SUM(K345+K354+K358+K362+K366+K369+K372)</f>
        <v>0</v>
      </c>
      <c r="L344" s="228">
        <f>SUM(L345+L354+L358+L362+L366+L369+L372)</f>
        <v>0</v>
      </c>
      <c r="M344"/>
    </row>
    <row r="345" spans="1:16" ht="30" hidden="1" customHeight="1">
      <c r="A345" s="238">
        <v>3</v>
      </c>
      <c r="B345" s="239">
        <v>3</v>
      </c>
      <c r="C345" s="239">
        <v>2</v>
      </c>
      <c r="D345" s="239">
        <v>1</v>
      </c>
      <c r="E345" s="239"/>
      <c r="F345" s="241"/>
      <c r="G345" s="240" t="s">
        <v>129</v>
      </c>
      <c r="H345" s="226">
        <v>311</v>
      </c>
      <c r="I345" s="227">
        <f>I346+I348+I351</f>
        <v>0</v>
      </c>
      <c r="J345" s="227">
        <f>J346+J348+J351</f>
        <v>0</v>
      </c>
      <c r="K345" s="227">
        <f>K346+K348+K351</f>
        <v>0</v>
      </c>
      <c r="L345" s="227">
        <f>L346+L348+L351</f>
        <v>0</v>
      </c>
      <c r="M345"/>
    </row>
    <row r="346" spans="1:16" hidden="1">
      <c r="A346" s="243">
        <v>3</v>
      </c>
      <c r="B346" s="238">
        <v>3</v>
      </c>
      <c r="C346" s="239">
        <v>2</v>
      </c>
      <c r="D346" s="240">
        <v>1</v>
      </c>
      <c r="E346" s="238">
        <v>1</v>
      </c>
      <c r="F346" s="241"/>
      <c r="G346" s="240" t="s">
        <v>129</v>
      </c>
      <c r="H346" s="226">
        <v>312</v>
      </c>
      <c r="I346" s="227">
        <f t="shared" ref="I346:P346" si="29">SUM(I347:I347)</f>
        <v>0</v>
      </c>
      <c r="J346" s="227">
        <f t="shared" si="29"/>
        <v>0</v>
      </c>
      <c r="K346" s="227">
        <f t="shared" si="29"/>
        <v>0</v>
      </c>
      <c r="L346" s="227">
        <f t="shared" si="29"/>
        <v>0</v>
      </c>
      <c r="M346" s="318">
        <f t="shared" si="29"/>
        <v>0</v>
      </c>
      <c r="N346" s="318">
        <f t="shared" si="29"/>
        <v>0</v>
      </c>
      <c r="O346" s="318">
        <f t="shared" si="29"/>
        <v>0</v>
      </c>
      <c r="P346" s="318">
        <f t="shared" si="29"/>
        <v>0</v>
      </c>
    </row>
    <row r="347" spans="1:16" ht="27.75" hidden="1" customHeight="1">
      <c r="A347" s="243">
        <v>3</v>
      </c>
      <c r="B347" s="238">
        <v>3</v>
      </c>
      <c r="C347" s="239">
        <v>2</v>
      </c>
      <c r="D347" s="240">
        <v>1</v>
      </c>
      <c r="E347" s="238">
        <v>1</v>
      </c>
      <c r="F347" s="241">
        <v>1</v>
      </c>
      <c r="G347" s="240" t="s">
        <v>130</v>
      </c>
      <c r="H347" s="226">
        <v>313</v>
      </c>
      <c r="I347" s="282">
        <v>0</v>
      </c>
      <c r="J347" s="282">
        <v>0</v>
      </c>
      <c r="K347" s="282">
        <v>0</v>
      </c>
      <c r="L347" s="301">
        <v>0</v>
      </c>
      <c r="M347"/>
    </row>
    <row r="348" spans="1:16" hidden="1">
      <c r="A348" s="243">
        <v>3</v>
      </c>
      <c r="B348" s="238">
        <v>3</v>
      </c>
      <c r="C348" s="239">
        <v>2</v>
      </c>
      <c r="D348" s="240">
        <v>1</v>
      </c>
      <c r="E348" s="238">
        <v>2</v>
      </c>
      <c r="F348" s="241"/>
      <c r="G348" s="264" t="s">
        <v>153</v>
      </c>
      <c r="H348" s="226">
        <v>314</v>
      </c>
      <c r="I348" s="227">
        <f>SUM(I349:I350)</f>
        <v>0</v>
      </c>
      <c r="J348" s="227">
        <f>SUM(J349:J350)</f>
        <v>0</v>
      </c>
      <c r="K348" s="227">
        <f>SUM(K349:K350)</f>
        <v>0</v>
      </c>
      <c r="L348" s="227">
        <f>SUM(L349:L350)</f>
        <v>0</v>
      </c>
    </row>
    <row r="349" spans="1:16" hidden="1">
      <c r="A349" s="243">
        <v>3</v>
      </c>
      <c r="B349" s="238">
        <v>3</v>
      </c>
      <c r="C349" s="239">
        <v>2</v>
      </c>
      <c r="D349" s="240">
        <v>1</v>
      </c>
      <c r="E349" s="238">
        <v>2</v>
      </c>
      <c r="F349" s="241">
        <v>1</v>
      </c>
      <c r="G349" s="264" t="s">
        <v>132</v>
      </c>
      <c r="H349" s="226">
        <v>315</v>
      </c>
      <c r="I349" s="282">
        <v>0</v>
      </c>
      <c r="J349" s="282">
        <v>0</v>
      </c>
      <c r="K349" s="282">
        <v>0</v>
      </c>
      <c r="L349" s="301">
        <v>0</v>
      </c>
    </row>
    <row r="350" spans="1:16" hidden="1">
      <c r="A350" s="243">
        <v>3</v>
      </c>
      <c r="B350" s="238">
        <v>3</v>
      </c>
      <c r="C350" s="239">
        <v>2</v>
      </c>
      <c r="D350" s="240">
        <v>1</v>
      </c>
      <c r="E350" s="238">
        <v>2</v>
      </c>
      <c r="F350" s="241">
        <v>2</v>
      </c>
      <c r="G350" s="264" t="s">
        <v>133</v>
      </c>
      <c r="H350" s="226">
        <v>316</v>
      </c>
      <c r="I350" s="247">
        <v>0</v>
      </c>
      <c r="J350" s="247">
        <v>0</v>
      </c>
      <c r="K350" s="247">
        <v>0</v>
      </c>
      <c r="L350" s="247">
        <v>0</v>
      </c>
    </row>
    <row r="351" spans="1:16" hidden="1">
      <c r="A351" s="243">
        <v>3</v>
      </c>
      <c r="B351" s="238">
        <v>3</v>
      </c>
      <c r="C351" s="239">
        <v>2</v>
      </c>
      <c r="D351" s="240">
        <v>1</v>
      </c>
      <c r="E351" s="238">
        <v>3</v>
      </c>
      <c r="F351" s="241"/>
      <c r="G351" s="264" t="s">
        <v>134</v>
      </c>
      <c r="H351" s="226">
        <v>317</v>
      </c>
      <c r="I351" s="227">
        <f>SUM(I352:I353)</f>
        <v>0</v>
      </c>
      <c r="J351" s="227">
        <f>SUM(J352:J353)</f>
        <v>0</v>
      </c>
      <c r="K351" s="227">
        <f>SUM(K352:K353)</f>
        <v>0</v>
      </c>
      <c r="L351" s="227">
        <f>SUM(L352:L353)</f>
        <v>0</v>
      </c>
    </row>
    <row r="352" spans="1:16" hidden="1">
      <c r="A352" s="243">
        <v>3</v>
      </c>
      <c r="B352" s="238">
        <v>3</v>
      </c>
      <c r="C352" s="239">
        <v>2</v>
      </c>
      <c r="D352" s="240">
        <v>1</v>
      </c>
      <c r="E352" s="238">
        <v>3</v>
      </c>
      <c r="F352" s="241">
        <v>1</v>
      </c>
      <c r="G352" s="264" t="s">
        <v>135</v>
      </c>
      <c r="H352" s="226">
        <v>318</v>
      </c>
      <c r="I352" s="247">
        <v>0</v>
      </c>
      <c r="J352" s="247">
        <v>0</v>
      </c>
      <c r="K352" s="247">
        <v>0</v>
      </c>
      <c r="L352" s="247">
        <v>0</v>
      </c>
    </row>
    <row r="353" spans="1:13" hidden="1">
      <c r="A353" s="243">
        <v>3</v>
      </c>
      <c r="B353" s="238">
        <v>3</v>
      </c>
      <c r="C353" s="239">
        <v>2</v>
      </c>
      <c r="D353" s="240">
        <v>1</v>
      </c>
      <c r="E353" s="238">
        <v>3</v>
      </c>
      <c r="F353" s="241">
        <v>2</v>
      </c>
      <c r="G353" s="264" t="s">
        <v>154</v>
      </c>
      <c r="H353" s="226">
        <v>319</v>
      </c>
      <c r="I353" s="300">
        <v>0</v>
      </c>
      <c r="J353" s="319">
        <v>0</v>
      </c>
      <c r="K353" s="300">
        <v>0</v>
      </c>
      <c r="L353" s="300">
        <v>0</v>
      </c>
    </row>
    <row r="354" spans="1:13" hidden="1">
      <c r="A354" s="252">
        <v>3</v>
      </c>
      <c r="B354" s="252">
        <v>3</v>
      </c>
      <c r="C354" s="261">
        <v>2</v>
      </c>
      <c r="D354" s="264">
        <v>2</v>
      </c>
      <c r="E354" s="261"/>
      <c r="F354" s="263"/>
      <c r="G354" s="264" t="s">
        <v>167</v>
      </c>
      <c r="H354" s="226">
        <v>320</v>
      </c>
      <c r="I354" s="257">
        <f>I355</f>
        <v>0</v>
      </c>
      <c r="J354" s="320">
        <f>J355</f>
        <v>0</v>
      </c>
      <c r="K354" s="258">
        <f>K355</f>
        <v>0</v>
      </c>
      <c r="L354" s="258">
        <f>L355</f>
        <v>0</v>
      </c>
    </row>
    <row r="355" spans="1:13" hidden="1">
      <c r="A355" s="243">
        <v>3</v>
      </c>
      <c r="B355" s="243">
        <v>3</v>
      </c>
      <c r="C355" s="238">
        <v>2</v>
      </c>
      <c r="D355" s="240">
        <v>2</v>
      </c>
      <c r="E355" s="238">
        <v>1</v>
      </c>
      <c r="F355" s="241"/>
      <c r="G355" s="264" t="s">
        <v>167</v>
      </c>
      <c r="H355" s="226">
        <v>321</v>
      </c>
      <c r="I355" s="227">
        <f>SUM(I356:I357)</f>
        <v>0</v>
      </c>
      <c r="J355" s="270">
        <f>SUM(J356:J357)</f>
        <v>0</v>
      </c>
      <c r="K355" s="228">
        <f>SUM(K356:K357)</f>
        <v>0</v>
      </c>
      <c r="L355" s="228">
        <f>SUM(L356:L357)</f>
        <v>0</v>
      </c>
    </row>
    <row r="356" spans="1:13" hidden="1">
      <c r="A356" s="243">
        <v>3</v>
      </c>
      <c r="B356" s="243">
        <v>3</v>
      </c>
      <c r="C356" s="238">
        <v>2</v>
      </c>
      <c r="D356" s="240">
        <v>2</v>
      </c>
      <c r="E356" s="243">
        <v>1</v>
      </c>
      <c r="F356" s="277">
        <v>1</v>
      </c>
      <c r="G356" s="240" t="s">
        <v>168</v>
      </c>
      <c r="H356" s="226">
        <v>322</v>
      </c>
      <c r="I356" s="247">
        <v>0</v>
      </c>
      <c r="J356" s="247">
        <v>0</v>
      </c>
      <c r="K356" s="247">
        <v>0</v>
      </c>
      <c r="L356" s="247">
        <v>0</v>
      </c>
    </row>
    <row r="357" spans="1:13" hidden="1">
      <c r="A357" s="252">
        <v>3</v>
      </c>
      <c r="B357" s="252">
        <v>3</v>
      </c>
      <c r="C357" s="253">
        <v>2</v>
      </c>
      <c r="D357" s="254">
        <v>2</v>
      </c>
      <c r="E357" s="255">
        <v>1</v>
      </c>
      <c r="F357" s="287">
        <v>2</v>
      </c>
      <c r="G357" s="255" t="s">
        <v>169</v>
      </c>
      <c r="H357" s="226">
        <v>323</v>
      </c>
      <c r="I357" s="247">
        <v>0</v>
      </c>
      <c r="J357" s="247">
        <v>0</v>
      </c>
      <c r="K357" s="247">
        <v>0</v>
      </c>
      <c r="L357" s="247">
        <v>0</v>
      </c>
    </row>
    <row r="358" spans="1:13" ht="23.25" hidden="1" customHeight="1">
      <c r="A358" s="243">
        <v>3</v>
      </c>
      <c r="B358" s="243">
        <v>3</v>
      </c>
      <c r="C358" s="238">
        <v>2</v>
      </c>
      <c r="D358" s="239">
        <v>3</v>
      </c>
      <c r="E358" s="240"/>
      <c r="F358" s="277"/>
      <c r="G358" s="240" t="s">
        <v>170</v>
      </c>
      <c r="H358" s="226">
        <v>324</v>
      </c>
      <c r="I358" s="227">
        <f>I359</f>
        <v>0</v>
      </c>
      <c r="J358" s="270">
        <f>J359</f>
        <v>0</v>
      </c>
      <c r="K358" s="228">
        <f>K359</f>
        <v>0</v>
      </c>
      <c r="L358" s="228">
        <f>L359</f>
        <v>0</v>
      </c>
      <c r="M358"/>
    </row>
    <row r="359" spans="1:13" ht="27.75" hidden="1" customHeight="1">
      <c r="A359" s="243">
        <v>3</v>
      </c>
      <c r="B359" s="243">
        <v>3</v>
      </c>
      <c r="C359" s="238">
        <v>2</v>
      </c>
      <c r="D359" s="239">
        <v>3</v>
      </c>
      <c r="E359" s="240">
        <v>1</v>
      </c>
      <c r="F359" s="277"/>
      <c r="G359" s="240" t="s">
        <v>170</v>
      </c>
      <c r="H359" s="226">
        <v>325</v>
      </c>
      <c r="I359" s="227">
        <f>I360+I361</f>
        <v>0</v>
      </c>
      <c r="J359" s="227">
        <f>J360+J361</f>
        <v>0</v>
      </c>
      <c r="K359" s="227">
        <f>K360+K361</f>
        <v>0</v>
      </c>
      <c r="L359" s="227">
        <f>L360+L361</f>
        <v>0</v>
      </c>
      <c r="M359"/>
    </row>
    <row r="360" spans="1:13" ht="28.5" hidden="1" customHeight="1">
      <c r="A360" s="243">
        <v>3</v>
      </c>
      <c r="B360" s="243">
        <v>3</v>
      </c>
      <c r="C360" s="238">
        <v>2</v>
      </c>
      <c r="D360" s="239">
        <v>3</v>
      </c>
      <c r="E360" s="240">
        <v>1</v>
      </c>
      <c r="F360" s="277">
        <v>1</v>
      </c>
      <c r="G360" s="240" t="s">
        <v>171</v>
      </c>
      <c r="H360" s="226">
        <v>326</v>
      </c>
      <c r="I360" s="282">
        <v>0</v>
      </c>
      <c r="J360" s="282">
        <v>0</v>
      </c>
      <c r="K360" s="282">
        <v>0</v>
      </c>
      <c r="L360" s="301">
        <v>0</v>
      </c>
      <c r="M360"/>
    </row>
    <row r="361" spans="1:13" ht="27.75" hidden="1" customHeight="1">
      <c r="A361" s="243">
        <v>3</v>
      </c>
      <c r="B361" s="243">
        <v>3</v>
      </c>
      <c r="C361" s="238">
        <v>2</v>
      </c>
      <c r="D361" s="239">
        <v>3</v>
      </c>
      <c r="E361" s="240">
        <v>1</v>
      </c>
      <c r="F361" s="277">
        <v>2</v>
      </c>
      <c r="G361" s="240" t="s">
        <v>172</v>
      </c>
      <c r="H361" s="226">
        <v>327</v>
      </c>
      <c r="I361" s="247">
        <v>0</v>
      </c>
      <c r="J361" s="247">
        <v>0</v>
      </c>
      <c r="K361" s="247">
        <v>0</v>
      </c>
      <c r="L361" s="247">
        <v>0</v>
      </c>
      <c r="M361"/>
    </row>
    <row r="362" spans="1:13" hidden="1">
      <c r="A362" s="243">
        <v>3</v>
      </c>
      <c r="B362" s="243">
        <v>3</v>
      </c>
      <c r="C362" s="238">
        <v>2</v>
      </c>
      <c r="D362" s="239">
        <v>4</v>
      </c>
      <c r="E362" s="239"/>
      <c r="F362" s="241"/>
      <c r="G362" s="240" t="s">
        <v>173</v>
      </c>
      <c r="H362" s="226">
        <v>328</v>
      </c>
      <c r="I362" s="227">
        <f>I363</f>
        <v>0</v>
      </c>
      <c r="J362" s="270">
        <f>J363</f>
        <v>0</v>
      </c>
      <c r="K362" s="228">
        <f>K363</f>
        <v>0</v>
      </c>
      <c r="L362" s="228">
        <f>L363</f>
        <v>0</v>
      </c>
    </row>
    <row r="363" spans="1:13" hidden="1">
      <c r="A363" s="260">
        <v>3</v>
      </c>
      <c r="B363" s="260">
        <v>3</v>
      </c>
      <c r="C363" s="233">
        <v>2</v>
      </c>
      <c r="D363" s="231">
        <v>4</v>
      </c>
      <c r="E363" s="231">
        <v>1</v>
      </c>
      <c r="F363" s="234"/>
      <c r="G363" s="240" t="s">
        <v>173</v>
      </c>
      <c r="H363" s="226">
        <v>329</v>
      </c>
      <c r="I363" s="250">
        <f>SUM(I364:I365)</f>
        <v>0</v>
      </c>
      <c r="J363" s="273">
        <f>SUM(J364:J365)</f>
        <v>0</v>
      </c>
      <c r="K363" s="251">
        <f>SUM(K364:K365)</f>
        <v>0</v>
      </c>
      <c r="L363" s="251">
        <f>SUM(L364:L365)</f>
        <v>0</v>
      </c>
    </row>
    <row r="364" spans="1:13" ht="30.75" hidden="1" customHeight="1">
      <c r="A364" s="243">
        <v>3</v>
      </c>
      <c r="B364" s="243">
        <v>3</v>
      </c>
      <c r="C364" s="238">
        <v>2</v>
      </c>
      <c r="D364" s="239">
        <v>4</v>
      </c>
      <c r="E364" s="239">
        <v>1</v>
      </c>
      <c r="F364" s="241">
        <v>1</v>
      </c>
      <c r="G364" s="240" t="s">
        <v>174</v>
      </c>
      <c r="H364" s="226">
        <v>330</v>
      </c>
      <c r="I364" s="247">
        <v>0</v>
      </c>
      <c r="J364" s="247">
        <v>0</v>
      </c>
      <c r="K364" s="247">
        <v>0</v>
      </c>
      <c r="L364" s="247">
        <v>0</v>
      </c>
      <c r="M364"/>
    </row>
    <row r="365" spans="1:13" hidden="1">
      <c r="A365" s="243">
        <v>3</v>
      </c>
      <c r="B365" s="243">
        <v>3</v>
      </c>
      <c r="C365" s="238">
        <v>2</v>
      </c>
      <c r="D365" s="239">
        <v>4</v>
      </c>
      <c r="E365" s="239">
        <v>1</v>
      </c>
      <c r="F365" s="241">
        <v>2</v>
      </c>
      <c r="G365" s="240" t="s">
        <v>182</v>
      </c>
      <c r="H365" s="226">
        <v>331</v>
      </c>
      <c r="I365" s="247">
        <v>0</v>
      </c>
      <c r="J365" s="247">
        <v>0</v>
      </c>
      <c r="K365" s="247">
        <v>0</v>
      </c>
      <c r="L365" s="247">
        <v>0</v>
      </c>
    </row>
    <row r="366" spans="1:13" hidden="1">
      <c r="A366" s="243">
        <v>3</v>
      </c>
      <c r="B366" s="243">
        <v>3</v>
      </c>
      <c r="C366" s="238">
        <v>2</v>
      </c>
      <c r="D366" s="239">
        <v>5</v>
      </c>
      <c r="E366" s="239"/>
      <c r="F366" s="241"/>
      <c r="G366" s="240" t="s">
        <v>176</v>
      </c>
      <c r="H366" s="226">
        <v>332</v>
      </c>
      <c r="I366" s="227">
        <f t="shared" ref="I366:L367" si="30">I367</f>
        <v>0</v>
      </c>
      <c r="J366" s="270">
        <f t="shared" si="30"/>
        <v>0</v>
      </c>
      <c r="K366" s="228">
        <f t="shared" si="30"/>
        <v>0</v>
      </c>
      <c r="L366" s="228">
        <f t="shared" si="30"/>
        <v>0</v>
      </c>
    </row>
    <row r="367" spans="1:13" hidden="1">
      <c r="A367" s="260">
        <v>3</v>
      </c>
      <c r="B367" s="260">
        <v>3</v>
      </c>
      <c r="C367" s="233">
        <v>2</v>
      </c>
      <c r="D367" s="231">
        <v>5</v>
      </c>
      <c r="E367" s="231">
        <v>1</v>
      </c>
      <c r="F367" s="234"/>
      <c r="G367" s="240" t="s">
        <v>176</v>
      </c>
      <c r="H367" s="226">
        <v>333</v>
      </c>
      <c r="I367" s="250">
        <f t="shared" si="30"/>
        <v>0</v>
      </c>
      <c r="J367" s="273">
        <f t="shared" si="30"/>
        <v>0</v>
      </c>
      <c r="K367" s="251">
        <f t="shared" si="30"/>
        <v>0</v>
      </c>
      <c r="L367" s="251">
        <f t="shared" si="30"/>
        <v>0</v>
      </c>
    </row>
    <row r="368" spans="1:13" hidden="1">
      <c r="A368" s="243">
        <v>3</v>
      </c>
      <c r="B368" s="243">
        <v>3</v>
      </c>
      <c r="C368" s="238">
        <v>2</v>
      </c>
      <c r="D368" s="239">
        <v>5</v>
      </c>
      <c r="E368" s="239">
        <v>1</v>
      </c>
      <c r="F368" s="241">
        <v>1</v>
      </c>
      <c r="G368" s="240" t="s">
        <v>176</v>
      </c>
      <c r="H368" s="226">
        <v>334</v>
      </c>
      <c r="I368" s="282">
        <v>0</v>
      </c>
      <c r="J368" s="282">
        <v>0</v>
      </c>
      <c r="K368" s="282">
        <v>0</v>
      </c>
      <c r="L368" s="301">
        <v>0</v>
      </c>
    </row>
    <row r="369" spans="1:13" ht="30.75" hidden="1" customHeight="1">
      <c r="A369" s="243">
        <v>3</v>
      </c>
      <c r="B369" s="243">
        <v>3</v>
      </c>
      <c r="C369" s="238">
        <v>2</v>
      </c>
      <c r="D369" s="239">
        <v>6</v>
      </c>
      <c r="E369" s="239"/>
      <c r="F369" s="241"/>
      <c r="G369" s="240" t="s">
        <v>147</v>
      </c>
      <c r="H369" s="226">
        <v>335</v>
      </c>
      <c r="I369" s="227">
        <f t="shared" ref="I369:L370" si="31">I370</f>
        <v>0</v>
      </c>
      <c r="J369" s="270">
        <f t="shared" si="31"/>
        <v>0</v>
      </c>
      <c r="K369" s="228">
        <f t="shared" si="31"/>
        <v>0</v>
      </c>
      <c r="L369" s="228">
        <f t="shared" si="31"/>
        <v>0</v>
      </c>
      <c r="M369"/>
    </row>
    <row r="370" spans="1:13" ht="25.5" hidden="1" customHeight="1">
      <c r="A370" s="243">
        <v>3</v>
      </c>
      <c r="B370" s="243">
        <v>3</v>
      </c>
      <c r="C370" s="238">
        <v>2</v>
      </c>
      <c r="D370" s="239">
        <v>6</v>
      </c>
      <c r="E370" s="239">
        <v>1</v>
      </c>
      <c r="F370" s="241"/>
      <c r="G370" s="240" t="s">
        <v>147</v>
      </c>
      <c r="H370" s="226">
        <v>336</v>
      </c>
      <c r="I370" s="227">
        <f t="shared" si="31"/>
        <v>0</v>
      </c>
      <c r="J370" s="270">
        <f t="shared" si="31"/>
        <v>0</v>
      </c>
      <c r="K370" s="228">
        <f t="shared" si="31"/>
        <v>0</v>
      </c>
      <c r="L370" s="228">
        <f t="shared" si="31"/>
        <v>0</v>
      </c>
      <c r="M370"/>
    </row>
    <row r="371" spans="1:13" ht="24" hidden="1" customHeight="1">
      <c r="A371" s="252">
        <v>3</v>
      </c>
      <c r="B371" s="252">
        <v>3</v>
      </c>
      <c r="C371" s="253">
        <v>2</v>
      </c>
      <c r="D371" s="254">
        <v>6</v>
      </c>
      <c r="E371" s="254">
        <v>1</v>
      </c>
      <c r="F371" s="256">
        <v>1</v>
      </c>
      <c r="G371" s="255" t="s">
        <v>147</v>
      </c>
      <c r="H371" s="226">
        <v>337</v>
      </c>
      <c r="I371" s="282">
        <v>0</v>
      </c>
      <c r="J371" s="282">
        <v>0</v>
      </c>
      <c r="K371" s="282">
        <v>0</v>
      </c>
      <c r="L371" s="301">
        <v>0</v>
      </c>
      <c r="M371"/>
    </row>
    <row r="372" spans="1:13" ht="28.5" hidden="1" customHeight="1">
      <c r="A372" s="243">
        <v>3</v>
      </c>
      <c r="B372" s="243">
        <v>3</v>
      </c>
      <c r="C372" s="238">
        <v>2</v>
      </c>
      <c r="D372" s="239">
        <v>7</v>
      </c>
      <c r="E372" s="239"/>
      <c r="F372" s="241"/>
      <c r="G372" s="240" t="s">
        <v>178</v>
      </c>
      <c r="H372" s="226">
        <v>338</v>
      </c>
      <c r="I372" s="227">
        <f>I373</f>
        <v>0</v>
      </c>
      <c r="J372" s="270">
        <f>J373</f>
        <v>0</v>
      </c>
      <c r="K372" s="228">
        <f>K373</f>
        <v>0</v>
      </c>
      <c r="L372" s="228">
        <f>L373</f>
        <v>0</v>
      </c>
      <c r="M372"/>
    </row>
    <row r="373" spans="1:13" ht="28.5" hidden="1" customHeight="1">
      <c r="A373" s="252">
        <v>3</v>
      </c>
      <c r="B373" s="252">
        <v>3</v>
      </c>
      <c r="C373" s="253">
        <v>2</v>
      </c>
      <c r="D373" s="254">
        <v>7</v>
      </c>
      <c r="E373" s="254">
        <v>1</v>
      </c>
      <c r="F373" s="256"/>
      <c r="G373" s="240" t="s">
        <v>178</v>
      </c>
      <c r="H373" s="226">
        <v>339</v>
      </c>
      <c r="I373" s="227">
        <f>SUM(I374:I375)</f>
        <v>0</v>
      </c>
      <c r="J373" s="227">
        <f>SUM(J374:J375)</f>
        <v>0</v>
      </c>
      <c r="K373" s="227">
        <f>SUM(K374:K375)</f>
        <v>0</v>
      </c>
      <c r="L373" s="227">
        <f>SUM(L374:L375)</f>
        <v>0</v>
      </c>
      <c r="M373"/>
    </row>
    <row r="374" spans="1:13" ht="27" hidden="1" customHeight="1">
      <c r="A374" s="243">
        <v>3</v>
      </c>
      <c r="B374" s="243">
        <v>3</v>
      </c>
      <c r="C374" s="238">
        <v>2</v>
      </c>
      <c r="D374" s="239">
        <v>7</v>
      </c>
      <c r="E374" s="239">
        <v>1</v>
      </c>
      <c r="F374" s="241">
        <v>1</v>
      </c>
      <c r="G374" s="240" t="s">
        <v>179</v>
      </c>
      <c r="H374" s="226">
        <v>340</v>
      </c>
      <c r="I374" s="282">
        <v>0</v>
      </c>
      <c r="J374" s="282">
        <v>0</v>
      </c>
      <c r="K374" s="282">
        <v>0</v>
      </c>
      <c r="L374" s="301">
        <v>0</v>
      </c>
      <c r="M374"/>
    </row>
    <row r="375" spans="1:13" ht="30" hidden="1" customHeight="1">
      <c r="A375" s="243">
        <v>3</v>
      </c>
      <c r="B375" s="243">
        <v>3</v>
      </c>
      <c r="C375" s="238">
        <v>2</v>
      </c>
      <c r="D375" s="239">
        <v>7</v>
      </c>
      <c r="E375" s="239">
        <v>1</v>
      </c>
      <c r="F375" s="241">
        <v>2</v>
      </c>
      <c r="G375" s="240" t="s">
        <v>180</v>
      </c>
      <c r="H375" s="226">
        <v>341</v>
      </c>
      <c r="I375" s="247">
        <v>0</v>
      </c>
      <c r="J375" s="247">
        <v>0</v>
      </c>
      <c r="K375" s="247">
        <v>0</v>
      </c>
      <c r="L375" s="247">
        <v>0</v>
      </c>
      <c r="M375"/>
    </row>
    <row r="376" spans="1:13" ht="39.75" customHeight="1">
      <c r="A376" s="204"/>
      <c r="B376" s="204"/>
      <c r="C376" s="205"/>
      <c r="D376" s="321"/>
      <c r="E376" s="322"/>
      <c r="F376" s="323"/>
      <c r="G376" s="324" t="s">
        <v>183</v>
      </c>
      <c r="H376" s="226">
        <v>342</v>
      </c>
      <c r="I376" s="284">
        <f>SUM(I35+I192)</f>
        <v>468300</v>
      </c>
      <c r="J376" s="284">
        <f>SUM(J35+J192)</f>
        <v>293100</v>
      </c>
      <c r="K376" s="284">
        <f>SUM(K35+K192)</f>
        <v>236604.09</v>
      </c>
      <c r="L376" s="284">
        <f>SUM(L35+L192)</f>
        <v>236604.09</v>
      </c>
      <c r="M376"/>
    </row>
    <row r="377" spans="1:13" ht="18.75" customHeight="1">
      <c r="G377" s="229"/>
      <c r="H377" s="226"/>
      <c r="I377" s="325"/>
      <c r="J377" s="326"/>
      <c r="K377" s="326"/>
      <c r="L377" s="326"/>
    </row>
    <row r="378" spans="1:13" ht="18.75" customHeight="1">
      <c r="D378" s="1" t="s">
        <v>199</v>
      </c>
      <c r="E378" s="200"/>
      <c r="F378" s="211"/>
      <c r="G378" s="327"/>
      <c r="H378" s="328"/>
      <c r="I378" s="329"/>
      <c r="J378" s="377" t="s">
        <v>200</v>
      </c>
      <c r="K378" s="377"/>
      <c r="L378" s="377"/>
    </row>
    <row r="379" spans="1:13" ht="18.75" customHeight="1">
      <c r="A379" s="330"/>
      <c r="B379" s="330"/>
      <c r="C379" s="330"/>
      <c r="D379" s="331" t="s">
        <v>209</v>
      </c>
      <c r="E379"/>
      <c r="F379"/>
      <c r="G379"/>
      <c r="H379"/>
      <c r="I379" s="332" t="s">
        <v>0</v>
      </c>
      <c r="K379" s="378" t="s">
        <v>3</v>
      </c>
      <c r="L379" s="378"/>
    </row>
    <row r="380" spans="1:13" ht="15.75" customHeight="1">
      <c r="I380" s="333"/>
      <c r="K380" s="333"/>
      <c r="L380" s="333"/>
    </row>
    <row r="381" spans="1:13" ht="15.75" customHeight="1">
      <c r="D381" s="200" t="s">
        <v>188</v>
      </c>
      <c r="E381" s="200"/>
      <c r="F381" s="211"/>
      <c r="G381" s="200"/>
      <c r="I381" s="333"/>
      <c r="J381" s="353" t="s">
        <v>2</v>
      </c>
      <c r="K381" s="353"/>
      <c r="L381" s="353"/>
    </row>
    <row r="382" spans="1:13" ht="39" customHeight="1">
      <c r="D382" s="379" t="s">
        <v>249</v>
      </c>
      <c r="E382" s="380"/>
      <c r="F382" s="380"/>
      <c r="G382" s="380"/>
      <c r="H382" s="334"/>
      <c r="I382" s="335" t="s">
        <v>0</v>
      </c>
      <c r="K382" s="378" t="s">
        <v>3</v>
      </c>
      <c r="L382" s="378"/>
    </row>
    <row r="384" spans="1:13">
      <c r="H384" s="169" t="s">
        <v>250</v>
      </c>
    </row>
  </sheetData>
  <mergeCells count="28">
    <mergeCell ref="A34:F34"/>
    <mergeCell ref="J378:L378"/>
    <mergeCell ref="K379:L379"/>
    <mergeCell ref="J381:L381"/>
    <mergeCell ref="D382:G382"/>
    <mergeCell ref="K382:L382"/>
    <mergeCell ref="A23:L23"/>
    <mergeCell ref="C27:I27"/>
    <mergeCell ref="G30:H30"/>
    <mergeCell ref="A32:F33"/>
    <mergeCell ref="G32:G33"/>
    <mergeCell ref="H32:H33"/>
    <mergeCell ref="I32:J32"/>
    <mergeCell ref="K32:K33"/>
    <mergeCell ref="L32:L33"/>
    <mergeCell ref="C25:I25"/>
    <mergeCell ref="E22:K22"/>
    <mergeCell ref="J1:L1"/>
    <mergeCell ref="A8:L8"/>
    <mergeCell ref="G10:L10"/>
    <mergeCell ref="A11:L11"/>
    <mergeCell ref="G13:K13"/>
    <mergeCell ref="A14:L14"/>
    <mergeCell ref="G15:K15"/>
    <mergeCell ref="G16:K16"/>
    <mergeCell ref="B17:L17"/>
    <mergeCell ref="G19:K19"/>
    <mergeCell ref="G20:K20"/>
  </mergeCells>
  <pageMargins left="0.70866141732282995" right="0.70866141732282995" top="0.74803149606299002" bottom="0.74803149606299002" header="0.31496062992126" footer="0.31496062992126"/>
  <pageSetup paperSize="9" scale="78" fitToHeight="0"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2B746-E8C8-4B77-9E1F-28107FDAC6B8}">
  <sheetPr>
    <pageSetUpPr fitToPage="1"/>
  </sheetPr>
  <dimension ref="A1:R384"/>
  <sheetViews>
    <sheetView showZeros="0" workbookViewId="0">
      <selection activeCell="A8" sqref="A8:L8"/>
    </sheetView>
  </sheetViews>
  <sheetFormatPr defaultColWidth="9.140625" defaultRowHeight="12.75"/>
  <cols>
    <col min="1" max="4" width="2" style="169" customWidth="1"/>
    <col min="5" max="5" width="2.140625" style="169" customWidth="1"/>
    <col min="6" max="6" width="3.5703125" style="170" customWidth="1"/>
    <col min="7" max="7" width="34.28515625" style="169" customWidth="1"/>
    <col min="8" max="8" width="9.42578125" style="169" customWidth="1"/>
    <col min="9" max="9" width="12.28515625" style="169" customWidth="1"/>
    <col min="10" max="10" width="11.7109375" style="169" customWidth="1"/>
    <col min="11" max="11" width="12.42578125" style="169" customWidth="1"/>
    <col min="12" max="12" width="11.140625" style="169" customWidth="1"/>
    <col min="13" max="13" width="0.140625" style="169" hidden="1" customWidth="1"/>
    <col min="14" max="14" width="6.140625" style="169" hidden="1" customWidth="1"/>
    <col min="15" max="15" width="8.85546875" style="169" hidden="1" customWidth="1"/>
    <col min="16" max="16" width="9.140625" style="169"/>
    <col min="17" max="17" width="11" style="169" customWidth="1"/>
    <col min="18" max="18" width="9.140625" style="169"/>
  </cols>
  <sheetData>
    <row r="1" spans="1:17" ht="28.5" customHeight="1">
      <c r="G1" s="171"/>
      <c r="H1" s="172"/>
      <c r="I1" s="173"/>
      <c r="J1" s="346" t="s">
        <v>198</v>
      </c>
      <c r="K1" s="346"/>
      <c r="L1" s="346"/>
      <c r="M1" s="174"/>
      <c r="N1" s="175"/>
      <c r="O1" s="175"/>
      <c r="P1" s="175"/>
      <c r="Q1" s="175"/>
    </row>
    <row r="2" spans="1:17" ht="14.25" customHeight="1">
      <c r="H2" s="172"/>
      <c r="I2"/>
      <c r="J2" s="169" t="s">
        <v>189</v>
      </c>
      <c r="K2" s="176"/>
      <c r="L2" s="177"/>
      <c r="M2" s="174"/>
      <c r="N2" s="175"/>
      <c r="O2" s="175"/>
      <c r="P2" s="175"/>
      <c r="Q2" s="178"/>
    </row>
    <row r="3" spans="1:17" ht="3.75" customHeight="1">
      <c r="H3" s="179"/>
      <c r="I3" s="172"/>
      <c r="K3" s="180"/>
      <c r="L3" s="180"/>
      <c r="M3" s="174"/>
      <c r="N3" s="175"/>
      <c r="O3" s="175"/>
      <c r="P3" s="175"/>
      <c r="Q3" s="181"/>
    </row>
    <row r="4" spans="1:17" ht="3.75" customHeight="1">
      <c r="G4" s="182" t="s">
        <v>201</v>
      </c>
      <c r="H4" s="172"/>
      <c r="I4"/>
      <c r="J4" s="180"/>
      <c r="K4" s="180"/>
      <c r="L4" s="180"/>
      <c r="M4" s="174"/>
      <c r="N4" s="183"/>
      <c r="O4" s="183"/>
      <c r="P4" s="175"/>
      <c r="Q4" s="181"/>
    </row>
    <row r="5" spans="1:17" ht="3.75" customHeight="1">
      <c r="H5" s="184"/>
      <c r="I5"/>
      <c r="J5" s="180"/>
      <c r="K5" s="180"/>
      <c r="L5" s="180"/>
      <c r="M5" s="174"/>
      <c r="N5" s="175"/>
      <c r="O5" s="175"/>
      <c r="P5" s="175"/>
      <c r="Q5" s="181"/>
    </row>
    <row r="6" spans="1:17" ht="4.5" customHeight="1">
      <c r="H6" s="184"/>
      <c r="I6"/>
      <c r="J6" s="185"/>
      <c r="K6" s="180"/>
      <c r="L6" s="180"/>
      <c r="M6" s="174"/>
      <c r="N6" s="175"/>
      <c r="O6" s="175"/>
      <c r="P6" s="175"/>
    </row>
    <row r="7" spans="1:17" ht="4.5" customHeight="1">
      <c r="H7" s="184"/>
      <c r="I7"/>
      <c r="K7" s="175"/>
      <c r="L7" s="175"/>
      <c r="M7" s="174"/>
      <c r="N7" s="175"/>
      <c r="O7" s="175"/>
      <c r="P7" s="175"/>
      <c r="Q7" s="186"/>
    </row>
    <row r="8" spans="1:17" ht="15.75" customHeight="1">
      <c r="A8" s="347" t="s">
        <v>255</v>
      </c>
      <c r="B8" s="347"/>
      <c r="C8" s="347"/>
      <c r="D8" s="347"/>
      <c r="E8" s="347"/>
      <c r="F8" s="347"/>
      <c r="G8" s="347"/>
      <c r="H8" s="347"/>
      <c r="I8" s="347"/>
      <c r="J8" s="347"/>
      <c r="K8" s="347"/>
      <c r="L8" s="347"/>
      <c r="M8" s="174"/>
    </row>
    <row r="9" spans="1:17" ht="18" customHeight="1">
      <c r="G9" s="187"/>
      <c r="H9" s="186"/>
      <c r="I9" s="186"/>
      <c r="J9" s="188"/>
      <c r="K9" s="188"/>
      <c r="L9" s="2"/>
      <c r="M9" s="174"/>
    </row>
    <row r="10" spans="1:17" ht="16.5" customHeight="1">
      <c r="G10" s="348" t="s">
        <v>202</v>
      </c>
      <c r="H10" s="348"/>
      <c r="I10" s="348"/>
      <c r="J10" s="348"/>
      <c r="K10" s="348"/>
      <c r="L10" s="348"/>
      <c r="M10" s="174"/>
    </row>
    <row r="11" spans="1:17" ht="18.75" customHeight="1">
      <c r="A11" s="349" t="s">
        <v>4</v>
      </c>
      <c r="B11" s="350"/>
      <c r="C11" s="350"/>
      <c r="D11" s="350"/>
      <c r="E11" s="350"/>
      <c r="F11" s="350"/>
      <c r="G11" s="350"/>
      <c r="H11" s="350"/>
      <c r="I11" s="350"/>
      <c r="J11" s="350"/>
      <c r="K11" s="350"/>
      <c r="L11" s="350"/>
      <c r="M11" s="174"/>
    </row>
    <row r="12" spans="1:17" ht="18.75" customHeight="1">
      <c r="A12" s="189"/>
      <c r="B12" s="190"/>
      <c r="C12" s="190"/>
      <c r="D12" s="190"/>
      <c r="E12" s="190"/>
      <c r="F12" s="190"/>
      <c r="G12" s="190"/>
      <c r="H12" s="190"/>
      <c r="I12" s="190"/>
      <c r="J12" s="190"/>
      <c r="K12" s="190"/>
      <c r="L12" s="190"/>
      <c r="M12" s="174"/>
    </row>
    <row r="13" spans="1:17" ht="14.25" customHeight="1">
      <c r="A13" s="189"/>
      <c r="B13" s="190"/>
      <c r="C13" s="190"/>
      <c r="D13" s="190"/>
      <c r="E13" s="190"/>
      <c r="F13" s="190"/>
      <c r="G13" s="351" t="s">
        <v>216</v>
      </c>
      <c r="H13" s="351"/>
      <c r="I13" s="351"/>
      <c r="J13" s="351"/>
      <c r="K13" s="351"/>
      <c r="L13" s="190"/>
      <c r="M13" s="174"/>
    </row>
    <row r="14" spans="1:17" ht="16.5" customHeight="1">
      <c r="A14" s="352" t="s">
        <v>252</v>
      </c>
      <c r="B14" s="352"/>
      <c r="C14" s="352"/>
      <c r="D14" s="352"/>
      <c r="E14" s="352"/>
      <c r="F14" s="352"/>
      <c r="G14" s="352"/>
      <c r="H14" s="352"/>
      <c r="I14" s="352"/>
      <c r="J14" s="352"/>
      <c r="K14" s="352"/>
      <c r="L14" s="352"/>
      <c r="M14" s="174"/>
      <c r="P14" s="169" t="s">
        <v>184</v>
      </c>
    </row>
    <row r="15" spans="1:17" ht="15.75" customHeight="1">
      <c r="G15" s="353" t="s">
        <v>253</v>
      </c>
      <c r="H15" s="353"/>
      <c r="I15" s="353"/>
      <c r="J15" s="353"/>
      <c r="K15" s="353"/>
      <c r="M15" s="174"/>
    </row>
    <row r="16" spans="1:17" ht="12" customHeight="1">
      <c r="G16" s="353" t="s">
        <v>217</v>
      </c>
      <c r="H16" s="353"/>
      <c r="I16" s="353"/>
      <c r="J16" s="353"/>
      <c r="K16" s="353"/>
    </row>
    <row r="17" spans="1:13" ht="12" customHeight="1">
      <c r="B17" s="352" t="s">
        <v>5</v>
      </c>
      <c r="C17" s="352"/>
      <c r="D17" s="352"/>
      <c r="E17" s="352"/>
      <c r="F17" s="352"/>
      <c r="G17" s="352"/>
      <c r="H17" s="352"/>
      <c r="I17" s="352"/>
      <c r="J17" s="352"/>
      <c r="K17" s="352"/>
      <c r="L17" s="352"/>
    </row>
    <row r="18" spans="1:13" ht="12" customHeight="1"/>
    <row r="19" spans="1:13" ht="12.75" customHeight="1">
      <c r="G19" s="353" t="s">
        <v>254</v>
      </c>
      <c r="H19" s="353"/>
      <c r="I19" s="353"/>
      <c r="J19" s="353"/>
      <c r="K19" s="353"/>
    </row>
    <row r="20" spans="1:13" ht="11.25" customHeight="1">
      <c r="G20" s="354" t="s">
        <v>6</v>
      </c>
      <c r="H20" s="354"/>
      <c r="I20" s="354"/>
      <c r="J20" s="354"/>
      <c r="K20" s="354"/>
    </row>
    <row r="21" spans="1:13" ht="11.25" customHeight="1">
      <c r="G21" s="175"/>
      <c r="H21" s="175"/>
      <c r="I21" s="175"/>
      <c r="J21" s="175"/>
      <c r="K21" s="175"/>
    </row>
    <row r="22" spans="1:13" ht="15.75" customHeight="1">
      <c r="B22"/>
      <c r="C22"/>
      <c r="D22"/>
      <c r="E22" s="345" t="s">
        <v>203</v>
      </c>
      <c r="F22" s="345"/>
      <c r="G22" s="345"/>
      <c r="H22" s="345"/>
      <c r="I22" s="345"/>
      <c r="J22" s="345"/>
      <c r="K22" s="345"/>
      <c r="L22"/>
    </row>
    <row r="23" spans="1:13" ht="12" customHeight="1">
      <c r="A23" s="355" t="s">
        <v>7</v>
      </c>
      <c r="B23" s="355"/>
      <c r="C23" s="355"/>
      <c r="D23" s="355"/>
      <c r="E23" s="355"/>
      <c r="F23" s="355"/>
      <c r="G23" s="355"/>
      <c r="H23" s="355"/>
      <c r="I23" s="355"/>
      <c r="J23" s="355"/>
      <c r="K23" s="355"/>
      <c r="L23" s="355"/>
      <c r="M23" s="191"/>
    </row>
    <row r="24" spans="1:13" ht="12" customHeight="1">
      <c r="F24" s="169"/>
      <c r="J24" s="192"/>
      <c r="K24" s="2"/>
      <c r="L24" s="193" t="s">
        <v>8</v>
      </c>
      <c r="M24" s="191"/>
    </row>
    <row r="25" spans="1:13" ht="11.25" customHeight="1">
      <c r="C25" s="373"/>
      <c r="D25" s="373"/>
      <c r="E25" s="373"/>
      <c r="F25" s="373"/>
      <c r="G25" s="373"/>
      <c r="H25" s="373"/>
      <c r="I25" s="373"/>
      <c r="J25" s="194" t="s">
        <v>190</v>
      </c>
      <c r="K25" s="175"/>
      <c r="L25" s="195"/>
      <c r="M25" s="191"/>
    </row>
    <row r="26" spans="1:13" ht="12" customHeight="1">
      <c r="E26" s="175"/>
      <c r="F26" s="196"/>
      <c r="I26" s="197"/>
      <c r="J26" s="197"/>
      <c r="K26" s="198" t="s">
        <v>9</v>
      </c>
      <c r="L26" s="195"/>
      <c r="M26" s="191"/>
    </row>
    <row r="27" spans="1:13" ht="43.5" customHeight="1">
      <c r="C27" s="356" t="s">
        <v>215</v>
      </c>
      <c r="D27" s="357"/>
      <c r="E27" s="357"/>
      <c r="F27" s="357"/>
      <c r="G27" s="357"/>
      <c r="H27" s="357"/>
      <c r="I27" s="357"/>
      <c r="K27" s="198" t="s">
        <v>10</v>
      </c>
      <c r="L27" s="199" t="s">
        <v>11</v>
      </c>
      <c r="M27" s="191"/>
    </row>
    <row r="28" spans="1:13" ht="12" customHeight="1">
      <c r="C28" t="s">
        <v>205</v>
      </c>
      <c r="F28" s="169"/>
      <c r="G28" s="196"/>
      <c r="H28" s="200"/>
      <c r="J28" s="201" t="s">
        <v>12</v>
      </c>
      <c r="K28" s="202" t="s">
        <v>13</v>
      </c>
      <c r="L28" s="195"/>
      <c r="M28" s="191"/>
    </row>
    <row r="29" spans="1:13" ht="12.75" customHeight="1">
      <c r="F29" s="169"/>
      <c r="G29" s="203" t="s">
        <v>14</v>
      </c>
      <c r="H29" s="204" t="s">
        <v>187</v>
      </c>
      <c r="I29" s="205"/>
      <c r="J29" s="206"/>
      <c r="K29" s="195"/>
      <c r="L29" s="195"/>
      <c r="M29" s="191"/>
    </row>
    <row r="30" spans="1:13" ht="13.5" customHeight="1">
      <c r="F30" s="169"/>
      <c r="G30" s="358" t="s">
        <v>15</v>
      </c>
      <c r="H30" s="358"/>
      <c r="I30" s="207" t="s">
        <v>206</v>
      </c>
      <c r="J30" s="208" t="s">
        <v>207</v>
      </c>
      <c r="K30" s="195" t="s">
        <v>207</v>
      </c>
      <c r="L30" s="195" t="s">
        <v>207</v>
      </c>
      <c r="M30" s="191"/>
    </row>
    <row r="31" spans="1:13" ht="14.25" customHeight="1">
      <c r="A31" s="209" t="s">
        <v>214</v>
      </c>
      <c r="B31" s="209"/>
      <c r="C31" s="209"/>
      <c r="D31" s="209"/>
      <c r="E31" s="209"/>
      <c r="F31" s="210"/>
      <c r="G31" s="211"/>
      <c r="I31" s="211"/>
      <c r="J31" s="211"/>
      <c r="K31" s="212"/>
      <c r="L31" s="213" t="s">
        <v>16</v>
      </c>
      <c r="M31" s="214"/>
    </row>
    <row r="32" spans="1:13" ht="24" customHeight="1">
      <c r="A32" s="359" t="s">
        <v>17</v>
      </c>
      <c r="B32" s="360"/>
      <c r="C32" s="360"/>
      <c r="D32" s="360"/>
      <c r="E32" s="360"/>
      <c r="F32" s="360"/>
      <c r="G32" s="363" t="s">
        <v>18</v>
      </c>
      <c r="H32" s="365" t="s">
        <v>19</v>
      </c>
      <c r="I32" s="367" t="s">
        <v>20</v>
      </c>
      <c r="J32" s="368"/>
      <c r="K32" s="369" t="s">
        <v>21</v>
      </c>
      <c r="L32" s="371" t="s">
        <v>1</v>
      </c>
      <c r="M32" s="214"/>
    </row>
    <row r="33" spans="1:18" ht="46.5" customHeight="1">
      <c r="A33" s="361"/>
      <c r="B33" s="362"/>
      <c r="C33" s="362"/>
      <c r="D33" s="362"/>
      <c r="E33" s="362"/>
      <c r="F33" s="362"/>
      <c r="G33" s="364"/>
      <c r="H33" s="366"/>
      <c r="I33" s="215" t="s">
        <v>22</v>
      </c>
      <c r="J33" s="216" t="s">
        <v>23</v>
      </c>
      <c r="K33" s="370"/>
      <c r="L33" s="372"/>
    </row>
    <row r="34" spans="1:18" ht="11.25" customHeight="1">
      <c r="A34" s="374" t="s">
        <v>13</v>
      </c>
      <c r="B34" s="375"/>
      <c r="C34" s="375"/>
      <c r="D34" s="375"/>
      <c r="E34" s="375"/>
      <c r="F34" s="376"/>
      <c r="G34" s="217">
        <v>2</v>
      </c>
      <c r="H34" s="218">
        <v>3</v>
      </c>
      <c r="I34" s="219" t="s">
        <v>24</v>
      </c>
      <c r="J34" s="220" t="s">
        <v>25</v>
      </c>
      <c r="K34" s="221">
        <v>6</v>
      </c>
      <c r="L34" s="221">
        <v>7</v>
      </c>
    </row>
    <row r="35" spans="1:18" s="229" customFormat="1" ht="14.25" customHeight="1">
      <c r="A35" s="222">
        <v>2</v>
      </c>
      <c r="B35" s="222"/>
      <c r="C35" s="223"/>
      <c r="D35" s="224"/>
      <c r="E35" s="222"/>
      <c r="F35" s="225"/>
      <c r="G35" s="224" t="s">
        <v>26</v>
      </c>
      <c r="H35" s="226">
        <v>1</v>
      </c>
      <c r="I35" s="227">
        <f>SUM(I36+I47+I68+I89+I96+I120+I146+I166+I176)</f>
        <v>2000</v>
      </c>
      <c r="J35" s="227">
        <f>SUM(J36+J47+J68+J89+J96+J120+J146+J166+J176)</f>
        <v>2000</v>
      </c>
      <c r="K35" s="228">
        <f>SUM(K36+K47+K68+K89+K96+K120+K146+K166+K176)</f>
        <v>0</v>
      </c>
      <c r="L35" s="227">
        <f>SUM(L36+L47+L68+L89+L96+L120+L146+L166+L176)</f>
        <v>0</v>
      </c>
    </row>
    <row r="36" spans="1:18" ht="16.5" hidden="1" customHeight="1">
      <c r="A36" s="222">
        <v>2</v>
      </c>
      <c r="B36" s="230">
        <v>1</v>
      </c>
      <c r="C36" s="231"/>
      <c r="D36" s="232"/>
      <c r="E36" s="233"/>
      <c r="F36" s="234"/>
      <c r="G36" s="235" t="s">
        <v>27</v>
      </c>
      <c r="H36" s="226">
        <v>2</v>
      </c>
      <c r="I36" s="227">
        <f>SUM(I37+I43)</f>
        <v>0</v>
      </c>
      <c r="J36" s="227">
        <f>SUM(J37+J43)</f>
        <v>0</v>
      </c>
      <c r="K36" s="236">
        <f>SUM(K37+K43)</f>
        <v>0</v>
      </c>
      <c r="L36" s="237">
        <f>SUM(L37+L43)</f>
        <v>0</v>
      </c>
      <c r="M36"/>
    </row>
    <row r="37" spans="1:18" ht="14.25" hidden="1" customHeight="1">
      <c r="A37" s="238">
        <v>2</v>
      </c>
      <c r="B37" s="238">
        <v>1</v>
      </c>
      <c r="C37" s="239">
        <v>1</v>
      </c>
      <c r="D37" s="240"/>
      <c r="E37" s="238"/>
      <c r="F37" s="241"/>
      <c r="G37" s="242" t="s">
        <v>28</v>
      </c>
      <c r="H37" s="226">
        <v>3</v>
      </c>
      <c r="I37" s="227">
        <f>SUM(I38)</f>
        <v>0</v>
      </c>
      <c r="J37" s="227">
        <f>SUM(J38)</f>
        <v>0</v>
      </c>
      <c r="K37" s="228">
        <f>SUM(K38)</f>
        <v>0</v>
      </c>
      <c r="L37" s="227">
        <f>SUM(L38)</f>
        <v>0</v>
      </c>
      <c r="M37"/>
      <c r="Q37"/>
    </row>
    <row r="38" spans="1:18" ht="13.5" hidden="1" customHeight="1">
      <c r="A38" s="243">
        <v>2</v>
      </c>
      <c r="B38" s="238">
        <v>1</v>
      </c>
      <c r="C38" s="239">
        <v>1</v>
      </c>
      <c r="D38" s="240">
        <v>1</v>
      </c>
      <c r="E38" s="238"/>
      <c r="F38" s="241"/>
      <c r="G38" s="242" t="s">
        <v>28</v>
      </c>
      <c r="H38" s="226">
        <v>4</v>
      </c>
      <c r="I38" s="227">
        <f>SUM(I39+I41)</f>
        <v>0</v>
      </c>
      <c r="J38" s="227">
        <f>SUM(J39+J41)</f>
        <v>0</v>
      </c>
      <c r="K38" s="227">
        <f>SUM(K39+K41)</f>
        <v>0</v>
      </c>
      <c r="L38" s="227">
        <f>SUM(L39+L41)</f>
        <v>0</v>
      </c>
      <c r="M38"/>
      <c r="Q38" s="244"/>
    </row>
    <row r="39" spans="1:18" ht="14.25" hidden="1" customHeight="1">
      <c r="A39" s="243">
        <v>2</v>
      </c>
      <c r="B39" s="238">
        <v>1</v>
      </c>
      <c r="C39" s="239">
        <v>1</v>
      </c>
      <c r="D39" s="240">
        <v>1</v>
      </c>
      <c r="E39" s="238">
        <v>1</v>
      </c>
      <c r="F39" s="241"/>
      <c r="G39" s="242" t="s">
        <v>29</v>
      </c>
      <c r="H39" s="226">
        <v>5</v>
      </c>
      <c r="I39" s="228">
        <f>SUM(I40)</f>
        <v>0</v>
      </c>
      <c r="J39" s="228">
        <f>SUM(J40)</f>
        <v>0</v>
      </c>
      <c r="K39" s="228">
        <f>SUM(K40)</f>
        <v>0</v>
      </c>
      <c r="L39" s="228">
        <f>SUM(L40)</f>
        <v>0</v>
      </c>
      <c r="M39"/>
      <c r="Q39" s="244"/>
    </row>
    <row r="40" spans="1:18" ht="14.25" hidden="1" customHeight="1">
      <c r="A40" s="243">
        <v>2</v>
      </c>
      <c r="B40" s="238">
        <v>1</v>
      </c>
      <c r="C40" s="239">
        <v>1</v>
      </c>
      <c r="D40" s="240">
        <v>1</v>
      </c>
      <c r="E40" s="238">
        <v>1</v>
      </c>
      <c r="F40" s="241">
        <v>1</v>
      </c>
      <c r="G40" s="242" t="s">
        <v>29</v>
      </c>
      <c r="H40" s="226">
        <v>6</v>
      </c>
      <c r="I40" s="245">
        <v>0</v>
      </c>
      <c r="J40" s="246">
        <v>0</v>
      </c>
      <c r="K40" s="246">
        <v>0</v>
      </c>
      <c r="L40" s="246">
        <v>0</v>
      </c>
      <c r="M40"/>
      <c r="Q40" s="244"/>
    </row>
    <row r="41" spans="1:18" ht="12.75" hidden="1" customHeight="1">
      <c r="A41" s="243">
        <v>2</v>
      </c>
      <c r="B41" s="238">
        <v>1</v>
      </c>
      <c r="C41" s="239">
        <v>1</v>
      </c>
      <c r="D41" s="240">
        <v>1</v>
      </c>
      <c r="E41" s="238">
        <v>2</v>
      </c>
      <c r="F41" s="241"/>
      <c r="G41" s="242" t="s">
        <v>218</v>
      </c>
      <c r="H41" s="226">
        <v>7</v>
      </c>
      <c r="I41" s="228">
        <f>I42</f>
        <v>0</v>
      </c>
      <c r="J41" s="228">
        <f>J42</f>
        <v>0</v>
      </c>
      <c r="K41" s="228">
        <f>K42</f>
        <v>0</v>
      </c>
      <c r="L41" s="228">
        <f>L42</f>
        <v>0</v>
      </c>
      <c r="M41"/>
      <c r="Q41" s="244"/>
    </row>
    <row r="42" spans="1:18" ht="12.75" hidden="1" customHeight="1">
      <c r="A42" s="243">
        <v>2</v>
      </c>
      <c r="B42" s="238">
        <v>1</v>
      </c>
      <c r="C42" s="239">
        <v>1</v>
      </c>
      <c r="D42" s="240">
        <v>1</v>
      </c>
      <c r="E42" s="238">
        <v>2</v>
      </c>
      <c r="F42" s="241">
        <v>1</v>
      </c>
      <c r="G42" s="242" t="s">
        <v>218</v>
      </c>
      <c r="H42" s="226">
        <v>8</v>
      </c>
      <c r="I42" s="246">
        <v>0</v>
      </c>
      <c r="J42" s="247">
        <v>0</v>
      </c>
      <c r="K42" s="246">
        <v>0</v>
      </c>
      <c r="L42" s="247">
        <v>0</v>
      </c>
      <c r="M42"/>
      <c r="Q42" s="244"/>
    </row>
    <row r="43" spans="1:18" ht="13.5" hidden="1" customHeight="1">
      <c r="A43" s="243">
        <v>2</v>
      </c>
      <c r="B43" s="238">
        <v>1</v>
      </c>
      <c r="C43" s="239">
        <v>2</v>
      </c>
      <c r="D43" s="240"/>
      <c r="E43" s="238"/>
      <c r="F43" s="241"/>
      <c r="G43" s="242" t="s">
        <v>30</v>
      </c>
      <c r="H43" s="226">
        <v>9</v>
      </c>
      <c r="I43" s="228">
        <f t="shared" ref="I43:L45" si="0">I44</f>
        <v>0</v>
      </c>
      <c r="J43" s="227">
        <f t="shared" si="0"/>
        <v>0</v>
      </c>
      <c r="K43" s="228">
        <f t="shared" si="0"/>
        <v>0</v>
      </c>
      <c r="L43" s="227">
        <f t="shared" si="0"/>
        <v>0</v>
      </c>
      <c r="M43"/>
      <c r="Q43" s="244"/>
    </row>
    <row r="44" spans="1:18" hidden="1">
      <c r="A44" s="243">
        <v>2</v>
      </c>
      <c r="B44" s="238">
        <v>1</v>
      </c>
      <c r="C44" s="239">
        <v>2</v>
      </c>
      <c r="D44" s="240">
        <v>1</v>
      </c>
      <c r="E44" s="238"/>
      <c r="F44" s="241"/>
      <c r="G44" s="240" t="s">
        <v>30</v>
      </c>
      <c r="H44" s="226">
        <v>10</v>
      </c>
      <c r="I44" s="228">
        <f t="shared" si="0"/>
        <v>0</v>
      </c>
      <c r="J44" s="227">
        <f t="shared" si="0"/>
        <v>0</v>
      </c>
      <c r="K44" s="227">
        <f t="shared" si="0"/>
        <v>0</v>
      </c>
      <c r="L44" s="227">
        <f t="shared" si="0"/>
        <v>0</v>
      </c>
      <c r="Q44"/>
    </row>
    <row r="45" spans="1:18" ht="13.5" hidden="1" customHeight="1">
      <c r="A45" s="243">
        <v>2</v>
      </c>
      <c r="B45" s="238">
        <v>1</v>
      </c>
      <c r="C45" s="239">
        <v>2</v>
      </c>
      <c r="D45" s="240">
        <v>1</v>
      </c>
      <c r="E45" s="238">
        <v>1</v>
      </c>
      <c r="F45" s="241"/>
      <c r="G45" s="240" t="s">
        <v>30</v>
      </c>
      <c r="H45" s="226">
        <v>11</v>
      </c>
      <c r="I45" s="227">
        <f t="shared" si="0"/>
        <v>0</v>
      </c>
      <c r="J45" s="227">
        <f t="shared" si="0"/>
        <v>0</v>
      </c>
      <c r="K45" s="227">
        <f t="shared" si="0"/>
        <v>0</v>
      </c>
      <c r="L45" s="227">
        <f t="shared" si="0"/>
        <v>0</v>
      </c>
      <c r="M45"/>
      <c r="Q45" s="244"/>
    </row>
    <row r="46" spans="1:18" ht="14.25" hidden="1" customHeight="1">
      <c r="A46" s="243">
        <v>2</v>
      </c>
      <c r="B46" s="238">
        <v>1</v>
      </c>
      <c r="C46" s="239">
        <v>2</v>
      </c>
      <c r="D46" s="240">
        <v>1</v>
      </c>
      <c r="E46" s="238">
        <v>1</v>
      </c>
      <c r="F46" s="241">
        <v>1</v>
      </c>
      <c r="G46" s="240" t="s">
        <v>30</v>
      </c>
      <c r="H46" s="226">
        <v>12</v>
      </c>
      <c r="I46" s="247">
        <v>0</v>
      </c>
      <c r="J46" s="246">
        <v>0</v>
      </c>
      <c r="K46" s="246">
        <v>0</v>
      </c>
      <c r="L46" s="246">
        <v>0</v>
      </c>
      <c r="M46"/>
      <c r="Q46" s="244"/>
    </row>
    <row r="47" spans="1:18" ht="26.25" customHeight="1">
      <c r="A47" s="248">
        <v>2</v>
      </c>
      <c r="B47" s="249">
        <v>2</v>
      </c>
      <c r="C47" s="231"/>
      <c r="D47" s="232"/>
      <c r="E47" s="233"/>
      <c r="F47" s="234"/>
      <c r="G47" s="235" t="s">
        <v>31</v>
      </c>
      <c r="H47" s="226">
        <v>13</v>
      </c>
      <c r="I47" s="250">
        <f t="shared" ref="I47:L49" si="1">I48</f>
        <v>2000</v>
      </c>
      <c r="J47" s="251">
        <f t="shared" si="1"/>
        <v>2000</v>
      </c>
      <c r="K47" s="250">
        <f t="shared" si="1"/>
        <v>0</v>
      </c>
      <c r="L47" s="250">
        <f t="shared" si="1"/>
        <v>0</v>
      </c>
      <c r="M47"/>
    </row>
    <row r="48" spans="1:18" ht="27" customHeight="1">
      <c r="A48" s="243">
        <v>2</v>
      </c>
      <c r="B48" s="238">
        <v>2</v>
      </c>
      <c r="C48" s="239">
        <v>1</v>
      </c>
      <c r="D48" s="240"/>
      <c r="E48" s="238"/>
      <c r="F48" s="241"/>
      <c r="G48" s="232" t="s">
        <v>31</v>
      </c>
      <c r="H48" s="226">
        <v>14</v>
      </c>
      <c r="I48" s="227">
        <f t="shared" si="1"/>
        <v>2000</v>
      </c>
      <c r="J48" s="228">
        <f t="shared" si="1"/>
        <v>2000</v>
      </c>
      <c r="K48" s="227">
        <f t="shared" si="1"/>
        <v>0</v>
      </c>
      <c r="L48" s="228">
        <f t="shared" si="1"/>
        <v>0</v>
      </c>
      <c r="M48"/>
      <c r="Q48"/>
      <c r="R48" s="244"/>
    </row>
    <row r="49" spans="1:18" ht="15.75" customHeight="1">
      <c r="A49" s="243">
        <v>2</v>
      </c>
      <c r="B49" s="238">
        <v>2</v>
      </c>
      <c r="C49" s="239">
        <v>1</v>
      </c>
      <c r="D49" s="240">
        <v>1</v>
      </c>
      <c r="E49" s="238"/>
      <c r="F49" s="241"/>
      <c r="G49" s="232" t="s">
        <v>31</v>
      </c>
      <c r="H49" s="226">
        <v>15</v>
      </c>
      <c r="I49" s="227">
        <f t="shared" si="1"/>
        <v>2000</v>
      </c>
      <c r="J49" s="228">
        <f t="shared" si="1"/>
        <v>2000</v>
      </c>
      <c r="K49" s="237">
        <f t="shared" si="1"/>
        <v>0</v>
      </c>
      <c r="L49" s="237">
        <f t="shared" si="1"/>
        <v>0</v>
      </c>
      <c r="M49"/>
      <c r="Q49" s="244"/>
      <c r="R49"/>
    </row>
    <row r="50" spans="1:18" ht="24.75" customHeight="1">
      <c r="A50" s="252">
        <v>2</v>
      </c>
      <c r="B50" s="253">
        <v>2</v>
      </c>
      <c r="C50" s="254">
        <v>1</v>
      </c>
      <c r="D50" s="255">
        <v>1</v>
      </c>
      <c r="E50" s="253">
        <v>1</v>
      </c>
      <c r="F50" s="256"/>
      <c r="G50" s="232" t="s">
        <v>31</v>
      </c>
      <c r="H50" s="226">
        <v>16</v>
      </c>
      <c r="I50" s="257">
        <f>SUM(I51:I67)</f>
        <v>2000</v>
      </c>
      <c r="J50" s="257">
        <f>SUM(J51:J67)</f>
        <v>2000</v>
      </c>
      <c r="K50" s="258">
        <f>SUM(K51:K67)</f>
        <v>0</v>
      </c>
      <c r="L50" s="258">
        <f>SUM(L51:L67)</f>
        <v>0</v>
      </c>
      <c r="M50"/>
      <c r="Q50" s="244"/>
      <c r="R50"/>
    </row>
    <row r="51" spans="1:18" ht="15.75" hidden="1" customHeight="1">
      <c r="A51" s="243">
        <v>2</v>
      </c>
      <c r="B51" s="238">
        <v>2</v>
      </c>
      <c r="C51" s="239">
        <v>1</v>
      </c>
      <c r="D51" s="240">
        <v>1</v>
      </c>
      <c r="E51" s="238">
        <v>1</v>
      </c>
      <c r="F51" s="259">
        <v>1</v>
      </c>
      <c r="G51" s="240" t="s">
        <v>32</v>
      </c>
      <c r="H51" s="226">
        <v>17</v>
      </c>
      <c r="I51" s="246">
        <v>0</v>
      </c>
      <c r="J51" s="246">
        <v>0</v>
      </c>
      <c r="K51" s="246">
        <v>0</v>
      </c>
      <c r="L51" s="246">
        <v>0</v>
      </c>
      <c r="M51"/>
      <c r="Q51" s="244"/>
      <c r="R51"/>
    </row>
    <row r="52" spans="1:18" ht="26.25" hidden="1" customHeight="1">
      <c r="A52" s="243">
        <v>2</v>
      </c>
      <c r="B52" s="238">
        <v>2</v>
      </c>
      <c r="C52" s="239">
        <v>1</v>
      </c>
      <c r="D52" s="240">
        <v>1</v>
      </c>
      <c r="E52" s="238">
        <v>1</v>
      </c>
      <c r="F52" s="241">
        <v>2</v>
      </c>
      <c r="G52" s="240" t="s">
        <v>33</v>
      </c>
      <c r="H52" s="226">
        <v>18</v>
      </c>
      <c r="I52" s="246">
        <v>0</v>
      </c>
      <c r="J52" s="246">
        <v>0</v>
      </c>
      <c r="K52" s="246">
        <v>0</v>
      </c>
      <c r="L52" s="246">
        <v>0</v>
      </c>
      <c r="M52"/>
      <c r="Q52" s="244"/>
      <c r="R52"/>
    </row>
    <row r="53" spans="1:18" ht="26.25" hidden="1" customHeight="1">
      <c r="A53" s="243">
        <v>2</v>
      </c>
      <c r="B53" s="238">
        <v>2</v>
      </c>
      <c r="C53" s="239">
        <v>1</v>
      </c>
      <c r="D53" s="240">
        <v>1</v>
      </c>
      <c r="E53" s="238">
        <v>1</v>
      </c>
      <c r="F53" s="241">
        <v>5</v>
      </c>
      <c r="G53" s="240" t="s">
        <v>34</v>
      </c>
      <c r="H53" s="226">
        <v>19</v>
      </c>
      <c r="I53" s="246">
        <v>0</v>
      </c>
      <c r="J53" s="246">
        <v>0</v>
      </c>
      <c r="K53" s="246">
        <v>0</v>
      </c>
      <c r="L53" s="246">
        <v>0</v>
      </c>
      <c r="M53"/>
      <c r="Q53" s="244"/>
      <c r="R53"/>
    </row>
    <row r="54" spans="1:18" ht="27" hidden="1" customHeight="1">
      <c r="A54" s="243">
        <v>2</v>
      </c>
      <c r="B54" s="238">
        <v>2</v>
      </c>
      <c r="C54" s="239">
        <v>1</v>
      </c>
      <c r="D54" s="240">
        <v>1</v>
      </c>
      <c r="E54" s="238">
        <v>1</v>
      </c>
      <c r="F54" s="241">
        <v>6</v>
      </c>
      <c r="G54" s="240" t="s">
        <v>35</v>
      </c>
      <c r="H54" s="226">
        <v>20</v>
      </c>
      <c r="I54" s="246">
        <v>0</v>
      </c>
      <c r="J54" s="246">
        <v>0</v>
      </c>
      <c r="K54" s="246">
        <v>0</v>
      </c>
      <c r="L54" s="246">
        <v>0</v>
      </c>
      <c r="M54"/>
      <c r="Q54" s="244"/>
      <c r="R54"/>
    </row>
    <row r="55" spans="1:18" ht="26.25" hidden="1" customHeight="1">
      <c r="A55" s="260">
        <v>2</v>
      </c>
      <c r="B55" s="233">
        <v>2</v>
      </c>
      <c r="C55" s="231">
        <v>1</v>
      </c>
      <c r="D55" s="232">
        <v>1</v>
      </c>
      <c r="E55" s="233">
        <v>1</v>
      </c>
      <c r="F55" s="234">
        <v>7</v>
      </c>
      <c r="G55" s="232" t="s">
        <v>36</v>
      </c>
      <c r="H55" s="226">
        <v>21</v>
      </c>
      <c r="I55" s="246">
        <v>0</v>
      </c>
      <c r="J55" s="246">
        <v>0</v>
      </c>
      <c r="K55" s="246">
        <v>0</v>
      </c>
      <c r="L55" s="246">
        <v>0</v>
      </c>
      <c r="M55"/>
      <c r="Q55" s="244"/>
      <c r="R55"/>
    </row>
    <row r="56" spans="1:18" ht="12" hidden="1" customHeight="1">
      <c r="A56" s="243">
        <v>2</v>
      </c>
      <c r="B56" s="238">
        <v>2</v>
      </c>
      <c r="C56" s="239">
        <v>1</v>
      </c>
      <c r="D56" s="240">
        <v>1</v>
      </c>
      <c r="E56" s="238">
        <v>1</v>
      </c>
      <c r="F56" s="241">
        <v>11</v>
      </c>
      <c r="G56" s="240" t="s">
        <v>37</v>
      </c>
      <c r="H56" s="226">
        <v>22</v>
      </c>
      <c r="I56" s="246">
        <v>0</v>
      </c>
      <c r="J56" s="246">
        <v>0</v>
      </c>
      <c r="K56" s="246">
        <v>0</v>
      </c>
      <c r="L56" s="246">
        <v>0</v>
      </c>
      <c r="M56"/>
      <c r="Q56" s="244"/>
      <c r="R56"/>
    </row>
    <row r="57" spans="1:18" ht="15.75" hidden="1" customHeight="1">
      <c r="A57" s="252">
        <v>2</v>
      </c>
      <c r="B57" s="261">
        <v>2</v>
      </c>
      <c r="C57" s="262">
        <v>1</v>
      </c>
      <c r="D57" s="262">
        <v>1</v>
      </c>
      <c r="E57" s="262">
        <v>1</v>
      </c>
      <c r="F57" s="263">
        <v>12</v>
      </c>
      <c r="G57" s="264" t="s">
        <v>38</v>
      </c>
      <c r="H57" s="226">
        <v>23</v>
      </c>
      <c r="I57" s="246">
        <v>0</v>
      </c>
      <c r="J57" s="246">
        <v>0</v>
      </c>
      <c r="K57" s="246">
        <v>0</v>
      </c>
      <c r="L57" s="246">
        <v>0</v>
      </c>
      <c r="M57"/>
      <c r="Q57" s="244"/>
      <c r="R57"/>
    </row>
    <row r="58" spans="1:18" ht="25.5" hidden="1" customHeight="1">
      <c r="A58" s="243">
        <v>2</v>
      </c>
      <c r="B58" s="238">
        <v>2</v>
      </c>
      <c r="C58" s="239">
        <v>1</v>
      </c>
      <c r="D58" s="239">
        <v>1</v>
      </c>
      <c r="E58" s="239">
        <v>1</v>
      </c>
      <c r="F58" s="241">
        <v>14</v>
      </c>
      <c r="G58" s="265" t="s">
        <v>39</v>
      </c>
      <c r="H58" s="226">
        <v>24</v>
      </c>
      <c r="I58" s="246">
        <v>0</v>
      </c>
      <c r="J58" s="247">
        <v>0</v>
      </c>
      <c r="K58" s="247">
        <v>0</v>
      </c>
      <c r="L58" s="247">
        <v>0</v>
      </c>
      <c r="M58"/>
      <c r="Q58" s="244"/>
      <c r="R58"/>
    </row>
    <row r="59" spans="1:18" ht="27.75" customHeight="1">
      <c r="A59" s="243">
        <v>2</v>
      </c>
      <c r="B59" s="238">
        <v>2</v>
      </c>
      <c r="C59" s="239">
        <v>1</v>
      </c>
      <c r="D59" s="239">
        <v>1</v>
      </c>
      <c r="E59" s="239">
        <v>1</v>
      </c>
      <c r="F59" s="241">
        <v>15</v>
      </c>
      <c r="G59" s="240" t="s">
        <v>40</v>
      </c>
      <c r="H59" s="226">
        <v>25</v>
      </c>
      <c r="I59" s="246">
        <v>2000</v>
      </c>
      <c r="J59" s="246">
        <v>2000</v>
      </c>
      <c r="K59" s="246">
        <v>0</v>
      </c>
      <c r="L59" s="246">
        <v>0</v>
      </c>
      <c r="M59"/>
      <c r="Q59" s="244"/>
      <c r="R59"/>
    </row>
    <row r="60" spans="1:18" ht="15.75" hidden="1" customHeight="1">
      <c r="A60" s="243">
        <v>2</v>
      </c>
      <c r="B60" s="238">
        <v>2</v>
      </c>
      <c r="C60" s="239">
        <v>1</v>
      </c>
      <c r="D60" s="239">
        <v>1</v>
      </c>
      <c r="E60" s="239">
        <v>1</v>
      </c>
      <c r="F60" s="241">
        <v>16</v>
      </c>
      <c r="G60" s="240" t="s">
        <v>41</v>
      </c>
      <c r="H60" s="226">
        <v>26</v>
      </c>
      <c r="I60" s="246">
        <v>0</v>
      </c>
      <c r="J60" s="246">
        <v>0</v>
      </c>
      <c r="K60" s="246">
        <v>0</v>
      </c>
      <c r="L60" s="246">
        <v>0</v>
      </c>
      <c r="M60"/>
      <c r="Q60" s="244"/>
      <c r="R60"/>
    </row>
    <row r="61" spans="1:18" ht="27.75" hidden="1" customHeight="1">
      <c r="A61" s="243">
        <v>2</v>
      </c>
      <c r="B61" s="238">
        <v>2</v>
      </c>
      <c r="C61" s="239">
        <v>1</v>
      </c>
      <c r="D61" s="239">
        <v>1</v>
      </c>
      <c r="E61" s="239">
        <v>1</v>
      </c>
      <c r="F61" s="241">
        <v>17</v>
      </c>
      <c r="G61" s="240" t="s">
        <v>42</v>
      </c>
      <c r="H61" s="226">
        <v>27</v>
      </c>
      <c r="I61" s="246">
        <v>0</v>
      </c>
      <c r="J61" s="247">
        <v>0</v>
      </c>
      <c r="K61" s="247">
        <v>0</v>
      </c>
      <c r="L61" s="247">
        <v>0</v>
      </c>
      <c r="M61"/>
      <c r="Q61" s="244"/>
      <c r="R61"/>
    </row>
    <row r="62" spans="1:18" ht="14.25" hidden="1" customHeight="1">
      <c r="A62" s="243">
        <v>2</v>
      </c>
      <c r="B62" s="238">
        <v>2</v>
      </c>
      <c r="C62" s="239">
        <v>1</v>
      </c>
      <c r="D62" s="239">
        <v>1</v>
      </c>
      <c r="E62" s="239">
        <v>1</v>
      </c>
      <c r="F62" s="241">
        <v>20</v>
      </c>
      <c r="G62" s="240" t="s">
        <v>43</v>
      </c>
      <c r="H62" s="226">
        <v>28</v>
      </c>
      <c r="I62" s="246">
        <v>0</v>
      </c>
      <c r="J62" s="246">
        <v>0</v>
      </c>
      <c r="K62" s="246">
        <v>0</v>
      </c>
      <c r="L62" s="246">
        <v>0</v>
      </c>
      <c r="M62"/>
      <c r="Q62" s="244"/>
      <c r="R62"/>
    </row>
    <row r="63" spans="1:18" ht="27.75" hidden="1" customHeight="1">
      <c r="A63" s="243">
        <v>2</v>
      </c>
      <c r="B63" s="238">
        <v>2</v>
      </c>
      <c r="C63" s="239">
        <v>1</v>
      </c>
      <c r="D63" s="239">
        <v>1</v>
      </c>
      <c r="E63" s="239">
        <v>1</v>
      </c>
      <c r="F63" s="241">
        <v>21</v>
      </c>
      <c r="G63" s="240" t="s">
        <v>44</v>
      </c>
      <c r="H63" s="226">
        <v>29</v>
      </c>
      <c r="I63" s="246">
        <v>0</v>
      </c>
      <c r="J63" s="246">
        <v>0</v>
      </c>
      <c r="K63" s="246">
        <v>0</v>
      </c>
      <c r="L63" s="246">
        <v>0</v>
      </c>
      <c r="M63"/>
      <c r="Q63" s="244"/>
      <c r="R63"/>
    </row>
    <row r="64" spans="1:18" ht="12" hidden="1" customHeight="1">
      <c r="A64" s="243">
        <v>2</v>
      </c>
      <c r="B64" s="238">
        <v>2</v>
      </c>
      <c r="C64" s="239">
        <v>1</v>
      </c>
      <c r="D64" s="239">
        <v>1</v>
      </c>
      <c r="E64" s="239">
        <v>1</v>
      </c>
      <c r="F64" s="241">
        <v>22</v>
      </c>
      <c r="G64" s="240" t="s">
        <v>45</v>
      </c>
      <c r="H64" s="226">
        <v>30</v>
      </c>
      <c r="I64" s="246">
        <v>0</v>
      </c>
      <c r="J64" s="246">
        <v>0</v>
      </c>
      <c r="K64" s="246">
        <v>0</v>
      </c>
      <c r="L64" s="246">
        <v>0</v>
      </c>
      <c r="M64"/>
      <c r="Q64" s="244"/>
      <c r="R64"/>
    </row>
    <row r="65" spans="1:18" ht="12" hidden="1" customHeight="1">
      <c r="A65" s="243">
        <v>2</v>
      </c>
      <c r="B65" s="238">
        <v>2</v>
      </c>
      <c r="C65" s="239">
        <v>1</v>
      </c>
      <c r="D65" s="239">
        <v>1</v>
      </c>
      <c r="E65" s="239">
        <v>1</v>
      </c>
      <c r="F65" s="241">
        <v>23</v>
      </c>
      <c r="G65" s="240" t="s">
        <v>191</v>
      </c>
      <c r="H65" s="226">
        <v>31</v>
      </c>
      <c r="I65" s="246">
        <v>0</v>
      </c>
      <c r="J65" s="246">
        <v>0</v>
      </c>
      <c r="K65" s="246">
        <v>0</v>
      </c>
      <c r="L65" s="246">
        <v>0</v>
      </c>
      <c r="M65"/>
      <c r="Q65" s="244"/>
      <c r="R65"/>
    </row>
    <row r="66" spans="1:18" ht="12" hidden="1" customHeight="1">
      <c r="A66" s="266">
        <v>2</v>
      </c>
      <c r="B66" s="238">
        <v>2</v>
      </c>
      <c r="C66" s="239">
        <v>1</v>
      </c>
      <c r="D66" s="239">
        <v>1</v>
      </c>
      <c r="E66" s="239">
        <v>1</v>
      </c>
      <c r="F66" s="241">
        <v>24</v>
      </c>
      <c r="G66" s="240" t="s">
        <v>219</v>
      </c>
      <c r="H66" s="226">
        <v>32</v>
      </c>
      <c r="I66" s="246">
        <v>0</v>
      </c>
      <c r="J66" s="246">
        <v>0</v>
      </c>
      <c r="K66" s="246">
        <v>0</v>
      </c>
      <c r="L66" s="246">
        <v>0</v>
      </c>
      <c r="M66"/>
      <c r="Q66" s="244"/>
      <c r="R66"/>
    </row>
    <row r="67" spans="1:18" ht="15" hidden="1" customHeight="1">
      <c r="A67" s="243">
        <v>2</v>
      </c>
      <c r="B67" s="238">
        <v>2</v>
      </c>
      <c r="C67" s="239">
        <v>1</v>
      </c>
      <c r="D67" s="239">
        <v>1</v>
      </c>
      <c r="E67" s="239">
        <v>1</v>
      </c>
      <c r="F67" s="241">
        <v>30</v>
      </c>
      <c r="G67" s="240" t="s">
        <v>46</v>
      </c>
      <c r="H67" s="226">
        <v>33</v>
      </c>
      <c r="I67" s="246">
        <v>0</v>
      </c>
      <c r="J67" s="246">
        <v>0</v>
      </c>
      <c r="K67" s="246">
        <v>0</v>
      </c>
      <c r="L67" s="246">
        <v>0</v>
      </c>
      <c r="M67"/>
      <c r="Q67" s="244"/>
      <c r="R67"/>
    </row>
    <row r="68" spans="1:18" ht="14.25" hidden="1" customHeight="1">
      <c r="A68" s="267">
        <v>2</v>
      </c>
      <c r="B68" s="268">
        <v>3</v>
      </c>
      <c r="C68" s="230"/>
      <c r="D68" s="231"/>
      <c r="E68" s="231"/>
      <c r="F68" s="234"/>
      <c r="G68" s="269" t="s">
        <v>47</v>
      </c>
      <c r="H68" s="226">
        <v>34</v>
      </c>
      <c r="I68" s="250">
        <f>I69+I85</f>
        <v>0</v>
      </c>
      <c r="J68" s="250">
        <f>J69+J85</f>
        <v>0</v>
      </c>
      <c r="K68" s="250">
        <f>K69+K85</f>
        <v>0</v>
      </c>
      <c r="L68" s="250">
        <f>L69+L85</f>
        <v>0</v>
      </c>
      <c r="M68"/>
    </row>
    <row r="69" spans="1:18" ht="13.5" hidden="1" customHeight="1">
      <c r="A69" s="243">
        <v>2</v>
      </c>
      <c r="B69" s="238">
        <v>3</v>
      </c>
      <c r="C69" s="239">
        <v>1</v>
      </c>
      <c r="D69" s="239"/>
      <c r="E69" s="239"/>
      <c r="F69" s="241"/>
      <c r="G69" s="240" t="s">
        <v>48</v>
      </c>
      <c r="H69" s="226">
        <v>35</v>
      </c>
      <c r="I69" s="227">
        <f>SUM(I70+I75+I80)</f>
        <v>0</v>
      </c>
      <c r="J69" s="227">
        <f>SUM(J70+J75+J80)</f>
        <v>0</v>
      </c>
      <c r="K69" s="227">
        <f>SUM(K70+K75+K80)</f>
        <v>0</v>
      </c>
      <c r="L69" s="227">
        <f>SUM(L70+L75+L80)</f>
        <v>0</v>
      </c>
      <c r="M69"/>
      <c r="Q69"/>
      <c r="R69" s="244"/>
    </row>
    <row r="70" spans="1:18" ht="15" hidden="1" customHeight="1">
      <c r="A70" s="243">
        <v>2</v>
      </c>
      <c r="B70" s="238">
        <v>3</v>
      </c>
      <c r="C70" s="239">
        <v>1</v>
      </c>
      <c r="D70" s="239">
        <v>1</v>
      </c>
      <c r="E70" s="239"/>
      <c r="F70" s="241"/>
      <c r="G70" s="242" t="s">
        <v>49</v>
      </c>
      <c r="H70" s="226">
        <v>36</v>
      </c>
      <c r="I70" s="227">
        <f>I71</f>
        <v>0</v>
      </c>
      <c r="J70" s="270">
        <f>J71</f>
        <v>0</v>
      </c>
      <c r="K70" s="228">
        <f>K71</f>
        <v>0</v>
      </c>
      <c r="L70" s="227">
        <f>L71</f>
        <v>0</v>
      </c>
      <c r="M70"/>
      <c r="Q70" s="244"/>
      <c r="R70"/>
    </row>
    <row r="71" spans="1:18" ht="13.5" hidden="1" customHeight="1">
      <c r="A71" s="243">
        <v>2</v>
      </c>
      <c r="B71" s="238">
        <v>3</v>
      </c>
      <c r="C71" s="239">
        <v>1</v>
      </c>
      <c r="D71" s="239">
        <v>1</v>
      </c>
      <c r="E71" s="239">
        <v>1</v>
      </c>
      <c r="F71" s="241"/>
      <c r="G71" s="240" t="s">
        <v>49</v>
      </c>
      <c r="H71" s="226">
        <v>37</v>
      </c>
      <c r="I71" s="227">
        <f>SUM(I72:I74)</f>
        <v>0</v>
      </c>
      <c r="J71" s="270">
        <f>SUM(J72:J74)</f>
        <v>0</v>
      </c>
      <c r="K71" s="228">
        <f>SUM(K72:K74)</f>
        <v>0</v>
      </c>
      <c r="L71" s="227">
        <f>SUM(L72:L74)</f>
        <v>0</v>
      </c>
      <c r="M71"/>
      <c r="Q71" s="244"/>
      <c r="R71"/>
    </row>
    <row r="72" spans="1:18" s="271" customFormat="1" ht="25.5" hidden="1" customHeight="1">
      <c r="A72" s="243">
        <v>2</v>
      </c>
      <c r="B72" s="238">
        <v>3</v>
      </c>
      <c r="C72" s="239">
        <v>1</v>
      </c>
      <c r="D72" s="239">
        <v>1</v>
      </c>
      <c r="E72" s="239">
        <v>1</v>
      </c>
      <c r="F72" s="241">
        <v>1</v>
      </c>
      <c r="G72" s="240" t="s">
        <v>50</v>
      </c>
      <c r="H72" s="226">
        <v>38</v>
      </c>
      <c r="I72" s="247">
        <v>0</v>
      </c>
      <c r="J72" s="247">
        <v>0</v>
      </c>
      <c r="K72" s="247">
        <v>0</v>
      </c>
      <c r="L72" s="247">
        <v>0</v>
      </c>
      <c r="Q72" s="244"/>
      <c r="R72"/>
    </row>
    <row r="73" spans="1:18" ht="27.75" hidden="1" customHeight="1">
      <c r="A73" s="243">
        <v>2</v>
      </c>
      <c r="B73" s="233">
        <v>3</v>
      </c>
      <c r="C73" s="231">
        <v>1</v>
      </c>
      <c r="D73" s="231">
        <v>1</v>
      </c>
      <c r="E73" s="231">
        <v>1</v>
      </c>
      <c r="F73" s="234">
        <v>2</v>
      </c>
      <c r="G73" s="232" t="s">
        <v>220</v>
      </c>
      <c r="H73" s="226">
        <v>39</v>
      </c>
      <c r="I73" s="245">
        <v>0</v>
      </c>
      <c r="J73" s="245">
        <v>0</v>
      </c>
      <c r="K73" s="245">
        <v>0</v>
      </c>
      <c r="L73" s="245">
        <v>0</v>
      </c>
      <c r="M73"/>
      <c r="Q73" s="244"/>
      <c r="R73"/>
    </row>
    <row r="74" spans="1:18" ht="16.5" hidden="1" customHeight="1">
      <c r="A74" s="238">
        <v>2</v>
      </c>
      <c r="B74" s="239">
        <v>3</v>
      </c>
      <c r="C74" s="239">
        <v>1</v>
      </c>
      <c r="D74" s="239">
        <v>1</v>
      </c>
      <c r="E74" s="239">
        <v>1</v>
      </c>
      <c r="F74" s="241">
        <v>3</v>
      </c>
      <c r="G74" s="240" t="s">
        <v>52</v>
      </c>
      <c r="H74" s="226">
        <v>40</v>
      </c>
      <c r="I74" s="247">
        <v>0</v>
      </c>
      <c r="J74" s="247">
        <v>0</v>
      </c>
      <c r="K74" s="247">
        <v>0</v>
      </c>
      <c r="L74" s="247">
        <v>0</v>
      </c>
      <c r="M74"/>
      <c r="Q74" s="244"/>
      <c r="R74"/>
    </row>
    <row r="75" spans="1:18" ht="29.25" hidden="1" customHeight="1">
      <c r="A75" s="233">
        <v>2</v>
      </c>
      <c r="B75" s="231">
        <v>3</v>
      </c>
      <c r="C75" s="231">
        <v>1</v>
      </c>
      <c r="D75" s="231">
        <v>2</v>
      </c>
      <c r="E75" s="231"/>
      <c r="F75" s="234"/>
      <c r="G75" s="272" t="s">
        <v>221</v>
      </c>
      <c r="H75" s="226">
        <v>41</v>
      </c>
      <c r="I75" s="250">
        <f>I76</f>
        <v>0</v>
      </c>
      <c r="J75" s="273">
        <f>J76</f>
        <v>0</v>
      </c>
      <c r="K75" s="251">
        <f>K76</f>
        <v>0</v>
      </c>
      <c r="L75" s="251">
        <f>L76</f>
        <v>0</v>
      </c>
      <c r="M75"/>
      <c r="Q75" s="244"/>
      <c r="R75"/>
    </row>
    <row r="76" spans="1:18" ht="27" hidden="1" customHeight="1">
      <c r="A76" s="253">
        <v>2</v>
      </c>
      <c r="B76" s="254">
        <v>3</v>
      </c>
      <c r="C76" s="254">
        <v>1</v>
      </c>
      <c r="D76" s="254">
        <v>2</v>
      </c>
      <c r="E76" s="254">
        <v>1</v>
      </c>
      <c r="F76" s="256"/>
      <c r="G76" s="272" t="s">
        <v>221</v>
      </c>
      <c r="H76" s="226">
        <v>42</v>
      </c>
      <c r="I76" s="237">
        <f>SUM(I77:I79)</f>
        <v>0</v>
      </c>
      <c r="J76" s="274">
        <f>SUM(J77:J79)</f>
        <v>0</v>
      </c>
      <c r="K76" s="236">
        <f>SUM(K77:K79)</f>
        <v>0</v>
      </c>
      <c r="L76" s="228">
        <f>SUM(L77:L79)</f>
        <v>0</v>
      </c>
      <c r="M76"/>
      <c r="Q76" s="244"/>
      <c r="R76"/>
    </row>
    <row r="77" spans="1:18" s="271" customFormat="1" ht="27" hidden="1" customHeight="1">
      <c r="A77" s="238">
        <v>2</v>
      </c>
      <c r="B77" s="239">
        <v>3</v>
      </c>
      <c r="C77" s="239">
        <v>1</v>
      </c>
      <c r="D77" s="239">
        <v>2</v>
      </c>
      <c r="E77" s="239">
        <v>1</v>
      </c>
      <c r="F77" s="241">
        <v>1</v>
      </c>
      <c r="G77" s="275" t="s">
        <v>50</v>
      </c>
      <c r="H77" s="226">
        <v>43</v>
      </c>
      <c r="I77" s="247">
        <v>0</v>
      </c>
      <c r="J77" s="247">
        <v>0</v>
      </c>
      <c r="K77" s="247">
        <v>0</v>
      </c>
      <c r="L77" s="247">
        <v>0</v>
      </c>
      <c r="Q77" s="244"/>
      <c r="R77"/>
    </row>
    <row r="78" spans="1:18" ht="16.5" hidden="1" customHeight="1">
      <c r="A78" s="238">
        <v>2</v>
      </c>
      <c r="B78" s="239">
        <v>3</v>
      </c>
      <c r="C78" s="239">
        <v>1</v>
      </c>
      <c r="D78" s="239">
        <v>2</v>
      </c>
      <c r="E78" s="239">
        <v>1</v>
      </c>
      <c r="F78" s="241">
        <v>2</v>
      </c>
      <c r="G78" s="275" t="s">
        <v>51</v>
      </c>
      <c r="H78" s="226">
        <v>44</v>
      </c>
      <c r="I78" s="247">
        <v>0</v>
      </c>
      <c r="J78" s="247">
        <v>0</v>
      </c>
      <c r="K78" s="247">
        <v>0</v>
      </c>
      <c r="L78" s="247">
        <v>0</v>
      </c>
      <c r="M78"/>
      <c r="Q78" s="244"/>
      <c r="R78"/>
    </row>
    <row r="79" spans="1:18" ht="15" hidden="1" customHeight="1">
      <c r="A79" s="238">
        <v>2</v>
      </c>
      <c r="B79" s="239">
        <v>3</v>
      </c>
      <c r="C79" s="239">
        <v>1</v>
      </c>
      <c r="D79" s="239">
        <v>2</v>
      </c>
      <c r="E79" s="239">
        <v>1</v>
      </c>
      <c r="F79" s="241">
        <v>3</v>
      </c>
      <c r="G79" s="275" t="s">
        <v>52</v>
      </c>
      <c r="H79" s="226">
        <v>45</v>
      </c>
      <c r="I79" s="247">
        <v>0</v>
      </c>
      <c r="J79" s="247">
        <v>0</v>
      </c>
      <c r="K79" s="247">
        <v>0</v>
      </c>
      <c r="L79" s="247">
        <v>0</v>
      </c>
      <c r="M79"/>
      <c r="Q79" s="244"/>
      <c r="R79"/>
    </row>
    <row r="80" spans="1:18" ht="27.75" hidden="1" customHeight="1">
      <c r="A80" s="238">
        <v>2</v>
      </c>
      <c r="B80" s="239">
        <v>3</v>
      </c>
      <c r="C80" s="239">
        <v>1</v>
      </c>
      <c r="D80" s="239">
        <v>3</v>
      </c>
      <c r="E80" s="239"/>
      <c r="F80" s="241"/>
      <c r="G80" s="275" t="s">
        <v>192</v>
      </c>
      <c r="H80" s="226">
        <v>46</v>
      </c>
      <c r="I80" s="227">
        <f>I81</f>
        <v>0</v>
      </c>
      <c r="J80" s="270">
        <f>J81</f>
        <v>0</v>
      </c>
      <c r="K80" s="228">
        <f>K81</f>
        <v>0</v>
      </c>
      <c r="L80" s="228">
        <f>L81</f>
        <v>0</v>
      </c>
      <c r="M80"/>
      <c r="Q80" s="244"/>
      <c r="R80"/>
    </row>
    <row r="81" spans="1:18" ht="26.25" hidden="1" customHeight="1">
      <c r="A81" s="238">
        <v>2</v>
      </c>
      <c r="B81" s="239">
        <v>3</v>
      </c>
      <c r="C81" s="239">
        <v>1</v>
      </c>
      <c r="D81" s="239">
        <v>3</v>
      </c>
      <c r="E81" s="239">
        <v>1</v>
      </c>
      <c r="F81" s="241"/>
      <c r="G81" s="275" t="s">
        <v>193</v>
      </c>
      <c r="H81" s="226">
        <v>47</v>
      </c>
      <c r="I81" s="227">
        <f>SUM(I82:I84)</f>
        <v>0</v>
      </c>
      <c r="J81" s="270">
        <f>SUM(J82:J84)</f>
        <v>0</v>
      </c>
      <c r="K81" s="228">
        <f>SUM(K82:K84)</f>
        <v>0</v>
      </c>
      <c r="L81" s="228">
        <f>SUM(L82:L84)</f>
        <v>0</v>
      </c>
      <c r="M81"/>
      <c r="Q81" s="244"/>
      <c r="R81"/>
    </row>
    <row r="82" spans="1:18" ht="15" hidden="1" customHeight="1">
      <c r="A82" s="233">
        <v>2</v>
      </c>
      <c r="B82" s="231">
        <v>3</v>
      </c>
      <c r="C82" s="231">
        <v>1</v>
      </c>
      <c r="D82" s="231">
        <v>3</v>
      </c>
      <c r="E82" s="231">
        <v>1</v>
      </c>
      <c r="F82" s="234">
        <v>1</v>
      </c>
      <c r="G82" s="260" t="s">
        <v>53</v>
      </c>
      <c r="H82" s="226">
        <v>48</v>
      </c>
      <c r="I82" s="245">
        <v>0</v>
      </c>
      <c r="J82" s="245">
        <v>0</v>
      </c>
      <c r="K82" s="245">
        <v>0</v>
      </c>
      <c r="L82" s="245">
        <v>0</v>
      </c>
      <c r="M82"/>
      <c r="Q82" s="244"/>
      <c r="R82"/>
    </row>
    <row r="83" spans="1:18" ht="16.5" hidden="1" customHeight="1">
      <c r="A83" s="238">
        <v>2</v>
      </c>
      <c r="B83" s="239">
        <v>3</v>
      </c>
      <c r="C83" s="239">
        <v>1</v>
      </c>
      <c r="D83" s="239">
        <v>3</v>
      </c>
      <c r="E83" s="239">
        <v>1</v>
      </c>
      <c r="F83" s="241">
        <v>2</v>
      </c>
      <c r="G83" s="243" t="s">
        <v>54</v>
      </c>
      <c r="H83" s="226">
        <v>49</v>
      </c>
      <c r="I83" s="247">
        <v>0</v>
      </c>
      <c r="J83" s="247">
        <v>0</v>
      </c>
      <c r="K83" s="247">
        <v>0</v>
      </c>
      <c r="L83" s="247">
        <v>0</v>
      </c>
      <c r="M83"/>
      <c r="Q83" s="244"/>
      <c r="R83"/>
    </row>
    <row r="84" spans="1:18" ht="17.25" hidden="1" customHeight="1">
      <c r="A84" s="233">
        <v>2</v>
      </c>
      <c r="B84" s="231">
        <v>3</v>
      </c>
      <c r="C84" s="231">
        <v>1</v>
      </c>
      <c r="D84" s="231">
        <v>3</v>
      </c>
      <c r="E84" s="231">
        <v>1</v>
      </c>
      <c r="F84" s="234">
        <v>3</v>
      </c>
      <c r="G84" s="260" t="s">
        <v>55</v>
      </c>
      <c r="H84" s="226">
        <v>50</v>
      </c>
      <c r="I84" s="245">
        <v>0</v>
      </c>
      <c r="J84" s="245">
        <v>0</v>
      </c>
      <c r="K84" s="245">
        <v>0</v>
      </c>
      <c r="L84" s="245">
        <v>0</v>
      </c>
      <c r="M84"/>
      <c r="Q84" s="244"/>
      <c r="R84"/>
    </row>
    <row r="85" spans="1:18" ht="12.75" hidden="1" customHeight="1">
      <c r="A85" s="233">
        <v>2</v>
      </c>
      <c r="B85" s="231">
        <v>3</v>
      </c>
      <c r="C85" s="231">
        <v>2</v>
      </c>
      <c r="D85" s="231"/>
      <c r="E85" s="231"/>
      <c r="F85" s="234"/>
      <c r="G85" s="260" t="s">
        <v>56</v>
      </c>
      <c r="H85" s="226">
        <v>51</v>
      </c>
      <c r="I85" s="227">
        <f t="shared" ref="I85:L86" si="2">I86</f>
        <v>0</v>
      </c>
      <c r="J85" s="227">
        <f t="shared" si="2"/>
        <v>0</v>
      </c>
      <c r="K85" s="227">
        <f t="shared" si="2"/>
        <v>0</v>
      </c>
      <c r="L85" s="227">
        <f t="shared" si="2"/>
        <v>0</v>
      </c>
      <c r="M85"/>
    </row>
    <row r="86" spans="1:18" ht="12" hidden="1" customHeight="1">
      <c r="A86" s="233">
        <v>2</v>
      </c>
      <c r="B86" s="231">
        <v>3</v>
      </c>
      <c r="C86" s="231">
        <v>2</v>
      </c>
      <c r="D86" s="231">
        <v>1</v>
      </c>
      <c r="E86" s="231"/>
      <c r="F86" s="234"/>
      <c r="G86" s="260" t="s">
        <v>56</v>
      </c>
      <c r="H86" s="226">
        <v>52</v>
      </c>
      <c r="I86" s="227">
        <f t="shared" si="2"/>
        <v>0</v>
      </c>
      <c r="J86" s="227">
        <f t="shared" si="2"/>
        <v>0</v>
      </c>
      <c r="K86" s="227">
        <f t="shared" si="2"/>
        <v>0</v>
      </c>
      <c r="L86" s="227">
        <f t="shared" si="2"/>
        <v>0</v>
      </c>
      <c r="M86"/>
    </row>
    <row r="87" spans="1:18" ht="15.75" hidden="1" customHeight="1">
      <c r="A87" s="233">
        <v>2</v>
      </c>
      <c r="B87" s="231">
        <v>3</v>
      </c>
      <c r="C87" s="231">
        <v>2</v>
      </c>
      <c r="D87" s="231">
        <v>1</v>
      </c>
      <c r="E87" s="231">
        <v>1</v>
      </c>
      <c r="F87" s="234"/>
      <c r="G87" s="260" t="s">
        <v>56</v>
      </c>
      <c r="H87" s="226">
        <v>53</v>
      </c>
      <c r="I87" s="227">
        <f>SUM(I88)</f>
        <v>0</v>
      </c>
      <c r="J87" s="227">
        <f>SUM(J88)</f>
        <v>0</v>
      </c>
      <c r="K87" s="227">
        <f>SUM(K88)</f>
        <v>0</v>
      </c>
      <c r="L87" s="227">
        <f>SUM(L88)</f>
        <v>0</v>
      </c>
      <c r="M87"/>
    </row>
    <row r="88" spans="1:18" ht="13.5" hidden="1" customHeight="1">
      <c r="A88" s="233">
        <v>2</v>
      </c>
      <c r="B88" s="231">
        <v>3</v>
      </c>
      <c r="C88" s="231">
        <v>2</v>
      </c>
      <c r="D88" s="231">
        <v>1</v>
      </c>
      <c r="E88" s="231">
        <v>1</v>
      </c>
      <c r="F88" s="234">
        <v>1</v>
      </c>
      <c r="G88" s="260" t="s">
        <v>56</v>
      </c>
      <c r="H88" s="226">
        <v>54</v>
      </c>
      <c r="I88" s="247">
        <v>0</v>
      </c>
      <c r="J88" s="247">
        <v>0</v>
      </c>
      <c r="K88" s="247">
        <v>0</v>
      </c>
      <c r="L88" s="247">
        <v>0</v>
      </c>
      <c r="M88"/>
    </row>
    <row r="89" spans="1:18" ht="16.5" hidden="1" customHeight="1">
      <c r="A89" s="222">
        <v>2</v>
      </c>
      <c r="B89" s="223">
        <v>4</v>
      </c>
      <c r="C89" s="223"/>
      <c r="D89" s="223"/>
      <c r="E89" s="223"/>
      <c r="F89" s="225"/>
      <c r="G89" s="276" t="s">
        <v>57</v>
      </c>
      <c r="H89" s="226">
        <v>55</v>
      </c>
      <c r="I89" s="227">
        <f t="shared" ref="I89:L91" si="3">I90</f>
        <v>0</v>
      </c>
      <c r="J89" s="270">
        <f t="shared" si="3"/>
        <v>0</v>
      </c>
      <c r="K89" s="228">
        <f t="shared" si="3"/>
        <v>0</v>
      </c>
      <c r="L89" s="228">
        <f t="shared" si="3"/>
        <v>0</v>
      </c>
      <c r="M89"/>
    </row>
    <row r="90" spans="1:18" ht="15.75" hidden="1" customHeight="1">
      <c r="A90" s="238">
        <v>2</v>
      </c>
      <c r="B90" s="239">
        <v>4</v>
      </c>
      <c r="C90" s="239">
        <v>1</v>
      </c>
      <c r="D90" s="239"/>
      <c r="E90" s="239"/>
      <c r="F90" s="241"/>
      <c r="G90" s="243" t="s">
        <v>58</v>
      </c>
      <c r="H90" s="226">
        <v>56</v>
      </c>
      <c r="I90" s="227">
        <f t="shared" si="3"/>
        <v>0</v>
      </c>
      <c r="J90" s="270">
        <f t="shared" si="3"/>
        <v>0</v>
      </c>
      <c r="K90" s="228">
        <f t="shared" si="3"/>
        <v>0</v>
      </c>
      <c r="L90" s="228">
        <f t="shared" si="3"/>
        <v>0</v>
      </c>
      <c r="M90"/>
    </row>
    <row r="91" spans="1:18" ht="17.25" hidden="1" customHeight="1">
      <c r="A91" s="238">
        <v>2</v>
      </c>
      <c r="B91" s="239">
        <v>4</v>
      </c>
      <c r="C91" s="239">
        <v>1</v>
      </c>
      <c r="D91" s="239">
        <v>1</v>
      </c>
      <c r="E91" s="239"/>
      <c r="F91" s="241"/>
      <c r="G91" s="243" t="s">
        <v>58</v>
      </c>
      <c r="H91" s="226">
        <v>57</v>
      </c>
      <c r="I91" s="227">
        <f t="shared" si="3"/>
        <v>0</v>
      </c>
      <c r="J91" s="270">
        <f t="shared" si="3"/>
        <v>0</v>
      </c>
      <c r="K91" s="228">
        <f t="shared" si="3"/>
        <v>0</v>
      </c>
      <c r="L91" s="228">
        <f t="shared" si="3"/>
        <v>0</v>
      </c>
      <c r="M91"/>
    </row>
    <row r="92" spans="1:18" ht="18" hidden="1" customHeight="1">
      <c r="A92" s="238">
        <v>2</v>
      </c>
      <c r="B92" s="239">
        <v>4</v>
      </c>
      <c r="C92" s="239">
        <v>1</v>
      </c>
      <c r="D92" s="239">
        <v>1</v>
      </c>
      <c r="E92" s="239">
        <v>1</v>
      </c>
      <c r="F92" s="241"/>
      <c r="G92" s="243" t="s">
        <v>58</v>
      </c>
      <c r="H92" s="226">
        <v>58</v>
      </c>
      <c r="I92" s="227">
        <f>SUM(I93:I95)</f>
        <v>0</v>
      </c>
      <c r="J92" s="270">
        <f>SUM(J93:J95)</f>
        <v>0</v>
      </c>
      <c r="K92" s="228">
        <f>SUM(K93:K95)</f>
        <v>0</v>
      </c>
      <c r="L92" s="228">
        <f>SUM(L93:L95)</f>
        <v>0</v>
      </c>
      <c r="M92"/>
    </row>
    <row r="93" spans="1:18" ht="14.25" hidden="1" customHeight="1">
      <c r="A93" s="238">
        <v>2</v>
      </c>
      <c r="B93" s="239">
        <v>4</v>
      </c>
      <c r="C93" s="239">
        <v>1</v>
      </c>
      <c r="D93" s="239">
        <v>1</v>
      </c>
      <c r="E93" s="239">
        <v>1</v>
      </c>
      <c r="F93" s="241">
        <v>1</v>
      </c>
      <c r="G93" s="243" t="s">
        <v>59</v>
      </c>
      <c r="H93" s="226">
        <v>59</v>
      </c>
      <c r="I93" s="247">
        <v>0</v>
      </c>
      <c r="J93" s="247">
        <v>0</v>
      </c>
      <c r="K93" s="247">
        <v>0</v>
      </c>
      <c r="L93" s="247">
        <v>0</v>
      </c>
      <c r="M93"/>
    </row>
    <row r="94" spans="1:18" ht="13.5" hidden="1" customHeight="1">
      <c r="A94" s="238">
        <v>2</v>
      </c>
      <c r="B94" s="238">
        <v>4</v>
      </c>
      <c r="C94" s="238">
        <v>1</v>
      </c>
      <c r="D94" s="239">
        <v>1</v>
      </c>
      <c r="E94" s="239">
        <v>1</v>
      </c>
      <c r="F94" s="277">
        <v>2</v>
      </c>
      <c r="G94" s="240" t="s">
        <v>60</v>
      </c>
      <c r="H94" s="226">
        <v>60</v>
      </c>
      <c r="I94" s="247">
        <v>0</v>
      </c>
      <c r="J94" s="247">
        <v>0</v>
      </c>
      <c r="K94" s="247">
        <v>0</v>
      </c>
      <c r="L94" s="247">
        <v>0</v>
      </c>
      <c r="M94"/>
    </row>
    <row r="95" spans="1:18" hidden="1">
      <c r="A95" s="238">
        <v>2</v>
      </c>
      <c r="B95" s="239">
        <v>4</v>
      </c>
      <c r="C95" s="238">
        <v>1</v>
      </c>
      <c r="D95" s="239">
        <v>1</v>
      </c>
      <c r="E95" s="239">
        <v>1</v>
      </c>
      <c r="F95" s="277">
        <v>3</v>
      </c>
      <c r="G95" s="240" t="s">
        <v>61</v>
      </c>
      <c r="H95" s="226">
        <v>61</v>
      </c>
      <c r="I95" s="247">
        <v>0</v>
      </c>
      <c r="J95" s="247">
        <v>0</v>
      </c>
      <c r="K95" s="247">
        <v>0</v>
      </c>
      <c r="L95" s="247">
        <v>0</v>
      </c>
    </row>
    <row r="96" spans="1:18" hidden="1">
      <c r="A96" s="222">
        <v>2</v>
      </c>
      <c r="B96" s="223">
        <v>5</v>
      </c>
      <c r="C96" s="222"/>
      <c r="D96" s="223"/>
      <c r="E96" s="223"/>
      <c r="F96" s="278"/>
      <c r="G96" s="279" t="s">
        <v>62</v>
      </c>
      <c r="H96" s="226">
        <v>62</v>
      </c>
      <c r="I96" s="227">
        <f>SUM(I97+I102+I107)</f>
        <v>0</v>
      </c>
      <c r="J96" s="270">
        <f>SUM(J97+J102+J107)</f>
        <v>0</v>
      </c>
      <c r="K96" s="228">
        <f>SUM(K97+K102+K107)</f>
        <v>0</v>
      </c>
      <c r="L96" s="228">
        <f>SUM(L97+L102+L107)</f>
        <v>0</v>
      </c>
    </row>
    <row r="97" spans="1:13" hidden="1">
      <c r="A97" s="233">
        <v>2</v>
      </c>
      <c r="B97" s="231">
        <v>5</v>
      </c>
      <c r="C97" s="233">
        <v>1</v>
      </c>
      <c r="D97" s="231"/>
      <c r="E97" s="231"/>
      <c r="F97" s="280"/>
      <c r="G97" s="272" t="s">
        <v>63</v>
      </c>
      <c r="H97" s="226">
        <v>63</v>
      </c>
      <c r="I97" s="250">
        <f t="shared" ref="I97:L98" si="4">I98</f>
        <v>0</v>
      </c>
      <c r="J97" s="273">
        <f t="shared" si="4"/>
        <v>0</v>
      </c>
      <c r="K97" s="251">
        <f t="shared" si="4"/>
        <v>0</v>
      </c>
      <c r="L97" s="251">
        <f t="shared" si="4"/>
        <v>0</v>
      </c>
    </row>
    <row r="98" spans="1:13" hidden="1">
      <c r="A98" s="238">
        <v>2</v>
      </c>
      <c r="B98" s="239">
        <v>5</v>
      </c>
      <c r="C98" s="238">
        <v>1</v>
      </c>
      <c r="D98" s="239">
        <v>1</v>
      </c>
      <c r="E98" s="239"/>
      <c r="F98" s="277"/>
      <c r="G98" s="242" t="s">
        <v>63</v>
      </c>
      <c r="H98" s="226">
        <v>64</v>
      </c>
      <c r="I98" s="227">
        <f t="shared" si="4"/>
        <v>0</v>
      </c>
      <c r="J98" s="270">
        <f t="shared" si="4"/>
        <v>0</v>
      </c>
      <c r="K98" s="228">
        <f t="shared" si="4"/>
        <v>0</v>
      </c>
      <c r="L98" s="228">
        <f t="shared" si="4"/>
        <v>0</v>
      </c>
    </row>
    <row r="99" spans="1:13" hidden="1">
      <c r="A99" s="238">
        <v>2</v>
      </c>
      <c r="B99" s="239">
        <v>5</v>
      </c>
      <c r="C99" s="238">
        <v>1</v>
      </c>
      <c r="D99" s="239">
        <v>1</v>
      </c>
      <c r="E99" s="239">
        <v>1</v>
      </c>
      <c r="F99" s="277"/>
      <c r="G99" s="242" t="s">
        <v>63</v>
      </c>
      <c r="H99" s="226">
        <v>65</v>
      </c>
      <c r="I99" s="227">
        <f>SUM(I100:I101)</f>
        <v>0</v>
      </c>
      <c r="J99" s="270">
        <f>SUM(J100:J101)</f>
        <v>0</v>
      </c>
      <c r="K99" s="228">
        <f>SUM(K100:K101)</f>
        <v>0</v>
      </c>
      <c r="L99" s="228">
        <f>SUM(L100:L101)</f>
        <v>0</v>
      </c>
    </row>
    <row r="100" spans="1:13" ht="25.5" hidden="1" customHeight="1">
      <c r="A100" s="238">
        <v>2</v>
      </c>
      <c r="B100" s="239">
        <v>5</v>
      </c>
      <c r="C100" s="238">
        <v>1</v>
      </c>
      <c r="D100" s="239">
        <v>1</v>
      </c>
      <c r="E100" s="239">
        <v>1</v>
      </c>
      <c r="F100" s="277">
        <v>1</v>
      </c>
      <c r="G100" s="242" t="s">
        <v>222</v>
      </c>
      <c r="H100" s="226">
        <v>66</v>
      </c>
      <c r="I100" s="247">
        <v>0</v>
      </c>
      <c r="J100" s="247">
        <v>0</v>
      </c>
      <c r="K100" s="247">
        <v>0</v>
      </c>
      <c r="L100" s="247">
        <v>0</v>
      </c>
      <c r="M100"/>
    </row>
    <row r="101" spans="1:13" ht="15.75" hidden="1" customHeight="1">
      <c r="A101" s="238">
        <v>2</v>
      </c>
      <c r="B101" s="239">
        <v>5</v>
      </c>
      <c r="C101" s="238">
        <v>1</v>
      </c>
      <c r="D101" s="239">
        <v>1</v>
      </c>
      <c r="E101" s="239">
        <v>1</v>
      </c>
      <c r="F101" s="277">
        <v>2</v>
      </c>
      <c r="G101" s="242" t="s">
        <v>64</v>
      </c>
      <c r="H101" s="226">
        <v>67</v>
      </c>
      <c r="I101" s="247">
        <v>0</v>
      </c>
      <c r="J101" s="247">
        <v>0</v>
      </c>
      <c r="K101" s="247">
        <v>0</v>
      </c>
      <c r="L101" s="247">
        <v>0</v>
      </c>
      <c r="M101"/>
    </row>
    <row r="102" spans="1:13" ht="12" hidden="1" customHeight="1">
      <c r="A102" s="238">
        <v>2</v>
      </c>
      <c r="B102" s="239">
        <v>5</v>
      </c>
      <c r="C102" s="238">
        <v>2</v>
      </c>
      <c r="D102" s="239"/>
      <c r="E102" s="239"/>
      <c r="F102" s="277"/>
      <c r="G102" s="242" t="s">
        <v>65</v>
      </c>
      <c r="H102" s="226">
        <v>68</v>
      </c>
      <c r="I102" s="227">
        <f t="shared" ref="I102:L103" si="5">I103</f>
        <v>0</v>
      </c>
      <c r="J102" s="270">
        <f t="shared" si="5"/>
        <v>0</v>
      </c>
      <c r="K102" s="228">
        <f t="shared" si="5"/>
        <v>0</v>
      </c>
      <c r="L102" s="227">
        <f t="shared" si="5"/>
        <v>0</v>
      </c>
      <c r="M102"/>
    </row>
    <row r="103" spans="1:13" ht="15.75" hidden="1" customHeight="1">
      <c r="A103" s="243">
        <v>2</v>
      </c>
      <c r="B103" s="238">
        <v>5</v>
      </c>
      <c r="C103" s="239">
        <v>2</v>
      </c>
      <c r="D103" s="240">
        <v>1</v>
      </c>
      <c r="E103" s="238"/>
      <c r="F103" s="277"/>
      <c r="G103" s="242" t="s">
        <v>65</v>
      </c>
      <c r="H103" s="226">
        <v>69</v>
      </c>
      <c r="I103" s="227">
        <f t="shared" si="5"/>
        <v>0</v>
      </c>
      <c r="J103" s="270">
        <f t="shared" si="5"/>
        <v>0</v>
      </c>
      <c r="K103" s="228">
        <f t="shared" si="5"/>
        <v>0</v>
      </c>
      <c r="L103" s="227">
        <f t="shared" si="5"/>
        <v>0</v>
      </c>
      <c r="M103"/>
    </row>
    <row r="104" spans="1:13" ht="15" hidden="1" customHeight="1">
      <c r="A104" s="243">
        <v>2</v>
      </c>
      <c r="B104" s="238">
        <v>5</v>
      </c>
      <c r="C104" s="239">
        <v>2</v>
      </c>
      <c r="D104" s="240">
        <v>1</v>
      </c>
      <c r="E104" s="238">
        <v>1</v>
      </c>
      <c r="F104" s="277"/>
      <c r="G104" s="242" t="s">
        <v>65</v>
      </c>
      <c r="H104" s="226">
        <v>70</v>
      </c>
      <c r="I104" s="227">
        <f>SUM(I105:I106)</f>
        <v>0</v>
      </c>
      <c r="J104" s="270">
        <f>SUM(J105:J106)</f>
        <v>0</v>
      </c>
      <c r="K104" s="228">
        <f>SUM(K105:K106)</f>
        <v>0</v>
      </c>
      <c r="L104" s="227">
        <f>SUM(L105:L106)</f>
        <v>0</v>
      </c>
      <c r="M104"/>
    </row>
    <row r="105" spans="1:13" ht="25.5" hidden="1" customHeight="1">
      <c r="A105" s="243">
        <v>2</v>
      </c>
      <c r="B105" s="238">
        <v>5</v>
      </c>
      <c r="C105" s="239">
        <v>2</v>
      </c>
      <c r="D105" s="240">
        <v>1</v>
      </c>
      <c r="E105" s="238">
        <v>1</v>
      </c>
      <c r="F105" s="277">
        <v>1</v>
      </c>
      <c r="G105" s="242" t="s">
        <v>223</v>
      </c>
      <c r="H105" s="226">
        <v>71</v>
      </c>
      <c r="I105" s="247">
        <v>0</v>
      </c>
      <c r="J105" s="247">
        <v>0</v>
      </c>
      <c r="K105" s="247">
        <v>0</v>
      </c>
      <c r="L105" s="247">
        <v>0</v>
      </c>
      <c r="M105"/>
    </row>
    <row r="106" spans="1:13" ht="25.5" hidden="1" customHeight="1">
      <c r="A106" s="243">
        <v>2</v>
      </c>
      <c r="B106" s="238">
        <v>5</v>
      </c>
      <c r="C106" s="239">
        <v>2</v>
      </c>
      <c r="D106" s="240">
        <v>1</v>
      </c>
      <c r="E106" s="238">
        <v>1</v>
      </c>
      <c r="F106" s="277">
        <v>2</v>
      </c>
      <c r="G106" s="242" t="s">
        <v>66</v>
      </c>
      <c r="H106" s="226">
        <v>72</v>
      </c>
      <c r="I106" s="247">
        <v>0</v>
      </c>
      <c r="J106" s="247">
        <v>0</v>
      </c>
      <c r="K106" s="247">
        <v>0</v>
      </c>
      <c r="L106" s="247">
        <v>0</v>
      </c>
      <c r="M106"/>
    </row>
    <row r="107" spans="1:13" ht="28.5" hidden="1" customHeight="1">
      <c r="A107" s="243">
        <v>2</v>
      </c>
      <c r="B107" s="238">
        <v>5</v>
      </c>
      <c r="C107" s="239">
        <v>3</v>
      </c>
      <c r="D107" s="240"/>
      <c r="E107" s="238"/>
      <c r="F107" s="277"/>
      <c r="G107" s="242" t="s">
        <v>67</v>
      </c>
      <c r="H107" s="226">
        <v>73</v>
      </c>
      <c r="I107" s="227">
        <f>I108+I114</f>
        <v>0</v>
      </c>
      <c r="J107" s="227">
        <f>J108+J114</f>
        <v>0</v>
      </c>
      <c r="K107" s="227">
        <f>K108+K114</f>
        <v>0</v>
      </c>
      <c r="L107" s="227">
        <f>L108+L114</f>
        <v>0</v>
      </c>
      <c r="M107"/>
    </row>
    <row r="108" spans="1:13" ht="41.25" hidden="1" customHeight="1">
      <c r="A108" s="243">
        <v>2</v>
      </c>
      <c r="B108" s="238">
        <v>5</v>
      </c>
      <c r="C108" s="239">
        <v>3</v>
      </c>
      <c r="D108" s="240">
        <v>1</v>
      </c>
      <c r="E108" s="238"/>
      <c r="F108" s="277"/>
      <c r="G108" s="240" t="s">
        <v>224</v>
      </c>
      <c r="H108" s="226">
        <v>74</v>
      </c>
      <c r="I108" s="227">
        <f>I109</f>
        <v>0</v>
      </c>
      <c r="J108" s="270">
        <f>J109</f>
        <v>0</v>
      </c>
      <c r="K108" s="228">
        <f>K109</f>
        <v>0</v>
      </c>
      <c r="L108" s="227">
        <f>L109</f>
        <v>0</v>
      </c>
      <c r="M108"/>
    </row>
    <row r="109" spans="1:13" ht="39.75" hidden="1" customHeight="1">
      <c r="A109" s="252">
        <v>2</v>
      </c>
      <c r="B109" s="253">
        <v>5</v>
      </c>
      <c r="C109" s="254">
        <v>3</v>
      </c>
      <c r="D109" s="255">
        <v>1</v>
      </c>
      <c r="E109" s="253">
        <v>1</v>
      </c>
      <c r="F109" s="281"/>
      <c r="G109" s="255" t="s">
        <v>224</v>
      </c>
      <c r="H109" s="226">
        <v>75</v>
      </c>
      <c r="I109" s="237">
        <f>SUM(I110:I113)</f>
        <v>0</v>
      </c>
      <c r="J109" s="237">
        <f>SUM(J110:J113)</f>
        <v>0</v>
      </c>
      <c r="K109" s="237">
        <f>SUM(K110:K113)</f>
        <v>0</v>
      </c>
      <c r="L109" s="237">
        <f>SUM(L110:L113)</f>
        <v>0</v>
      </c>
      <c r="M109"/>
    </row>
    <row r="110" spans="1:13" ht="41.25" hidden="1" customHeight="1">
      <c r="A110" s="243">
        <v>2</v>
      </c>
      <c r="B110" s="238">
        <v>5</v>
      </c>
      <c r="C110" s="239">
        <v>3</v>
      </c>
      <c r="D110" s="240">
        <v>1</v>
      </c>
      <c r="E110" s="238">
        <v>1</v>
      </c>
      <c r="F110" s="277">
        <v>1</v>
      </c>
      <c r="G110" s="240" t="s">
        <v>224</v>
      </c>
      <c r="H110" s="226">
        <v>76</v>
      </c>
      <c r="I110" s="247">
        <v>0</v>
      </c>
      <c r="J110" s="247">
        <v>0</v>
      </c>
      <c r="K110" s="247">
        <v>0</v>
      </c>
      <c r="L110" s="247">
        <v>0</v>
      </c>
      <c r="M110"/>
    </row>
    <row r="111" spans="1:13" ht="38.25" hidden="1" customHeight="1">
      <c r="A111" s="252">
        <v>2</v>
      </c>
      <c r="B111" s="253">
        <v>5</v>
      </c>
      <c r="C111" s="254">
        <v>3</v>
      </c>
      <c r="D111" s="255">
        <v>1</v>
      </c>
      <c r="E111" s="253">
        <v>1</v>
      </c>
      <c r="F111" s="281">
        <v>2</v>
      </c>
      <c r="G111" s="255" t="s">
        <v>225</v>
      </c>
      <c r="H111" s="226">
        <v>77</v>
      </c>
      <c r="I111" s="247">
        <v>0</v>
      </c>
      <c r="J111" s="247">
        <v>0</v>
      </c>
      <c r="K111" s="247">
        <v>0</v>
      </c>
      <c r="L111" s="247">
        <v>0</v>
      </c>
      <c r="M111"/>
    </row>
    <row r="112" spans="1:13" ht="40.5" hidden="1" customHeight="1">
      <c r="A112" s="252">
        <v>2</v>
      </c>
      <c r="B112" s="253">
        <v>5</v>
      </c>
      <c r="C112" s="254">
        <v>3</v>
      </c>
      <c r="D112" s="255">
        <v>1</v>
      </c>
      <c r="E112" s="253">
        <v>1</v>
      </c>
      <c r="F112" s="281">
        <v>3</v>
      </c>
      <c r="G112" s="255" t="s">
        <v>226</v>
      </c>
      <c r="H112" s="226">
        <v>78</v>
      </c>
      <c r="I112" s="282">
        <v>0</v>
      </c>
      <c r="J112" s="282">
        <v>0</v>
      </c>
      <c r="K112" s="282">
        <v>0</v>
      </c>
      <c r="L112" s="282">
        <v>0</v>
      </c>
      <c r="M112"/>
    </row>
    <row r="113" spans="1:13" ht="26.25" hidden="1" customHeight="1">
      <c r="A113" s="252">
        <v>2</v>
      </c>
      <c r="B113" s="253">
        <v>5</v>
      </c>
      <c r="C113" s="254">
        <v>3</v>
      </c>
      <c r="D113" s="255">
        <v>1</v>
      </c>
      <c r="E113" s="253">
        <v>1</v>
      </c>
      <c r="F113" s="281">
        <v>4</v>
      </c>
      <c r="G113" s="255" t="s">
        <v>227</v>
      </c>
      <c r="H113" s="226">
        <v>79</v>
      </c>
      <c r="I113" s="246">
        <v>0</v>
      </c>
      <c r="J113" s="246">
        <v>0</v>
      </c>
      <c r="K113" s="246">
        <v>0</v>
      </c>
      <c r="L113" s="246">
        <v>0</v>
      </c>
      <c r="M113"/>
    </row>
    <row r="114" spans="1:13" ht="27.75" hidden="1" customHeight="1">
      <c r="A114" s="252">
        <v>2</v>
      </c>
      <c r="B114" s="253">
        <v>5</v>
      </c>
      <c r="C114" s="254">
        <v>3</v>
      </c>
      <c r="D114" s="255">
        <v>2</v>
      </c>
      <c r="E114" s="253"/>
      <c r="F114" s="281"/>
      <c r="G114" s="255" t="s">
        <v>68</v>
      </c>
      <c r="H114" s="226">
        <v>80</v>
      </c>
      <c r="I114" s="237">
        <f>I115</f>
        <v>0</v>
      </c>
      <c r="J114" s="237">
        <f>J115</f>
        <v>0</v>
      </c>
      <c r="K114" s="237">
        <f>K115</f>
        <v>0</v>
      </c>
      <c r="L114" s="237">
        <f>L115</f>
        <v>0</v>
      </c>
      <c r="M114"/>
    </row>
    <row r="115" spans="1:13" ht="25.5" hidden="1" customHeight="1">
      <c r="A115" s="252">
        <v>2</v>
      </c>
      <c r="B115" s="253">
        <v>5</v>
      </c>
      <c r="C115" s="254">
        <v>3</v>
      </c>
      <c r="D115" s="255">
        <v>2</v>
      </c>
      <c r="E115" s="253">
        <v>1</v>
      </c>
      <c r="F115" s="281"/>
      <c r="G115" s="255" t="s">
        <v>68</v>
      </c>
      <c r="H115" s="226">
        <v>81</v>
      </c>
      <c r="I115" s="228">
        <f>SUM(I116:I119)</f>
        <v>0</v>
      </c>
      <c r="J115" s="228">
        <f>SUM(J116:J119)</f>
        <v>0</v>
      </c>
      <c r="K115" s="228">
        <f>SUM(K116:K119)</f>
        <v>0</v>
      </c>
      <c r="L115" s="228">
        <f>SUM(L116:L119)</f>
        <v>0</v>
      </c>
      <c r="M115"/>
    </row>
    <row r="116" spans="1:13" ht="30" hidden="1" customHeight="1">
      <c r="A116" s="252">
        <v>2</v>
      </c>
      <c r="B116" s="253">
        <v>5</v>
      </c>
      <c r="C116" s="254">
        <v>3</v>
      </c>
      <c r="D116" s="255">
        <v>2</v>
      </c>
      <c r="E116" s="253">
        <v>1</v>
      </c>
      <c r="F116" s="281">
        <v>1</v>
      </c>
      <c r="G116" s="255" t="s">
        <v>68</v>
      </c>
      <c r="H116" s="226">
        <v>82</v>
      </c>
      <c r="I116" s="247">
        <v>0</v>
      </c>
      <c r="J116" s="247">
        <v>0</v>
      </c>
      <c r="K116" s="247">
        <v>0</v>
      </c>
      <c r="L116" s="247">
        <v>0</v>
      </c>
      <c r="M116"/>
    </row>
    <row r="117" spans="1:13" ht="32.25" hidden="1" customHeight="1">
      <c r="A117" s="252">
        <v>2</v>
      </c>
      <c r="B117" s="253">
        <v>5</v>
      </c>
      <c r="C117" s="254">
        <v>3</v>
      </c>
      <c r="D117" s="255">
        <v>2</v>
      </c>
      <c r="E117" s="253">
        <v>1</v>
      </c>
      <c r="F117" s="281">
        <v>2</v>
      </c>
      <c r="G117" s="255" t="s">
        <v>228</v>
      </c>
      <c r="H117" s="226">
        <v>83</v>
      </c>
      <c r="I117" s="247">
        <v>0</v>
      </c>
      <c r="J117" s="247">
        <v>0</v>
      </c>
      <c r="K117" s="247">
        <v>0</v>
      </c>
      <c r="L117" s="247">
        <v>0</v>
      </c>
      <c r="M117"/>
    </row>
    <row r="118" spans="1:13" ht="27" hidden="1" customHeight="1">
      <c r="A118" s="252">
        <v>2</v>
      </c>
      <c r="B118" s="253">
        <v>5</v>
      </c>
      <c r="C118" s="254">
        <v>3</v>
      </c>
      <c r="D118" s="255">
        <v>2</v>
      </c>
      <c r="E118" s="253">
        <v>1</v>
      </c>
      <c r="F118" s="281">
        <v>3</v>
      </c>
      <c r="G118" s="255" t="s">
        <v>229</v>
      </c>
      <c r="H118" s="226">
        <v>84</v>
      </c>
      <c r="I118" s="247">
        <v>0</v>
      </c>
      <c r="J118" s="247">
        <v>0</v>
      </c>
      <c r="K118" s="247">
        <v>0</v>
      </c>
      <c r="L118" s="247">
        <v>0</v>
      </c>
      <c r="M118"/>
    </row>
    <row r="119" spans="1:13" ht="27" hidden="1" customHeight="1">
      <c r="A119" s="252">
        <v>2</v>
      </c>
      <c r="B119" s="253">
        <v>5</v>
      </c>
      <c r="C119" s="254">
        <v>3</v>
      </c>
      <c r="D119" s="255">
        <v>2</v>
      </c>
      <c r="E119" s="253">
        <v>1</v>
      </c>
      <c r="F119" s="281">
        <v>4</v>
      </c>
      <c r="G119" s="255" t="s">
        <v>230</v>
      </c>
      <c r="H119" s="226">
        <v>85</v>
      </c>
      <c r="I119" s="247">
        <v>0</v>
      </c>
      <c r="J119" s="247">
        <v>0</v>
      </c>
      <c r="K119" s="247">
        <v>0</v>
      </c>
      <c r="L119" s="247">
        <v>0</v>
      </c>
      <c r="M119"/>
    </row>
    <row r="120" spans="1:13" ht="16.5" hidden="1" customHeight="1">
      <c r="A120" s="266">
        <v>2</v>
      </c>
      <c r="B120" s="222">
        <v>6</v>
      </c>
      <c r="C120" s="223"/>
      <c r="D120" s="224"/>
      <c r="E120" s="222"/>
      <c r="F120" s="278"/>
      <c r="G120" s="283" t="s">
        <v>69</v>
      </c>
      <c r="H120" s="226">
        <v>86</v>
      </c>
      <c r="I120" s="227">
        <f>SUM(I121+I126+I130+I134+I138+I142)</f>
        <v>0</v>
      </c>
      <c r="J120" s="227">
        <f>SUM(J121+J126+J130+J134+J138+J142)</f>
        <v>0</v>
      </c>
      <c r="K120" s="227">
        <f>SUM(K121+K126+K130+K134+K138+K142)</f>
        <v>0</v>
      </c>
      <c r="L120" s="227">
        <f>SUM(L121+L126+L130+L134+L138+L142)</f>
        <v>0</v>
      </c>
      <c r="M120"/>
    </row>
    <row r="121" spans="1:13" ht="14.25" hidden="1" customHeight="1">
      <c r="A121" s="252">
        <v>2</v>
      </c>
      <c r="B121" s="253">
        <v>6</v>
      </c>
      <c r="C121" s="254">
        <v>1</v>
      </c>
      <c r="D121" s="255"/>
      <c r="E121" s="253"/>
      <c r="F121" s="281"/>
      <c r="G121" s="255" t="s">
        <v>70</v>
      </c>
      <c r="H121" s="226">
        <v>87</v>
      </c>
      <c r="I121" s="237">
        <f t="shared" ref="I121:L122" si="6">I122</f>
        <v>0</v>
      </c>
      <c r="J121" s="274">
        <f t="shared" si="6"/>
        <v>0</v>
      </c>
      <c r="K121" s="236">
        <f t="shared" si="6"/>
        <v>0</v>
      </c>
      <c r="L121" s="237">
        <f t="shared" si="6"/>
        <v>0</v>
      </c>
      <c r="M121"/>
    </row>
    <row r="122" spans="1:13" ht="14.25" hidden="1" customHeight="1">
      <c r="A122" s="243">
        <v>2</v>
      </c>
      <c r="B122" s="238">
        <v>6</v>
      </c>
      <c r="C122" s="239">
        <v>1</v>
      </c>
      <c r="D122" s="240">
        <v>1</v>
      </c>
      <c r="E122" s="238"/>
      <c r="F122" s="277"/>
      <c r="G122" s="240" t="s">
        <v>70</v>
      </c>
      <c r="H122" s="226">
        <v>88</v>
      </c>
      <c r="I122" s="227">
        <f t="shared" si="6"/>
        <v>0</v>
      </c>
      <c r="J122" s="270">
        <f t="shared" si="6"/>
        <v>0</v>
      </c>
      <c r="K122" s="228">
        <f t="shared" si="6"/>
        <v>0</v>
      </c>
      <c r="L122" s="227">
        <f t="shared" si="6"/>
        <v>0</v>
      </c>
      <c r="M122"/>
    </row>
    <row r="123" spans="1:13" hidden="1">
      <c r="A123" s="243">
        <v>2</v>
      </c>
      <c r="B123" s="238">
        <v>6</v>
      </c>
      <c r="C123" s="239">
        <v>1</v>
      </c>
      <c r="D123" s="240">
        <v>1</v>
      </c>
      <c r="E123" s="238">
        <v>1</v>
      </c>
      <c r="F123" s="277"/>
      <c r="G123" s="240" t="s">
        <v>70</v>
      </c>
      <c r="H123" s="226">
        <v>89</v>
      </c>
      <c r="I123" s="227">
        <f>SUM(I124:I125)</f>
        <v>0</v>
      </c>
      <c r="J123" s="270">
        <f>SUM(J124:J125)</f>
        <v>0</v>
      </c>
      <c r="K123" s="228">
        <f>SUM(K124:K125)</f>
        <v>0</v>
      </c>
      <c r="L123" s="227">
        <f>SUM(L124:L125)</f>
        <v>0</v>
      </c>
    </row>
    <row r="124" spans="1:13" ht="13.5" hidden="1" customHeight="1">
      <c r="A124" s="243">
        <v>2</v>
      </c>
      <c r="B124" s="238">
        <v>6</v>
      </c>
      <c r="C124" s="239">
        <v>1</v>
      </c>
      <c r="D124" s="240">
        <v>1</v>
      </c>
      <c r="E124" s="238">
        <v>1</v>
      </c>
      <c r="F124" s="277">
        <v>1</v>
      </c>
      <c r="G124" s="240" t="s">
        <v>71</v>
      </c>
      <c r="H124" s="226">
        <v>90</v>
      </c>
      <c r="I124" s="247">
        <v>0</v>
      </c>
      <c r="J124" s="247">
        <v>0</v>
      </c>
      <c r="K124" s="247">
        <v>0</v>
      </c>
      <c r="L124" s="247">
        <v>0</v>
      </c>
      <c r="M124"/>
    </row>
    <row r="125" spans="1:13" hidden="1">
      <c r="A125" s="260">
        <v>2</v>
      </c>
      <c r="B125" s="233">
        <v>6</v>
      </c>
      <c r="C125" s="231">
        <v>1</v>
      </c>
      <c r="D125" s="232">
        <v>1</v>
      </c>
      <c r="E125" s="233">
        <v>1</v>
      </c>
      <c r="F125" s="280">
        <v>2</v>
      </c>
      <c r="G125" s="232" t="s">
        <v>72</v>
      </c>
      <c r="H125" s="226">
        <v>91</v>
      </c>
      <c r="I125" s="245">
        <v>0</v>
      </c>
      <c r="J125" s="245">
        <v>0</v>
      </c>
      <c r="K125" s="245">
        <v>0</v>
      </c>
      <c r="L125" s="245">
        <v>0</v>
      </c>
    </row>
    <row r="126" spans="1:13" ht="25.5" hidden="1" customHeight="1">
      <c r="A126" s="243">
        <v>2</v>
      </c>
      <c r="B126" s="238">
        <v>6</v>
      </c>
      <c r="C126" s="239">
        <v>2</v>
      </c>
      <c r="D126" s="240"/>
      <c r="E126" s="238"/>
      <c r="F126" s="277"/>
      <c r="G126" s="240" t="s">
        <v>73</v>
      </c>
      <c r="H126" s="226">
        <v>92</v>
      </c>
      <c r="I126" s="227">
        <f t="shared" ref="I126:L128" si="7">I127</f>
        <v>0</v>
      </c>
      <c r="J126" s="270">
        <f t="shared" si="7"/>
        <v>0</v>
      </c>
      <c r="K126" s="228">
        <f t="shared" si="7"/>
        <v>0</v>
      </c>
      <c r="L126" s="227">
        <f t="shared" si="7"/>
        <v>0</v>
      </c>
      <c r="M126"/>
    </row>
    <row r="127" spans="1:13" ht="14.25" hidden="1" customHeight="1">
      <c r="A127" s="243">
        <v>2</v>
      </c>
      <c r="B127" s="238">
        <v>6</v>
      </c>
      <c r="C127" s="239">
        <v>2</v>
      </c>
      <c r="D127" s="240">
        <v>1</v>
      </c>
      <c r="E127" s="238"/>
      <c r="F127" s="277"/>
      <c r="G127" s="240" t="s">
        <v>73</v>
      </c>
      <c r="H127" s="226">
        <v>93</v>
      </c>
      <c r="I127" s="227">
        <f t="shared" si="7"/>
        <v>0</v>
      </c>
      <c r="J127" s="270">
        <f t="shared" si="7"/>
        <v>0</v>
      </c>
      <c r="K127" s="228">
        <f t="shared" si="7"/>
        <v>0</v>
      </c>
      <c r="L127" s="227">
        <f t="shared" si="7"/>
        <v>0</v>
      </c>
      <c r="M127"/>
    </row>
    <row r="128" spans="1:13" ht="14.25" hidden="1" customHeight="1">
      <c r="A128" s="243">
        <v>2</v>
      </c>
      <c r="B128" s="238">
        <v>6</v>
      </c>
      <c r="C128" s="239">
        <v>2</v>
      </c>
      <c r="D128" s="240">
        <v>1</v>
      </c>
      <c r="E128" s="238">
        <v>1</v>
      </c>
      <c r="F128" s="277"/>
      <c r="G128" s="240" t="s">
        <v>73</v>
      </c>
      <c r="H128" s="226">
        <v>94</v>
      </c>
      <c r="I128" s="284">
        <f t="shared" si="7"/>
        <v>0</v>
      </c>
      <c r="J128" s="285">
        <f t="shared" si="7"/>
        <v>0</v>
      </c>
      <c r="K128" s="286">
        <f t="shared" si="7"/>
        <v>0</v>
      </c>
      <c r="L128" s="284">
        <f t="shared" si="7"/>
        <v>0</v>
      </c>
      <c r="M128"/>
    </row>
    <row r="129" spans="1:13" ht="25.5" hidden="1" customHeight="1">
      <c r="A129" s="243">
        <v>2</v>
      </c>
      <c r="B129" s="238">
        <v>6</v>
      </c>
      <c r="C129" s="239">
        <v>2</v>
      </c>
      <c r="D129" s="240">
        <v>1</v>
      </c>
      <c r="E129" s="238">
        <v>1</v>
      </c>
      <c r="F129" s="277">
        <v>1</v>
      </c>
      <c r="G129" s="240" t="s">
        <v>73</v>
      </c>
      <c r="H129" s="226">
        <v>95</v>
      </c>
      <c r="I129" s="247">
        <v>0</v>
      </c>
      <c r="J129" s="247">
        <v>0</v>
      </c>
      <c r="K129" s="247">
        <v>0</v>
      </c>
      <c r="L129" s="247">
        <v>0</v>
      </c>
      <c r="M129"/>
    </row>
    <row r="130" spans="1:13" ht="26.25" hidden="1" customHeight="1">
      <c r="A130" s="260">
        <v>2</v>
      </c>
      <c r="B130" s="233">
        <v>6</v>
      </c>
      <c r="C130" s="231">
        <v>3</v>
      </c>
      <c r="D130" s="232"/>
      <c r="E130" s="233"/>
      <c r="F130" s="280"/>
      <c r="G130" s="232" t="s">
        <v>74</v>
      </c>
      <c r="H130" s="226">
        <v>96</v>
      </c>
      <c r="I130" s="250">
        <f t="shared" ref="I130:L132" si="8">I131</f>
        <v>0</v>
      </c>
      <c r="J130" s="273">
        <f t="shared" si="8"/>
        <v>0</v>
      </c>
      <c r="K130" s="251">
        <f t="shared" si="8"/>
        <v>0</v>
      </c>
      <c r="L130" s="250">
        <f t="shared" si="8"/>
        <v>0</v>
      </c>
      <c r="M130"/>
    </row>
    <row r="131" spans="1:13" ht="25.5" hidden="1" customHeight="1">
      <c r="A131" s="243">
        <v>2</v>
      </c>
      <c r="B131" s="238">
        <v>6</v>
      </c>
      <c r="C131" s="239">
        <v>3</v>
      </c>
      <c r="D131" s="240">
        <v>1</v>
      </c>
      <c r="E131" s="238"/>
      <c r="F131" s="277"/>
      <c r="G131" s="240" t="s">
        <v>74</v>
      </c>
      <c r="H131" s="226">
        <v>97</v>
      </c>
      <c r="I131" s="227">
        <f t="shared" si="8"/>
        <v>0</v>
      </c>
      <c r="J131" s="270">
        <f t="shared" si="8"/>
        <v>0</v>
      </c>
      <c r="K131" s="228">
        <f t="shared" si="8"/>
        <v>0</v>
      </c>
      <c r="L131" s="227">
        <f t="shared" si="8"/>
        <v>0</v>
      </c>
      <c r="M131"/>
    </row>
    <row r="132" spans="1:13" ht="26.25" hidden="1" customHeight="1">
      <c r="A132" s="243">
        <v>2</v>
      </c>
      <c r="B132" s="238">
        <v>6</v>
      </c>
      <c r="C132" s="239">
        <v>3</v>
      </c>
      <c r="D132" s="240">
        <v>1</v>
      </c>
      <c r="E132" s="238">
        <v>1</v>
      </c>
      <c r="F132" s="277"/>
      <c r="G132" s="240" t="s">
        <v>74</v>
      </c>
      <c r="H132" s="226">
        <v>98</v>
      </c>
      <c r="I132" s="227">
        <f t="shared" si="8"/>
        <v>0</v>
      </c>
      <c r="J132" s="270">
        <f t="shared" si="8"/>
        <v>0</v>
      </c>
      <c r="K132" s="228">
        <f t="shared" si="8"/>
        <v>0</v>
      </c>
      <c r="L132" s="227">
        <f t="shared" si="8"/>
        <v>0</v>
      </c>
      <c r="M132"/>
    </row>
    <row r="133" spans="1:13" ht="27" hidden="1" customHeight="1">
      <c r="A133" s="243">
        <v>2</v>
      </c>
      <c r="B133" s="238">
        <v>6</v>
      </c>
      <c r="C133" s="239">
        <v>3</v>
      </c>
      <c r="D133" s="240">
        <v>1</v>
      </c>
      <c r="E133" s="238">
        <v>1</v>
      </c>
      <c r="F133" s="277">
        <v>1</v>
      </c>
      <c r="G133" s="240" t="s">
        <v>74</v>
      </c>
      <c r="H133" s="226">
        <v>99</v>
      </c>
      <c r="I133" s="247">
        <v>0</v>
      </c>
      <c r="J133" s="247">
        <v>0</v>
      </c>
      <c r="K133" s="247">
        <v>0</v>
      </c>
      <c r="L133" s="247">
        <v>0</v>
      </c>
      <c r="M133"/>
    </row>
    <row r="134" spans="1:13" ht="25.5" hidden="1" customHeight="1">
      <c r="A134" s="260">
        <v>2</v>
      </c>
      <c r="B134" s="233">
        <v>6</v>
      </c>
      <c r="C134" s="231">
        <v>4</v>
      </c>
      <c r="D134" s="232"/>
      <c r="E134" s="233"/>
      <c r="F134" s="280"/>
      <c r="G134" s="232" t="s">
        <v>75</v>
      </c>
      <c r="H134" s="226">
        <v>100</v>
      </c>
      <c r="I134" s="250">
        <f t="shared" ref="I134:L136" si="9">I135</f>
        <v>0</v>
      </c>
      <c r="J134" s="273">
        <f t="shared" si="9"/>
        <v>0</v>
      </c>
      <c r="K134" s="251">
        <f t="shared" si="9"/>
        <v>0</v>
      </c>
      <c r="L134" s="250">
        <f t="shared" si="9"/>
        <v>0</v>
      </c>
      <c r="M134"/>
    </row>
    <row r="135" spans="1:13" ht="27" hidden="1" customHeight="1">
      <c r="A135" s="243">
        <v>2</v>
      </c>
      <c r="B135" s="238">
        <v>6</v>
      </c>
      <c r="C135" s="239">
        <v>4</v>
      </c>
      <c r="D135" s="240">
        <v>1</v>
      </c>
      <c r="E135" s="238"/>
      <c r="F135" s="277"/>
      <c r="G135" s="240" t="s">
        <v>75</v>
      </c>
      <c r="H135" s="226">
        <v>101</v>
      </c>
      <c r="I135" s="227">
        <f t="shared" si="9"/>
        <v>0</v>
      </c>
      <c r="J135" s="270">
        <f t="shared" si="9"/>
        <v>0</v>
      </c>
      <c r="K135" s="228">
        <f t="shared" si="9"/>
        <v>0</v>
      </c>
      <c r="L135" s="227">
        <f t="shared" si="9"/>
        <v>0</v>
      </c>
      <c r="M135"/>
    </row>
    <row r="136" spans="1:13" ht="27" hidden="1" customHeight="1">
      <c r="A136" s="243">
        <v>2</v>
      </c>
      <c r="B136" s="238">
        <v>6</v>
      </c>
      <c r="C136" s="239">
        <v>4</v>
      </c>
      <c r="D136" s="240">
        <v>1</v>
      </c>
      <c r="E136" s="238">
        <v>1</v>
      </c>
      <c r="F136" s="277"/>
      <c r="G136" s="240" t="s">
        <v>75</v>
      </c>
      <c r="H136" s="226">
        <v>102</v>
      </c>
      <c r="I136" s="227">
        <f t="shared" si="9"/>
        <v>0</v>
      </c>
      <c r="J136" s="270">
        <f t="shared" si="9"/>
        <v>0</v>
      </c>
      <c r="K136" s="228">
        <f t="shared" si="9"/>
        <v>0</v>
      </c>
      <c r="L136" s="227">
        <f t="shared" si="9"/>
        <v>0</v>
      </c>
      <c r="M136"/>
    </row>
    <row r="137" spans="1:13" ht="27.75" hidden="1" customHeight="1">
      <c r="A137" s="243">
        <v>2</v>
      </c>
      <c r="B137" s="238">
        <v>6</v>
      </c>
      <c r="C137" s="239">
        <v>4</v>
      </c>
      <c r="D137" s="240">
        <v>1</v>
      </c>
      <c r="E137" s="238">
        <v>1</v>
      </c>
      <c r="F137" s="277">
        <v>1</v>
      </c>
      <c r="G137" s="240" t="s">
        <v>75</v>
      </c>
      <c r="H137" s="226">
        <v>103</v>
      </c>
      <c r="I137" s="247">
        <v>0</v>
      </c>
      <c r="J137" s="247">
        <v>0</v>
      </c>
      <c r="K137" s="247">
        <v>0</v>
      </c>
      <c r="L137" s="247">
        <v>0</v>
      </c>
      <c r="M137"/>
    </row>
    <row r="138" spans="1:13" ht="27" hidden="1" customHeight="1">
      <c r="A138" s="252">
        <v>2</v>
      </c>
      <c r="B138" s="261">
        <v>6</v>
      </c>
      <c r="C138" s="262">
        <v>5</v>
      </c>
      <c r="D138" s="264"/>
      <c r="E138" s="261"/>
      <c r="F138" s="287"/>
      <c r="G138" s="264" t="s">
        <v>76</v>
      </c>
      <c r="H138" s="226">
        <v>104</v>
      </c>
      <c r="I138" s="257">
        <f t="shared" ref="I138:L140" si="10">I139</f>
        <v>0</v>
      </c>
      <c r="J138" s="288">
        <f t="shared" si="10"/>
        <v>0</v>
      </c>
      <c r="K138" s="258">
        <f t="shared" si="10"/>
        <v>0</v>
      </c>
      <c r="L138" s="257">
        <f t="shared" si="10"/>
        <v>0</v>
      </c>
      <c r="M138"/>
    </row>
    <row r="139" spans="1:13" ht="29.25" hidden="1" customHeight="1">
      <c r="A139" s="243">
        <v>2</v>
      </c>
      <c r="B139" s="238">
        <v>6</v>
      </c>
      <c r="C139" s="239">
        <v>5</v>
      </c>
      <c r="D139" s="240">
        <v>1</v>
      </c>
      <c r="E139" s="238"/>
      <c r="F139" s="277"/>
      <c r="G139" s="264" t="s">
        <v>76</v>
      </c>
      <c r="H139" s="226">
        <v>105</v>
      </c>
      <c r="I139" s="227">
        <f t="shared" si="10"/>
        <v>0</v>
      </c>
      <c r="J139" s="270">
        <f t="shared" si="10"/>
        <v>0</v>
      </c>
      <c r="K139" s="228">
        <f t="shared" si="10"/>
        <v>0</v>
      </c>
      <c r="L139" s="227">
        <f t="shared" si="10"/>
        <v>0</v>
      </c>
      <c r="M139"/>
    </row>
    <row r="140" spans="1:13" ht="25.5" hidden="1" customHeight="1">
      <c r="A140" s="243">
        <v>2</v>
      </c>
      <c r="B140" s="238">
        <v>6</v>
      </c>
      <c r="C140" s="239">
        <v>5</v>
      </c>
      <c r="D140" s="240">
        <v>1</v>
      </c>
      <c r="E140" s="238">
        <v>1</v>
      </c>
      <c r="F140" s="277"/>
      <c r="G140" s="264" t="s">
        <v>76</v>
      </c>
      <c r="H140" s="226">
        <v>106</v>
      </c>
      <c r="I140" s="227">
        <f t="shared" si="10"/>
        <v>0</v>
      </c>
      <c r="J140" s="270">
        <f t="shared" si="10"/>
        <v>0</v>
      </c>
      <c r="K140" s="228">
        <f t="shared" si="10"/>
        <v>0</v>
      </c>
      <c r="L140" s="227">
        <f t="shared" si="10"/>
        <v>0</v>
      </c>
      <c r="M140"/>
    </row>
    <row r="141" spans="1:13" ht="27.75" hidden="1" customHeight="1">
      <c r="A141" s="238">
        <v>2</v>
      </c>
      <c r="B141" s="239">
        <v>6</v>
      </c>
      <c r="C141" s="238">
        <v>5</v>
      </c>
      <c r="D141" s="238">
        <v>1</v>
      </c>
      <c r="E141" s="240">
        <v>1</v>
      </c>
      <c r="F141" s="277">
        <v>1</v>
      </c>
      <c r="G141" s="238" t="s">
        <v>77</v>
      </c>
      <c r="H141" s="226">
        <v>107</v>
      </c>
      <c r="I141" s="247">
        <v>0</v>
      </c>
      <c r="J141" s="247">
        <v>0</v>
      </c>
      <c r="K141" s="247">
        <v>0</v>
      </c>
      <c r="L141" s="247">
        <v>0</v>
      </c>
      <c r="M141"/>
    </row>
    <row r="142" spans="1:13" ht="27.75" hidden="1" customHeight="1">
      <c r="A142" s="243">
        <v>2</v>
      </c>
      <c r="B142" s="239">
        <v>6</v>
      </c>
      <c r="C142" s="238">
        <v>6</v>
      </c>
      <c r="D142" s="239"/>
      <c r="E142" s="240"/>
      <c r="F142" s="241"/>
      <c r="G142" s="289" t="s">
        <v>78</v>
      </c>
      <c r="H142" s="226">
        <v>108</v>
      </c>
      <c r="I142" s="228">
        <f t="shared" ref="I142:L144" si="11">I143</f>
        <v>0</v>
      </c>
      <c r="J142" s="227">
        <f t="shared" si="11"/>
        <v>0</v>
      </c>
      <c r="K142" s="227">
        <f t="shared" si="11"/>
        <v>0</v>
      </c>
      <c r="L142" s="227">
        <f t="shared" si="11"/>
        <v>0</v>
      </c>
      <c r="M142"/>
    </row>
    <row r="143" spans="1:13" ht="27.75" hidden="1" customHeight="1">
      <c r="A143" s="243">
        <v>2</v>
      </c>
      <c r="B143" s="239">
        <v>6</v>
      </c>
      <c r="C143" s="238">
        <v>6</v>
      </c>
      <c r="D143" s="239">
        <v>1</v>
      </c>
      <c r="E143" s="240"/>
      <c r="F143" s="241"/>
      <c r="G143" s="289" t="s">
        <v>78</v>
      </c>
      <c r="H143" s="226">
        <v>109</v>
      </c>
      <c r="I143" s="227">
        <f t="shared" si="11"/>
        <v>0</v>
      </c>
      <c r="J143" s="227">
        <f t="shared" si="11"/>
        <v>0</v>
      </c>
      <c r="K143" s="227">
        <f t="shared" si="11"/>
        <v>0</v>
      </c>
      <c r="L143" s="227">
        <f t="shared" si="11"/>
        <v>0</v>
      </c>
      <c r="M143"/>
    </row>
    <row r="144" spans="1:13" ht="27.75" hidden="1" customHeight="1">
      <c r="A144" s="243">
        <v>2</v>
      </c>
      <c r="B144" s="239">
        <v>6</v>
      </c>
      <c r="C144" s="238">
        <v>6</v>
      </c>
      <c r="D144" s="239">
        <v>1</v>
      </c>
      <c r="E144" s="240">
        <v>1</v>
      </c>
      <c r="F144" s="241"/>
      <c r="G144" s="289" t="s">
        <v>78</v>
      </c>
      <c r="H144" s="226">
        <v>110</v>
      </c>
      <c r="I144" s="227">
        <f t="shared" si="11"/>
        <v>0</v>
      </c>
      <c r="J144" s="227">
        <f t="shared" si="11"/>
        <v>0</v>
      </c>
      <c r="K144" s="227">
        <f t="shared" si="11"/>
        <v>0</v>
      </c>
      <c r="L144" s="227">
        <f t="shared" si="11"/>
        <v>0</v>
      </c>
      <c r="M144"/>
    </row>
    <row r="145" spans="1:13" ht="27.75" hidden="1" customHeight="1">
      <c r="A145" s="243">
        <v>2</v>
      </c>
      <c r="B145" s="239">
        <v>6</v>
      </c>
      <c r="C145" s="238">
        <v>6</v>
      </c>
      <c r="D145" s="239">
        <v>1</v>
      </c>
      <c r="E145" s="240">
        <v>1</v>
      </c>
      <c r="F145" s="241">
        <v>1</v>
      </c>
      <c r="G145" s="290" t="s">
        <v>78</v>
      </c>
      <c r="H145" s="226">
        <v>111</v>
      </c>
      <c r="I145" s="247">
        <v>0</v>
      </c>
      <c r="J145" s="291">
        <v>0</v>
      </c>
      <c r="K145" s="247">
        <v>0</v>
      </c>
      <c r="L145" s="247">
        <v>0</v>
      </c>
      <c r="M145"/>
    </row>
    <row r="146" spans="1:13" ht="28.5" hidden="1" customHeight="1">
      <c r="A146" s="266">
        <v>2</v>
      </c>
      <c r="B146" s="222">
        <v>7</v>
      </c>
      <c r="C146" s="222"/>
      <c r="D146" s="223"/>
      <c r="E146" s="223"/>
      <c r="F146" s="225"/>
      <c r="G146" s="279" t="s">
        <v>79</v>
      </c>
      <c r="H146" s="226">
        <v>112</v>
      </c>
      <c r="I146" s="228">
        <f>SUM(I147+I152+I160)</f>
        <v>0</v>
      </c>
      <c r="J146" s="270">
        <f>SUM(J147+J152+J160)</f>
        <v>0</v>
      </c>
      <c r="K146" s="228">
        <f>SUM(K147+K152+K160)</f>
        <v>0</v>
      </c>
      <c r="L146" s="227">
        <f>SUM(L147+L152+L160)</f>
        <v>0</v>
      </c>
      <c r="M146"/>
    </row>
    <row r="147" spans="1:13" hidden="1">
      <c r="A147" s="243">
        <v>2</v>
      </c>
      <c r="B147" s="238">
        <v>7</v>
      </c>
      <c r="C147" s="238">
        <v>1</v>
      </c>
      <c r="D147" s="239"/>
      <c r="E147" s="239"/>
      <c r="F147" s="241"/>
      <c r="G147" s="240" t="s">
        <v>80</v>
      </c>
      <c r="H147" s="226">
        <v>113</v>
      </c>
      <c r="I147" s="228">
        <f t="shared" ref="I147:L148" si="12">I148</f>
        <v>0</v>
      </c>
      <c r="J147" s="270">
        <f t="shared" si="12"/>
        <v>0</v>
      </c>
      <c r="K147" s="228">
        <f t="shared" si="12"/>
        <v>0</v>
      </c>
      <c r="L147" s="227">
        <f t="shared" si="12"/>
        <v>0</v>
      </c>
    </row>
    <row r="148" spans="1:13" ht="24" hidden="1" customHeight="1">
      <c r="A148" s="243">
        <v>2</v>
      </c>
      <c r="B148" s="238">
        <v>7</v>
      </c>
      <c r="C148" s="238">
        <v>1</v>
      </c>
      <c r="D148" s="239">
        <v>1</v>
      </c>
      <c r="E148" s="239"/>
      <c r="F148" s="241"/>
      <c r="G148" s="242" t="s">
        <v>80</v>
      </c>
      <c r="H148" s="226">
        <v>114</v>
      </c>
      <c r="I148" s="228">
        <f t="shared" si="12"/>
        <v>0</v>
      </c>
      <c r="J148" s="270">
        <f t="shared" si="12"/>
        <v>0</v>
      </c>
      <c r="K148" s="228">
        <f t="shared" si="12"/>
        <v>0</v>
      </c>
      <c r="L148" s="227">
        <f t="shared" si="12"/>
        <v>0</v>
      </c>
      <c r="M148"/>
    </row>
    <row r="149" spans="1:13" ht="28.5" hidden="1" customHeight="1">
      <c r="A149" s="243">
        <v>2</v>
      </c>
      <c r="B149" s="238">
        <v>7</v>
      </c>
      <c r="C149" s="238">
        <v>1</v>
      </c>
      <c r="D149" s="239">
        <v>1</v>
      </c>
      <c r="E149" s="239">
        <v>1</v>
      </c>
      <c r="F149" s="241"/>
      <c r="G149" s="242" t="s">
        <v>80</v>
      </c>
      <c r="H149" s="226">
        <v>115</v>
      </c>
      <c r="I149" s="228">
        <f>SUM(I150:I151)</f>
        <v>0</v>
      </c>
      <c r="J149" s="270">
        <f>SUM(J150:J151)</f>
        <v>0</v>
      </c>
      <c r="K149" s="228">
        <f>SUM(K150:K151)</f>
        <v>0</v>
      </c>
      <c r="L149" s="227">
        <f>SUM(L150:L151)</f>
        <v>0</v>
      </c>
      <c r="M149"/>
    </row>
    <row r="150" spans="1:13" ht="26.25" hidden="1" customHeight="1">
      <c r="A150" s="260">
        <v>2</v>
      </c>
      <c r="B150" s="233">
        <v>7</v>
      </c>
      <c r="C150" s="260">
        <v>1</v>
      </c>
      <c r="D150" s="238">
        <v>1</v>
      </c>
      <c r="E150" s="231">
        <v>1</v>
      </c>
      <c r="F150" s="234">
        <v>1</v>
      </c>
      <c r="G150" s="272" t="s">
        <v>81</v>
      </c>
      <c r="H150" s="226">
        <v>116</v>
      </c>
      <c r="I150" s="292">
        <v>0</v>
      </c>
      <c r="J150" s="292">
        <v>0</v>
      </c>
      <c r="K150" s="292">
        <v>0</v>
      </c>
      <c r="L150" s="292">
        <v>0</v>
      </c>
      <c r="M150"/>
    </row>
    <row r="151" spans="1:13" ht="24" hidden="1" customHeight="1">
      <c r="A151" s="238">
        <v>2</v>
      </c>
      <c r="B151" s="238">
        <v>7</v>
      </c>
      <c r="C151" s="243">
        <v>1</v>
      </c>
      <c r="D151" s="238">
        <v>1</v>
      </c>
      <c r="E151" s="239">
        <v>1</v>
      </c>
      <c r="F151" s="241">
        <v>2</v>
      </c>
      <c r="G151" s="242" t="s">
        <v>82</v>
      </c>
      <c r="H151" s="226">
        <v>117</v>
      </c>
      <c r="I151" s="246">
        <v>0</v>
      </c>
      <c r="J151" s="246">
        <v>0</v>
      </c>
      <c r="K151" s="246">
        <v>0</v>
      </c>
      <c r="L151" s="246">
        <v>0</v>
      </c>
      <c r="M151"/>
    </row>
    <row r="152" spans="1:13" ht="25.5" hidden="1" customHeight="1">
      <c r="A152" s="252">
        <v>2</v>
      </c>
      <c r="B152" s="253">
        <v>7</v>
      </c>
      <c r="C152" s="252">
        <v>2</v>
      </c>
      <c r="D152" s="253"/>
      <c r="E152" s="254"/>
      <c r="F152" s="256"/>
      <c r="G152" s="255" t="s">
        <v>231</v>
      </c>
      <c r="H152" s="226">
        <v>118</v>
      </c>
      <c r="I152" s="236">
        <f>I153+I157</f>
        <v>0</v>
      </c>
      <c r="J152" s="236">
        <f>J153+J157</f>
        <v>0</v>
      </c>
      <c r="K152" s="236">
        <f>K153+K157</f>
        <v>0</v>
      </c>
      <c r="L152" s="236">
        <f>L153+L157</f>
        <v>0</v>
      </c>
      <c r="M152"/>
    </row>
    <row r="153" spans="1:13" ht="25.5" hidden="1" customHeight="1">
      <c r="A153" s="243">
        <v>2</v>
      </c>
      <c r="B153" s="238">
        <v>7</v>
      </c>
      <c r="C153" s="243">
        <v>2</v>
      </c>
      <c r="D153" s="238">
        <v>1</v>
      </c>
      <c r="E153" s="239"/>
      <c r="F153" s="241"/>
      <c r="G153" s="242" t="s">
        <v>83</v>
      </c>
      <c r="H153" s="226">
        <v>119</v>
      </c>
      <c r="I153" s="228">
        <f>I154</f>
        <v>0</v>
      </c>
      <c r="J153" s="270">
        <f>J154</f>
        <v>0</v>
      </c>
      <c r="K153" s="228">
        <f>K154</f>
        <v>0</v>
      </c>
      <c r="L153" s="227">
        <f>L154</f>
        <v>0</v>
      </c>
      <c r="M153"/>
    </row>
    <row r="154" spans="1:13" ht="25.5" hidden="1" customHeight="1">
      <c r="A154" s="243">
        <v>2</v>
      </c>
      <c r="B154" s="238">
        <v>7</v>
      </c>
      <c r="C154" s="243">
        <v>2</v>
      </c>
      <c r="D154" s="238">
        <v>1</v>
      </c>
      <c r="E154" s="239">
        <v>1</v>
      </c>
      <c r="F154" s="241"/>
      <c r="G154" s="242" t="s">
        <v>83</v>
      </c>
      <c r="H154" s="226">
        <v>120</v>
      </c>
      <c r="I154" s="228">
        <f>SUM(I155:I156)</f>
        <v>0</v>
      </c>
      <c r="J154" s="270">
        <f>SUM(J155:J156)</f>
        <v>0</v>
      </c>
      <c r="K154" s="228">
        <f>SUM(K155:K156)</f>
        <v>0</v>
      </c>
      <c r="L154" s="227">
        <f>SUM(L155:L156)</f>
        <v>0</v>
      </c>
      <c r="M154"/>
    </row>
    <row r="155" spans="1:13" ht="23.25" hidden="1" customHeight="1">
      <c r="A155" s="243">
        <v>2</v>
      </c>
      <c r="B155" s="238">
        <v>7</v>
      </c>
      <c r="C155" s="243">
        <v>2</v>
      </c>
      <c r="D155" s="238">
        <v>1</v>
      </c>
      <c r="E155" s="239">
        <v>1</v>
      </c>
      <c r="F155" s="241">
        <v>1</v>
      </c>
      <c r="G155" s="242" t="s">
        <v>84</v>
      </c>
      <c r="H155" s="226">
        <v>121</v>
      </c>
      <c r="I155" s="246">
        <v>0</v>
      </c>
      <c r="J155" s="246">
        <v>0</v>
      </c>
      <c r="K155" s="246">
        <v>0</v>
      </c>
      <c r="L155" s="246">
        <v>0</v>
      </c>
      <c r="M155"/>
    </row>
    <row r="156" spans="1:13" ht="26.25" hidden="1" customHeight="1">
      <c r="A156" s="243">
        <v>2</v>
      </c>
      <c r="B156" s="238">
        <v>7</v>
      </c>
      <c r="C156" s="243">
        <v>2</v>
      </c>
      <c r="D156" s="238">
        <v>1</v>
      </c>
      <c r="E156" s="239">
        <v>1</v>
      </c>
      <c r="F156" s="241">
        <v>2</v>
      </c>
      <c r="G156" s="242" t="s">
        <v>85</v>
      </c>
      <c r="H156" s="226">
        <v>122</v>
      </c>
      <c r="I156" s="246">
        <v>0</v>
      </c>
      <c r="J156" s="246">
        <v>0</v>
      </c>
      <c r="K156" s="246">
        <v>0</v>
      </c>
      <c r="L156" s="246">
        <v>0</v>
      </c>
      <c r="M156"/>
    </row>
    <row r="157" spans="1:13" ht="27.75" hidden="1" customHeight="1">
      <c r="A157" s="243">
        <v>2</v>
      </c>
      <c r="B157" s="238">
        <v>7</v>
      </c>
      <c r="C157" s="243">
        <v>2</v>
      </c>
      <c r="D157" s="238">
        <v>2</v>
      </c>
      <c r="E157" s="239"/>
      <c r="F157" s="241"/>
      <c r="G157" s="242" t="s">
        <v>86</v>
      </c>
      <c r="H157" s="226">
        <v>123</v>
      </c>
      <c r="I157" s="228">
        <f>I158</f>
        <v>0</v>
      </c>
      <c r="J157" s="228">
        <f>J158</f>
        <v>0</v>
      </c>
      <c r="K157" s="228">
        <f>K158</f>
        <v>0</v>
      </c>
      <c r="L157" s="228">
        <f>L158</f>
        <v>0</v>
      </c>
      <c r="M157"/>
    </row>
    <row r="158" spans="1:13" ht="24.75" hidden="1" customHeight="1">
      <c r="A158" s="243">
        <v>2</v>
      </c>
      <c r="B158" s="238">
        <v>7</v>
      </c>
      <c r="C158" s="243">
        <v>2</v>
      </c>
      <c r="D158" s="238">
        <v>2</v>
      </c>
      <c r="E158" s="239">
        <v>1</v>
      </c>
      <c r="F158" s="241"/>
      <c r="G158" s="242" t="s">
        <v>86</v>
      </c>
      <c r="H158" s="226">
        <v>124</v>
      </c>
      <c r="I158" s="228">
        <f>SUM(I159)</f>
        <v>0</v>
      </c>
      <c r="J158" s="228">
        <f>SUM(J159)</f>
        <v>0</v>
      </c>
      <c r="K158" s="228">
        <f>SUM(K159)</f>
        <v>0</v>
      </c>
      <c r="L158" s="228">
        <f>SUM(L159)</f>
        <v>0</v>
      </c>
      <c r="M158"/>
    </row>
    <row r="159" spans="1:13" ht="27" hidden="1" customHeight="1">
      <c r="A159" s="243">
        <v>2</v>
      </c>
      <c r="B159" s="238">
        <v>7</v>
      </c>
      <c r="C159" s="243">
        <v>2</v>
      </c>
      <c r="D159" s="238">
        <v>2</v>
      </c>
      <c r="E159" s="239">
        <v>1</v>
      </c>
      <c r="F159" s="241">
        <v>1</v>
      </c>
      <c r="G159" s="242" t="s">
        <v>86</v>
      </c>
      <c r="H159" s="226">
        <v>125</v>
      </c>
      <c r="I159" s="246">
        <v>0</v>
      </c>
      <c r="J159" s="246">
        <v>0</v>
      </c>
      <c r="K159" s="246">
        <v>0</v>
      </c>
      <c r="L159" s="246">
        <v>0</v>
      </c>
      <c r="M159"/>
    </row>
    <row r="160" spans="1:13" hidden="1">
      <c r="A160" s="243">
        <v>2</v>
      </c>
      <c r="B160" s="238">
        <v>7</v>
      </c>
      <c r="C160" s="243">
        <v>3</v>
      </c>
      <c r="D160" s="238"/>
      <c r="E160" s="239"/>
      <c r="F160" s="241"/>
      <c r="G160" s="240" t="s">
        <v>87</v>
      </c>
      <c r="H160" s="226">
        <v>126</v>
      </c>
      <c r="I160" s="228">
        <f t="shared" ref="I160:L161" si="13">I161</f>
        <v>0</v>
      </c>
      <c r="J160" s="270">
        <f t="shared" si="13"/>
        <v>0</v>
      </c>
      <c r="K160" s="228">
        <f t="shared" si="13"/>
        <v>0</v>
      </c>
      <c r="L160" s="227">
        <f t="shared" si="13"/>
        <v>0</v>
      </c>
    </row>
    <row r="161" spans="1:13" hidden="1">
      <c r="A161" s="252">
        <v>2</v>
      </c>
      <c r="B161" s="261">
        <v>7</v>
      </c>
      <c r="C161" s="293">
        <v>3</v>
      </c>
      <c r="D161" s="261">
        <v>1</v>
      </c>
      <c r="E161" s="262"/>
      <c r="F161" s="263"/>
      <c r="G161" s="294" t="s">
        <v>87</v>
      </c>
      <c r="H161" s="226">
        <v>127</v>
      </c>
      <c r="I161" s="258">
        <f t="shared" si="13"/>
        <v>0</v>
      </c>
      <c r="J161" s="288">
        <f t="shared" si="13"/>
        <v>0</v>
      </c>
      <c r="K161" s="258">
        <f t="shared" si="13"/>
        <v>0</v>
      </c>
      <c r="L161" s="257">
        <f t="shared" si="13"/>
        <v>0</v>
      </c>
    </row>
    <row r="162" spans="1:13" hidden="1">
      <c r="A162" s="243">
        <v>2</v>
      </c>
      <c r="B162" s="238">
        <v>7</v>
      </c>
      <c r="C162" s="243">
        <v>3</v>
      </c>
      <c r="D162" s="238">
        <v>1</v>
      </c>
      <c r="E162" s="239">
        <v>1</v>
      </c>
      <c r="F162" s="241"/>
      <c r="G162" s="242" t="s">
        <v>87</v>
      </c>
      <c r="H162" s="226">
        <v>128</v>
      </c>
      <c r="I162" s="228">
        <f>SUM(I163:I165)</f>
        <v>0</v>
      </c>
      <c r="J162" s="228">
        <f>SUM(J163:J165)</f>
        <v>0</v>
      </c>
      <c r="K162" s="228">
        <f>SUM(K163:K165)</f>
        <v>0</v>
      </c>
      <c r="L162" s="228">
        <f>SUM(L163:L165)</f>
        <v>0</v>
      </c>
    </row>
    <row r="163" spans="1:13" hidden="1">
      <c r="A163" s="260">
        <v>2</v>
      </c>
      <c r="B163" s="233">
        <v>7</v>
      </c>
      <c r="C163" s="260">
        <v>3</v>
      </c>
      <c r="D163" s="233">
        <v>1</v>
      </c>
      <c r="E163" s="231">
        <v>1</v>
      </c>
      <c r="F163" s="234">
        <v>1</v>
      </c>
      <c r="G163" s="272" t="s">
        <v>88</v>
      </c>
      <c r="H163" s="226">
        <v>129</v>
      </c>
      <c r="I163" s="292">
        <v>0</v>
      </c>
      <c r="J163" s="292">
        <v>0</v>
      </c>
      <c r="K163" s="292">
        <v>0</v>
      </c>
      <c r="L163" s="292">
        <v>0</v>
      </c>
    </row>
    <row r="164" spans="1:13" ht="25.5" hidden="1" customHeight="1">
      <c r="A164" s="243">
        <v>2</v>
      </c>
      <c r="B164" s="238">
        <v>7</v>
      </c>
      <c r="C164" s="243">
        <v>3</v>
      </c>
      <c r="D164" s="238">
        <v>1</v>
      </c>
      <c r="E164" s="239">
        <v>1</v>
      </c>
      <c r="F164" s="241">
        <v>2</v>
      </c>
      <c r="G164" s="242" t="s">
        <v>89</v>
      </c>
      <c r="H164" s="226">
        <v>130</v>
      </c>
      <c r="I164" s="246">
        <v>0</v>
      </c>
      <c r="J164" s="247">
        <v>0</v>
      </c>
      <c r="K164" s="247">
        <v>0</v>
      </c>
      <c r="L164" s="247">
        <v>0</v>
      </c>
      <c r="M164"/>
    </row>
    <row r="165" spans="1:13" ht="25.5" hidden="1" customHeight="1">
      <c r="A165" s="266">
        <v>2</v>
      </c>
      <c r="B165" s="266">
        <v>7</v>
      </c>
      <c r="C165" s="266">
        <v>3</v>
      </c>
      <c r="D165" s="249">
        <v>1</v>
      </c>
      <c r="E165" s="230">
        <v>1</v>
      </c>
      <c r="F165" s="295">
        <v>3</v>
      </c>
      <c r="G165" s="296" t="s">
        <v>232</v>
      </c>
      <c r="H165" s="226">
        <v>131</v>
      </c>
      <c r="I165" s="292">
        <v>0</v>
      </c>
      <c r="J165" s="297">
        <v>0</v>
      </c>
      <c r="K165" s="245">
        <v>0</v>
      </c>
      <c r="L165" s="245">
        <v>0</v>
      </c>
      <c r="M165"/>
    </row>
    <row r="166" spans="1:13" ht="24" hidden="1" customHeight="1">
      <c r="A166" s="266">
        <v>2</v>
      </c>
      <c r="B166" s="266">
        <v>8</v>
      </c>
      <c r="C166" s="222"/>
      <c r="D166" s="249"/>
      <c r="E166" s="230"/>
      <c r="F166" s="295"/>
      <c r="G166" s="235" t="s">
        <v>90</v>
      </c>
      <c r="H166" s="226">
        <v>132</v>
      </c>
      <c r="I166" s="251">
        <f>I167</f>
        <v>0</v>
      </c>
      <c r="J166" s="273">
        <f>J167</f>
        <v>0</v>
      </c>
      <c r="K166" s="251">
        <f>K167</f>
        <v>0</v>
      </c>
      <c r="L166" s="250">
        <f>L167</f>
        <v>0</v>
      </c>
      <c r="M166"/>
    </row>
    <row r="167" spans="1:13" ht="21.75" hidden="1" customHeight="1">
      <c r="A167" s="252">
        <v>2</v>
      </c>
      <c r="B167" s="252">
        <v>8</v>
      </c>
      <c r="C167" s="252">
        <v>1</v>
      </c>
      <c r="D167" s="253"/>
      <c r="E167" s="254"/>
      <c r="F167" s="256"/>
      <c r="G167" s="272" t="s">
        <v>90</v>
      </c>
      <c r="H167" s="226">
        <v>133</v>
      </c>
      <c r="I167" s="251">
        <f>I168+I173</f>
        <v>0</v>
      </c>
      <c r="J167" s="273">
        <f>J168+J173</f>
        <v>0</v>
      </c>
      <c r="K167" s="251">
        <f>K168+K173</f>
        <v>0</v>
      </c>
      <c r="L167" s="250">
        <f>L168+L173</f>
        <v>0</v>
      </c>
      <c r="M167"/>
    </row>
    <row r="168" spans="1:13" ht="14.25" hidden="1" customHeight="1">
      <c r="A168" s="243">
        <v>2</v>
      </c>
      <c r="B168" s="238">
        <v>8</v>
      </c>
      <c r="C168" s="240">
        <v>1</v>
      </c>
      <c r="D168" s="238">
        <v>1</v>
      </c>
      <c r="E168" s="239"/>
      <c r="F168" s="241"/>
      <c r="G168" s="242" t="s">
        <v>233</v>
      </c>
      <c r="H168" s="226">
        <v>134</v>
      </c>
      <c r="I168" s="228">
        <f>I169</f>
        <v>0</v>
      </c>
      <c r="J168" s="270">
        <f>J169</f>
        <v>0</v>
      </c>
      <c r="K168" s="228">
        <f>K169</f>
        <v>0</v>
      </c>
      <c r="L168" s="227">
        <f>L169</f>
        <v>0</v>
      </c>
      <c r="M168"/>
    </row>
    <row r="169" spans="1:13" ht="15.75" hidden="1" customHeight="1">
      <c r="A169" s="243">
        <v>2</v>
      </c>
      <c r="B169" s="238">
        <v>8</v>
      </c>
      <c r="C169" s="232">
        <v>1</v>
      </c>
      <c r="D169" s="233">
        <v>1</v>
      </c>
      <c r="E169" s="231">
        <v>1</v>
      </c>
      <c r="F169" s="234"/>
      <c r="G169" s="242" t="s">
        <v>233</v>
      </c>
      <c r="H169" s="226">
        <v>135</v>
      </c>
      <c r="I169" s="251">
        <f>SUM(I170:I172)</f>
        <v>0</v>
      </c>
      <c r="J169" s="251">
        <f>SUM(J170:J172)</f>
        <v>0</v>
      </c>
      <c r="K169" s="251">
        <f>SUM(K170:K172)</f>
        <v>0</v>
      </c>
      <c r="L169" s="251">
        <f>SUM(L170:L172)</f>
        <v>0</v>
      </c>
      <c r="M169"/>
    </row>
    <row r="170" spans="1:13" ht="23.25" hidden="1" customHeight="1">
      <c r="A170" s="238">
        <v>2</v>
      </c>
      <c r="B170" s="233">
        <v>8</v>
      </c>
      <c r="C170" s="240">
        <v>1</v>
      </c>
      <c r="D170" s="238">
        <v>1</v>
      </c>
      <c r="E170" s="239">
        <v>1</v>
      </c>
      <c r="F170" s="241">
        <v>1</v>
      </c>
      <c r="G170" s="242" t="s">
        <v>91</v>
      </c>
      <c r="H170" s="226">
        <v>136</v>
      </c>
      <c r="I170" s="246">
        <v>0</v>
      </c>
      <c r="J170" s="246">
        <v>0</v>
      </c>
      <c r="K170" s="246">
        <v>0</v>
      </c>
      <c r="L170" s="246">
        <v>0</v>
      </c>
      <c r="M170"/>
    </row>
    <row r="171" spans="1:13" ht="17.25" hidden="1" customHeight="1">
      <c r="A171" s="252">
        <v>2</v>
      </c>
      <c r="B171" s="261">
        <v>8</v>
      </c>
      <c r="C171" s="264">
        <v>1</v>
      </c>
      <c r="D171" s="261">
        <v>1</v>
      </c>
      <c r="E171" s="262">
        <v>1</v>
      </c>
      <c r="F171" s="263">
        <v>2</v>
      </c>
      <c r="G171" s="294" t="s">
        <v>234</v>
      </c>
      <c r="H171" s="226">
        <v>137</v>
      </c>
      <c r="I171" s="298">
        <v>0</v>
      </c>
      <c r="J171" s="298">
        <v>0</v>
      </c>
      <c r="K171" s="298">
        <v>0</v>
      </c>
      <c r="L171" s="298">
        <v>0</v>
      </c>
      <c r="M171"/>
    </row>
    <row r="172" spans="1:13" hidden="1">
      <c r="A172" s="252">
        <v>2</v>
      </c>
      <c r="B172" s="261">
        <v>8</v>
      </c>
      <c r="C172" s="264">
        <v>1</v>
      </c>
      <c r="D172" s="261">
        <v>1</v>
      </c>
      <c r="E172" s="262">
        <v>1</v>
      </c>
      <c r="F172" s="263">
        <v>3</v>
      </c>
      <c r="G172" s="294" t="s">
        <v>92</v>
      </c>
      <c r="H172" s="226">
        <v>138</v>
      </c>
      <c r="I172" s="298">
        <v>0</v>
      </c>
      <c r="J172" s="299">
        <v>0</v>
      </c>
      <c r="K172" s="298">
        <v>0</v>
      </c>
      <c r="L172" s="300">
        <v>0</v>
      </c>
    </row>
    <row r="173" spans="1:13" ht="23.25" hidden="1" customHeight="1">
      <c r="A173" s="243">
        <v>2</v>
      </c>
      <c r="B173" s="238">
        <v>8</v>
      </c>
      <c r="C173" s="240">
        <v>1</v>
      </c>
      <c r="D173" s="238">
        <v>2</v>
      </c>
      <c r="E173" s="239"/>
      <c r="F173" s="241"/>
      <c r="G173" s="242" t="s">
        <v>93</v>
      </c>
      <c r="H173" s="226">
        <v>139</v>
      </c>
      <c r="I173" s="228">
        <f t="shared" ref="I173:L174" si="14">I174</f>
        <v>0</v>
      </c>
      <c r="J173" s="270">
        <f t="shared" si="14"/>
        <v>0</v>
      </c>
      <c r="K173" s="228">
        <f t="shared" si="14"/>
        <v>0</v>
      </c>
      <c r="L173" s="227">
        <f t="shared" si="14"/>
        <v>0</v>
      </c>
      <c r="M173"/>
    </row>
    <row r="174" spans="1:13" hidden="1">
      <c r="A174" s="243">
        <v>2</v>
      </c>
      <c r="B174" s="238">
        <v>8</v>
      </c>
      <c r="C174" s="240">
        <v>1</v>
      </c>
      <c r="D174" s="238">
        <v>2</v>
      </c>
      <c r="E174" s="239">
        <v>1</v>
      </c>
      <c r="F174" s="241"/>
      <c r="G174" s="240" t="s">
        <v>93</v>
      </c>
      <c r="H174" s="226">
        <v>140</v>
      </c>
      <c r="I174" s="228">
        <f t="shared" si="14"/>
        <v>0</v>
      </c>
      <c r="J174" s="270">
        <f t="shared" si="14"/>
        <v>0</v>
      </c>
      <c r="K174" s="228">
        <f t="shared" si="14"/>
        <v>0</v>
      </c>
      <c r="L174" s="227">
        <f t="shared" si="14"/>
        <v>0</v>
      </c>
    </row>
    <row r="175" spans="1:13" hidden="1">
      <c r="A175" s="252">
        <v>2</v>
      </c>
      <c r="B175" s="253">
        <v>8</v>
      </c>
      <c r="C175" s="255">
        <v>1</v>
      </c>
      <c r="D175" s="253">
        <v>2</v>
      </c>
      <c r="E175" s="254">
        <v>1</v>
      </c>
      <c r="F175" s="256">
        <v>1</v>
      </c>
      <c r="G175" s="240" t="s">
        <v>93</v>
      </c>
      <c r="H175" s="226">
        <v>141</v>
      </c>
      <c r="I175" s="301">
        <v>0</v>
      </c>
      <c r="J175" s="247">
        <v>0</v>
      </c>
      <c r="K175" s="247">
        <v>0</v>
      </c>
      <c r="L175" s="247">
        <v>0</v>
      </c>
    </row>
    <row r="176" spans="1:13" ht="91.5" hidden="1" customHeight="1">
      <c r="A176" s="266">
        <v>2</v>
      </c>
      <c r="B176" s="222">
        <v>9</v>
      </c>
      <c r="C176" s="224"/>
      <c r="D176" s="222"/>
      <c r="E176" s="223"/>
      <c r="F176" s="225"/>
      <c r="G176" s="279" t="s">
        <v>235</v>
      </c>
      <c r="H176" s="226">
        <v>142</v>
      </c>
      <c r="I176" s="228">
        <f>I177+I181</f>
        <v>0</v>
      </c>
      <c r="J176" s="270">
        <f>J177+J181</f>
        <v>0</v>
      </c>
      <c r="K176" s="228">
        <f>K177+K181</f>
        <v>0</v>
      </c>
      <c r="L176" s="227">
        <f>L177+L181</f>
        <v>0</v>
      </c>
      <c r="M176"/>
    </row>
    <row r="177" spans="1:13" s="255" customFormat="1" ht="39" hidden="1" customHeight="1">
      <c r="A177" s="243">
        <v>2</v>
      </c>
      <c r="B177" s="238">
        <v>9</v>
      </c>
      <c r="C177" s="240">
        <v>1</v>
      </c>
      <c r="D177" s="238"/>
      <c r="E177" s="239"/>
      <c r="F177" s="241"/>
      <c r="G177" s="240" t="s">
        <v>94</v>
      </c>
      <c r="H177" s="226">
        <v>143</v>
      </c>
      <c r="I177" s="228">
        <f t="shared" ref="I177:L179" si="15">I178</f>
        <v>0</v>
      </c>
      <c r="J177" s="270">
        <f t="shared" si="15"/>
        <v>0</v>
      </c>
      <c r="K177" s="228">
        <f t="shared" si="15"/>
        <v>0</v>
      </c>
      <c r="L177" s="227">
        <f t="shared" si="15"/>
        <v>0</v>
      </c>
    </row>
    <row r="178" spans="1:13" ht="42.75" hidden="1" customHeight="1">
      <c r="A178" s="260">
        <v>2</v>
      </c>
      <c r="B178" s="233">
        <v>9</v>
      </c>
      <c r="C178" s="232">
        <v>1</v>
      </c>
      <c r="D178" s="233">
        <v>1</v>
      </c>
      <c r="E178" s="231"/>
      <c r="F178" s="234"/>
      <c r="G178" s="240" t="s">
        <v>94</v>
      </c>
      <c r="H178" s="226">
        <v>144</v>
      </c>
      <c r="I178" s="251">
        <f t="shared" si="15"/>
        <v>0</v>
      </c>
      <c r="J178" s="273">
        <f t="shared" si="15"/>
        <v>0</v>
      </c>
      <c r="K178" s="251">
        <f t="shared" si="15"/>
        <v>0</v>
      </c>
      <c r="L178" s="250">
        <f t="shared" si="15"/>
        <v>0</v>
      </c>
      <c r="M178"/>
    </row>
    <row r="179" spans="1:13" ht="38.25" hidden="1" customHeight="1">
      <c r="A179" s="243">
        <v>2</v>
      </c>
      <c r="B179" s="238">
        <v>9</v>
      </c>
      <c r="C179" s="243">
        <v>1</v>
      </c>
      <c r="D179" s="238">
        <v>1</v>
      </c>
      <c r="E179" s="239">
        <v>1</v>
      </c>
      <c r="F179" s="241"/>
      <c r="G179" s="240" t="s">
        <v>94</v>
      </c>
      <c r="H179" s="226">
        <v>145</v>
      </c>
      <c r="I179" s="228">
        <f t="shared" si="15"/>
        <v>0</v>
      </c>
      <c r="J179" s="270">
        <f t="shared" si="15"/>
        <v>0</v>
      </c>
      <c r="K179" s="228">
        <f t="shared" si="15"/>
        <v>0</v>
      </c>
      <c r="L179" s="227">
        <f t="shared" si="15"/>
        <v>0</v>
      </c>
      <c r="M179"/>
    </row>
    <row r="180" spans="1:13" ht="38.25" hidden="1" customHeight="1">
      <c r="A180" s="260">
        <v>2</v>
      </c>
      <c r="B180" s="233">
        <v>9</v>
      </c>
      <c r="C180" s="233">
        <v>1</v>
      </c>
      <c r="D180" s="233">
        <v>1</v>
      </c>
      <c r="E180" s="231">
        <v>1</v>
      </c>
      <c r="F180" s="234">
        <v>1</v>
      </c>
      <c r="G180" s="240" t="s">
        <v>94</v>
      </c>
      <c r="H180" s="226">
        <v>146</v>
      </c>
      <c r="I180" s="292">
        <v>0</v>
      </c>
      <c r="J180" s="292">
        <v>0</v>
      </c>
      <c r="K180" s="292">
        <v>0</v>
      </c>
      <c r="L180" s="292">
        <v>0</v>
      </c>
      <c r="M180"/>
    </row>
    <row r="181" spans="1:13" ht="89.25" hidden="1" customHeight="1">
      <c r="A181" s="243">
        <v>2</v>
      </c>
      <c r="B181" s="238">
        <v>9</v>
      </c>
      <c r="C181" s="238">
        <v>2</v>
      </c>
      <c r="D181" s="238"/>
      <c r="E181" s="239"/>
      <c r="F181" s="241"/>
      <c r="G181" s="242" t="s">
        <v>236</v>
      </c>
      <c r="H181" s="226">
        <v>147</v>
      </c>
      <c r="I181" s="228">
        <f>SUM(I182+I187)</f>
        <v>0</v>
      </c>
      <c r="J181" s="228">
        <f>SUM(J182+J187)</f>
        <v>0</v>
      </c>
      <c r="K181" s="228">
        <f>SUM(K182+K187)</f>
        <v>0</v>
      </c>
      <c r="L181" s="228">
        <f>SUM(L182+L187)</f>
        <v>0</v>
      </c>
      <c r="M181"/>
    </row>
    <row r="182" spans="1:13" ht="105" hidden="1" customHeight="1">
      <c r="A182" s="243">
        <v>2</v>
      </c>
      <c r="B182" s="238">
        <v>9</v>
      </c>
      <c r="C182" s="238">
        <v>2</v>
      </c>
      <c r="D182" s="233">
        <v>1</v>
      </c>
      <c r="E182" s="231"/>
      <c r="F182" s="234"/>
      <c r="G182" s="272" t="s">
        <v>237</v>
      </c>
      <c r="H182" s="226">
        <v>148</v>
      </c>
      <c r="I182" s="251">
        <f>I183</f>
        <v>0</v>
      </c>
      <c r="J182" s="273">
        <f>J183</f>
        <v>0</v>
      </c>
      <c r="K182" s="251">
        <f>K183</f>
        <v>0</v>
      </c>
      <c r="L182" s="250">
        <f>L183</f>
        <v>0</v>
      </c>
      <c r="M182"/>
    </row>
    <row r="183" spans="1:13" ht="105.75" hidden="1" customHeight="1">
      <c r="A183" s="260">
        <v>2</v>
      </c>
      <c r="B183" s="233">
        <v>9</v>
      </c>
      <c r="C183" s="233">
        <v>2</v>
      </c>
      <c r="D183" s="238">
        <v>1</v>
      </c>
      <c r="E183" s="239">
        <v>1</v>
      </c>
      <c r="F183" s="241"/>
      <c r="G183" s="232" t="s">
        <v>238</v>
      </c>
      <c r="H183" s="226">
        <v>149</v>
      </c>
      <c r="I183" s="228">
        <f>SUM(I184:I186)</f>
        <v>0</v>
      </c>
      <c r="J183" s="270">
        <f>SUM(J184:J186)</f>
        <v>0</v>
      </c>
      <c r="K183" s="228">
        <f>SUM(K184:K186)</f>
        <v>0</v>
      </c>
      <c r="L183" s="227">
        <f>SUM(L184:L186)</f>
        <v>0</v>
      </c>
      <c r="M183"/>
    </row>
    <row r="184" spans="1:13" ht="115.5" hidden="1" customHeight="1">
      <c r="A184" s="252">
        <v>2</v>
      </c>
      <c r="B184" s="261">
        <v>9</v>
      </c>
      <c r="C184" s="261">
        <v>2</v>
      </c>
      <c r="D184" s="261">
        <v>1</v>
      </c>
      <c r="E184" s="262">
        <v>1</v>
      </c>
      <c r="F184" s="263">
        <v>1</v>
      </c>
      <c r="G184" s="232" t="s">
        <v>239</v>
      </c>
      <c r="H184" s="226">
        <v>150</v>
      </c>
      <c r="I184" s="298">
        <v>0</v>
      </c>
      <c r="J184" s="245">
        <v>0</v>
      </c>
      <c r="K184" s="245">
        <v>0</v>
      </c>
      <c r="L184" s="245">
        <v>0</v>
      </c>
      <c r="M184"/>
    </row>
    <row r="185" spans="1:13" ht="117.75" hidden="1" customHeight="1">
      <c r="A185" s="243">
        <v>2</v>
      </c>
      <c r="B185" s="238">
        <v>9</v>
      </c>
      <c r="C185" s="238">
        <v>2</v>
      </c>
      <c r="D185" s="238">
        <v>1</v>
      </c>
      <c r="E185" s="239">
        <v>1</v>
      </c>
      <c r="F185" s="241">
        <v>2</v>
      </c>
      <c r="G185" s="232" t="s">
        <v>240</v>
      </c>
      <c r="H185" s="226">
        <v>151</v>
      </c>
      <c r="I185" s="298">
        <v>0</v>
      </c>
      <c r="J185" s="282">
        <v>0</v>
      </c>
      <c r="K185" s="282">
        <v>0</v>
      </c>
      <c r="L185" s="282">
        <v>0</v>
      </c>
      <c r="M185"/>
    </row>
    <row r="186" spans="1:13" ht="114.75" hidden="1" customHeight="1">
      <c r="A186" s="243">
        <v>2</v>
      </c>
      <c r="B186" s="238">
        <v>9</v>
      </c>
      <c r="C186" s="238">
        <v>2</v>
      </c>
      <c r="D186" s="238">
        <v>1</v>
      </c>
      <c r="E186" s="239">
        <v>1</v>
      </c>
      <c r="F186" s="241">
        <v>3</v>
      </c>
      <c r="G186" s="232" t="s">
        <v>241</v>
      </c>
      <c r="H186" s="226">
        <v>152</v>
      </c>
      <c r="I186" s="246">
        <v>0</v>
      </c>
      <c r="J186" s="246">
        <v>0</v>
      </c>
      <c r="K186" s="246">
        <v>0</v>
      </c>
      <c r="L186" s="246">
        <v>0</v>
      </c>
      <c r="M186"/>
    </row>
    <row r="187" spans="1:13" ht="90" hidden="1" customHeight="1">
      <c r="A187" s="302">
        <v>2</v>
      </c>
      <c r="B187" s="302">
        <v>9</v>
      </c>
      <c r="C187" s="302">
        <v>2</v>
      </c>
      <c r="D187" s="302">
        <v>2</v>
      </c>
      <c r="E187" s="302"/>
      <c r="F187" s="302"/>
      <c r="G187" s="242" t="s">
        <v>242</v>
      </c>
      <c r="H187" s="226">
        <v>153</v>
      </c>
      <c r="I187" s="228">
        <f>I188</f>
        <v>0</v>
      </c>
      <c r="J187" s="270">
        <f>J188</f>
        <v>0</v>
      </c>
      <c r="K187" s="228">
        <f>K188</f>
        <v>0</v>
      </c>
      <c r="L187" s="227">
        <f>L188</f>
        <v>0</v>
      </c>
      <c r="M187"/>
    </row>
    <row r="188" spans="1:13" ht="91.5" hidden="1" customHeight="1">
      <c r="A188" s="243">
        <v>2</v>
      </c>
      <c r="B188" s="238">
        <v>9</v>
      </c>
      <c r="C188" s="238">
        <v>2</v>
      </c>
      <c r="D188" s="238">
        <v>2</v>
      </c>
      <c r="E188" s="239">
        <v>1</v>
      </c>
      <c r="F188" s="241"/>
      <c r="G188" s="232" t="s">
        <v>243</v>
      </c>
      <c r="H188" s="226">
        <v>154</v>
      </c>
      <c r="I188" s="251">
        <f>SUM(I189:I191)</f>
        <v>0</v>
      </c>
      <c r="J188" s="251">
        <f>SUM(J189:J191)</f>
        <v>0</v>
      </c>
      <c r="K188" s="251">
        <f>SUM(K189:K191)</f>
        <v>0</v>
      </c>
      <c r="L188" s="251">
        <f>SUM(L189:L191)</f>
        <v>0</v>
      </c>
      <c r="M188"/>
    </row>
    <row r="189" spans="1:13" ht="114" hidden="1" customHeight="1">
      <c r="A189" s="243">
        <v>2</v>
      </c>
      <c r="B189" s="238">
        <v>9</v>
      </c>
      <c r="C189" s="238">
        <v>2</v>
      </c>
      <c r="D189" s="238">
        <v>2</v>
      </c>
      <c r="E189" s="238">
        <v>1</v>
      </c>
      <c r="F189" s="241">
        <v>1</v>
      </c>
      <c r="G189" s="303" t="s">
        <v>244</v>
      </c>
      <c r="H189" s="226">
        <v>155</v>
      </c>
      <c r="I189" s="246">
        <v>0</v>
      </c>
      <c r="J189" s="245">
        <v>0</v>
      </c>
      <c r="K189" s="245">
        <v>0</v>
      </c>
      <c r="L189" s="245">
        <v>0</v>
      </c>
      <c r="M189"/>
    </row>
    <row r="190" spans="1:13" ht="103.5" hidden="1" customHeight="1">
      <c r="A190" s="253">
        <v>2</v>
      </c>
      <c r="B190" s="255">
        <v>9</v>
      </c>
      <c r="C190" s="253">
        <v>2</v>
      </c>
      <c r="D190" s="254">
        <v>2</v>
      </c>
      <c r="E190" s="254">
        <v>1</v>
      </c>
      <c r="F190" s="256">
        <v>2</v>
      </c>
      <c r="G190" s="255" t="s">
        <v>245</v>
      </c>
      <c r="H190" s="226">
        <v>156</v>
      </c>
      <c r="I190" s="246">
        <v>0</v>
      </c>
      <c r="J190" s="247">
        <v>0</v>
      </c>
      <c r="K190" s="247">
        <v>0</v>
      </c>
      <c r="L190" s="247">
        <v>0</v>
      </c>
      <c r="M190"/>
    </row>
    <row r="191" spans="1:13" ht="105.75" hidden="1" customHeight="1">
      <c r="A191" s="238">
        <v>2</v>
      </c>
      <c r="B191" s="264">
        <v>9</v>
      </c>
      <c r="C191" s="261">
        <v>2</v>
      </c>
      <c r="D191" s="262">
        <v>2</v>
      </c>
      <c r="E191" s="262">
        <v>1</v>
      </c>
      <c r="F191" s="263">
        <v>3</v>
      </c>
      <c r="G191" s="264" t="s">
        <v>246</v>
      </c>
      <c r="H191" s="226">
        <v>157</v>
      </c>
      <c r="I191" s="246">
        <v>0</v>
      </c>
      <c r="J191" s="282">
        <v>0</v>
      </c>
      <c r="K191" s="282">
        <v>0</v>
      </c>
      <c r="L191" s="282">
        <v>0</v>
      </c>
      <c r="M191"/>
    </row>
    <row r="192" spans="1:13" ht="76.5" customHeight="1">
      <c r="A192" s="222">
        <v>3</v>
      </c>
      <c r="B192" s="224"/>
      <c r="C192" s="222"/>
      <c r="D192" s="223"/>
      <c r="E192" s="223"/>
      <c r="F192" s="225"/>
      <c r="G192" s="304" t="s">
        <v>95</v>
      </c>
      <c r="H192" s="226">
        <v>158</v>
      </c>
      <c r="I192" s="227">
        <f>SUM(I193+I246+I311)</f>
        <v>4900</v>
      </c>
      <c r="J192" s="270">
        <f>SUM(J193+J246+J311)</f>
        <v>4900</v>
      </c>
      <c r="K192" s="228">
        <f>SUM(K193+K246+K311)</f>
        <v>0</v>
      </c>
      <c r="L192" s="227">
        <f>SUM(L193+L246+L311)</f>
        <v>0</v>
      </c>
      <c r="M192"/>
    </row>
    <row r="193" spans="1:13" ht="34.5" customHeight="1">
      <c r="A193" s="266">
        <v>3</v>
      </c>
      <c r="B193" s="222">
        <v>1</v>
      </c>
      <c r="C193" s="249"/>
      <c r="D193" s="230"/>
      <c r="E193" s="230"/>
      <c r="F193" s="295"/>
      <c r="G193" s="305" t="s">
        <v>96</v>
      </c>
      <c r="H193" s="226">
        <v>159</v>
      </c>
      <c r="I193" s="227">
        <f>SUM(I194+I217+I224+I236+I240)</f>
        <v>4900</v>
      </c>
      <c r="J193" s="250">
        <f>SUM(J194+J217+J224+J236+J240)</f>
        <v>4900</v>
      </c>
      <c r="K193" s="250">
        <f>SUM(K194+K217+K224+K236+K240)</f>
        <v>0</v>
      </c>
      <c r="L193" s="250">
        <f>SUM(L194+L217+L224+L236+L240)</f>
        <v>0</v>
      </c>
      <c r="M193"/>
    </row>
    <row r="194" spans="1:13" ht="30.75" customHeight="1">
      <c r="A194" s="233">
        <v>3</v>
      </c>
      <c r="B194" s="232">
        <v>1</v>
      </c>
      <c r="C194" s="233">
        <v>1</v>
      </c>
      <c r="D194" s="231"/>
      <c r="E194" s="231"/>
      <c r="F194" s="306"/>
      <c r="G194" s="275" t="s">
        <v>97</v>
      </c>
      <c r="H194" s="226">
        <v>160</v>
      </c>
      <c r="I194" s="250">
        <f>SUM(I195+I198+I203+I209+I214)</f>
        <v>4900</v>
      </c>
      <c r="J194" s="270">
        <f>SUM(J195+J198+J203+J209+J214)</f>
        <v>4900</v>
      </c>
      <c r="K194" s="228">
        <f>SUM(K195+K198+K203+K209+K214)</f>
        <v>0</v>
      </c>
      <c r="L194" s="227">
        <f>SUM(L195+L198+L203+L209+L214)</f>
        <v>0</v>
      </c>
      <c r="M194"/>
    </row>
    <row r="195" spans="1:13" ht="33" hidden="1" customHeight="1">
      <c r="A195" s="238">
        <v>3</v>
      </c>
      <c r="B195" s="240">
        <v>1</v>
      </c>
      <c r="C195" s="238">
        <v>1</v>
      </c>
      <c r="D195" s="239">
        <v>1</v>
      </c>
      <c r="E195" s="239"/>
      <c r="F195" s="307"/>
      <c r="G195" s="243" t="s">
        <v>98</v>
      </c>
      <c r="H195" s="226">
        <v>161</v>
      </c>
      <c r="I195" s="227">
        <f t="shared" ref="I195:L196" si="16">I196</f>
        <v>0</v>
      </c>
      <c r="J195" s="273">
        <f t="shared" si="16"/>
        <v>0</v>
      </c>
      <c r="K195" s="251">
        <f t="shared" si="16"/>
        <v>0</v>
      </c>
      <c r="L195" s="250">
        <f t="shared" si="16"/>
        <v>0</v>
      </c>
      <c r="M195"/>
    </row>
    <row r="196" spans="1:13" ht="24" hidden="1" customHeight="1">
      <c r="A196" s="238">
        <v>3</v>
      </c>
      <c r="B196" s="240">
        <v>1</v>
      </c>
      <c r="C196" s="238">
        <v>1</v>
      </c>
      <c r="D196" s="239">
        <v>1</v>
      </c>
      <c r="E196" s="239">
        <v>1</v>
      </c>
      <c r="F196" s="277"/>
      <c r="G196" s="243" t="s">
        <v>98</v>
      </c>
      <c r="H196" s="226">
        <v>162</v>
      </c>
      <c r="I196" s="250">
        <f t="shared" si="16"/>
        <v>0</v>
      </c>
      <c r="J196" s="227">
        <f t="shared" si="16"/>
        <v>0</v>
      </c>
      <c r="K196" s="227">
        <f t="shared" si="16"/>
        <v>0</v>
      </c>
      <c r="L196" s="227">
        <f t="shared" si="16"/>
        <v>0</v>
      </c>
      <c r="M196"/>
    </row>
    <row r="197" spans="1:13" ht="31.5" hidden="1" customHeight="1">
      <c r="A197" s="238">
        <v>3</v>
      </c>
      <c r="B197" s="240">
        <v>1</v>
      </c>
      <c r="C197" s="238">
        <v>1</v>
      </c>
      <c r="D197" s="239">
        <v>1</v>
      </c>
      <c r="E197" s="239">
        <v>1</v>
      </c>
      <c r="F197" s="277">
        <v>1</v>
      </c>
      <c r="G197" s="243" t="s">
        <v>98</v>
      </c>
      <c r="H197" s="226">
        <v>163</v>
      </c>
      <c r="I197" s="247">
        <v>0</v>
      </c>
      <c r="J197" s="247">
        <v>0</v>
      </c>
      <c r="K197" s="247">
        <v>0</v>
      </c>
      <c r="L197" s="247">
        <v>0</v>
      </c>
      <c r="M197"/>
    </row>
    <row r="198" spans="1:13" ht="27.75" hidden="1" customHeight="1">
      <c r="A198" s="233">
        <v>3</v>
      </c>
      <c r="B198" s="231">
        <v>1</v>
      </c>
      <c r="C198" s="231">
        <v>1</v>
      </c>
      <c r="D198" s="231">
        <v>2</v>
      </c>
      <c r="E198" s="231"/>
      <c r="F198" s="234"/>
      <c r="G198" s="232" t="s">
        <v>99</v>
      </c>
      <c r="H198" s="226">
        <v>164</v>
      </c>
      <c r="I198" s="250">
        <f>I199</f>
        <v>0</v>
      </c>
      <c r="J198" s="273">
        <f>J199</f>
        <v>0</v>
      </c>
      <c r="K198" s="251">
        <f>K199</f>
        <v>0</v>
      </c>
      <c r="L198" s="250">
        <f>L199</f>
        <v>0</v>
      </c>
      <c r="M198"/>
    </row>
    <row r="199" spans="1:13" ht="27.75" hidden="1" customHeight="1">
      <c r="A199" s="238">
        <v>3</v>
      </c>
      <c r="B199" s="239">
        <v>1</v>
      </c>
      <c r="C199" s="239">
        <v>1</v>
      </c>
      <c r="D199" s="239">
        <v>2</v>
      </c>
      <c r="E199" s="239">
        <v>1</v>
      </c>
      <c r="F199" s="241"/>
      <c r="G199" s="232" t="s">
        <v>99</v>
      </c>
      <c r="H199" s="226">
        <v>165</v>
      </c>
      <c r="I199" s="227">
        <f>SUM(I200:I202)</f>
        <v>0</v>
      </c>
      <c r="J199" s="270">
        <f>SUM(J200:J202)</f>
        <v>0</v>
      </c>
      <c r="K199" s="228">
        <f>SUM(K200:K202)</f>
        <v>0</v>
      </c>
      <c r="L199" s="227">
        <f>SUM(L200:L202)</f>
        <v>0</v>
      </c>
      <c r="M199"/>
    </row>
    <row r="200" spans="1:13" ht="27" hidden="1" customHeight="1">
      <c r="A200" s="233">
        <v>3</v>
      </c>
      <c r="B200" s="231">
        <v>1</v>
      </c>
      <c r="C200" s="231">
        <v>1</v>
      </c>
      <c r="D200" s="231">
        <v>2</v>
      </c>
      <c r="E200" s="231">
        <v>1</v>
      </c>
      <c r="F200" s="234">
        <v>1</v>
      </c>
      <c r="G200" s="232" t="s">
        <v>100</v>
      </c>
      <c r="H200" s="226">
        <v>166</v>
      </c>
      <c r="I200" s="245">
        <v>0</v>
      </c>
      <c r="J200" s="245">
        <v>0</v>
      </c>
      <c r="K200" s="245">
        <v>0</v>
      </c>
      <c r="L200" s="282">
        <v>0</v>
      </c>
      <c r="M200"/>
    </row>
    <row r="201" spans="1:13" ht="27" hidden="1" customHeight="1">
      <c r="A201" s="238">
        <v>3</v>
      </c>
      <c r="B201" s="239">
        <v>1</v>
      </c>
      <c r="C201" s="239">
        <v>1</v>
      </c>
      <c r="D201" s="239">
        <v>2</v>
      </c>
      <c r="E201" s="239">
        <v>1</v>
      </c>
      <c r="F201" s="241">
        <v>2</v>
      </c>
      <c r="G201" s="240" t="s">
        <v>101</v>
      </c>
      <c r="H201" s="226">
        <v>167</v>
      </c>
      <c r="I201" s="245">
        <v>0</v>
      </c>
      <c r="J201" s="247">
        <v>0</v>
      </c>
      <c r="K201" s="247">
        <v>0</v>
      </c>
      <c r="L201" s="247">
        <v>0</v>
      </c>
      <c r="M201"/>
    </row>
    <row r="202" spans="1:13" ht="26.25" hidden="1" customHeight="1">
      <c r="A202" s="233">
        <v>3</v>
      </c>
      <c r="B202" s="231">
        <v>1</v>
      </c>
      <c r="C202" s="231">
        <v>1</v>
      </c>
      <c r="D202" s="231">
        <v>2</v>
      </c>
      <c r="E202" s="231">
        <v>1</v>
      </c>
      <c r="F202" s="234">
        <v>3</v>
      </c>
      <c r="G202" s="232" t="s">
        <v>102</v>
      </c>
      <c r="H202" s="226">
        <v>168</v>
      </c>
      <c r="I202" s="245">
        <v>0</v>
      </c>
      <c r="J202" s="245">
        <v>0</v>
      </c>
      <c r="K202" s="245">
        <v>0</v>
      </c>
      <c r="L202" s="282">
        <v>0</v>
      </c>
      <c r="M202"/>
    </row>
    <row r="203" spans="1:13" ht="27.75" customHeight="1">
      <c r="A203" s="238">
        <v>3</v>
      </c>
      <c r="B203" s="239">
        <v>1</v>
      </c>
      <c r="C203" s="239">
        <v>1</v>
      </c>
      <c r="D203" s="239">
        <v>3</v>
      </c>
      <c r="E203" s="239"/>
      <c r="F203" s="241"/>
      <c r="G203" s="240" t="s">
        <v>103</v>
      </c>
      <c r="H203" s="226">
        <v>169</v>
      </c>
      <c r="I203" s="227">
        <f>I204</f>
        <v>4900</v>
      </c>
      <c r="J203" s="270">
        <f>J204</f>
        <v>4900</v>
      </c>
      <c r="K203" s="228">
        <f>K204</f>
        <v>0</v>
      </c>
      <c r="L203" s="227">
        <f>L204</f>
        <v>0</v>
      </c>
      <c r="M203"/>
    </row>
    <row r="204" spans="1:13" ht="23.25" customHeight="1">
      <c r="A204" s="238">
        <v>3</v>
      </c>
      <c r="B204" s="239">
        <v>1</v>
      </c>
      <c r="C204" s="239">
        <v>1</v>
      </c>
      <c r="D204" s="239">
        <v>3</v>
      </c>
      <c r="E204" s="239">
        <v>1</v>
      </c>
      <c r="F204" s="241"/>
      <c r="G204" s="240" t="s">
        <v>103</v>
      </c>
      <c r="H204" s="226">
        <v>170</v>
      </c>
      <c r="I204" s="227">
        <f>SUM(I205:I208)</f>
        <v>4900</v>
      </c>
      <c r="J204" s="227">
        <f>SUM(J205:J208)</f>
        <v>4900</v>
      </c>
      <c r="K204" s="227">
        <f>SUM(K205:K208)</f>
        <v>0</v>
      </c>
      <c r="L204" s="227">
        <f>SUM(L205:L208)</f>
        <v>0</v>
      </c>
      <c r="M204"/>
    </row>
    <row r="205" spans="1:13" ht="23.25" hidden="1" customHeight="1">
      <c r="A205" s="238">
        <v>3</v>
      </c>
      <c r="B205" s="239">
        <v>1</v>
      </c>
      <c r="C205" s="239">
        <v>1</v>
      </c>
      <c r="D205" s="239">
        <v>3</v>
      </c>
      <c r="E205" s="239">
        <v>1</v>
      </c>
      <c r="F205" s="241">
        <v>1</v>
      </c>
      <c r="G205" s="240" t="s">
        <v>104</v>
      </c>
      <c r="H205" s="226">
        <v>171</v>
      </c>
      <c r="I205" s="247">
        <v>0</v>
      </c>
      <c r="J205" s="247">
        <v>0</v>
      </c>
      <c r="K205" s="247">
        <v>0</v>
      </c>
      <c r="L205" s="282">
        <v>0</v>
      </c>
      <c r="M205"/>
    </row>
    <row r="206" spans="1:13" ht="29.25" customHeight="1">
      <c r="A206" s="238">
        <v>3</v>
      </c>
      <c r="B206" s="239">
        <v>1</v>
      </c>
      <c r="C206" s="239">
        <v>1</v>
      </c>
      <c r="D206" s="239">
        <v>3</v>
      </c>
      <c r="E206" s="239">
        <v>1</v>
      </c>
      <c r="F206" s="241">
        <v>2</v>
      </c>
      <c r="G206" s="240" t="s">
        <v>105</v>
      </c>
      <c r="H206" s="226">
        <v>172</v>
      </c>
      <c r="I206" s="247">
        <v>4900</v>
      </c>
      <c r="J206" s="247">
        <v>4900</v>
      </c>
      <c r="K206" s="247">
        <v>0</v>
      </c>
      <c r="L206" s="247">
        <v>0</v>
      </c>
      <c r="M206"/>
    </row>
    <row r="207" spans="1:13" ht="27" hidden="1" customHeight="1">
      <c r="A207" s="238">
        <v>3</v>
      </c>
      <c r="B207" s="239">
        <v>1</v>
      </c>
      <c r="C207" s="239">
        <v>1</v>
      </c>
      <c r="D207" s="239">
        <v>3</v>
      </c>
      <c r="E207" s="239">
        <v>1</v>
      </c>
      <c r="F207" s="241">
        <v>3</v>
      </c>
      <c r="G207" s="243" t="s">
        <v>106</v>
      </c>
      <c r="H207" s="226">
        <v>173</v>
      </c>
      <c r="I207" s="247">
        <v>0</v>
      </c>
      <c r="J207" s="300">
        <v>0</v>
      </c>
      <c r="K207" s="300">
        <v>0</v>
      </c>
      <c r="L207" s="300">
        <v>0</v>
      </c>
      <c r="M207"/>
    </row>
    <row r="208" spans="1:13" ht="25.5" hidden="1" customHeight="1">
      <c r="A208" s="253">
        <v>3</v>
      </c>
      <c r="B208" s="254">
        <v>1</v>
      </c>
      <c r="C208" s="254">
        <v>1</v>
      </c>
      <c r="D208" s="254">
        <v>3</v>
      </c>
      <c r="E208" s="254">
        <v>1</v>
      </c>
      <c r="F208" s="256">
        <v>4</v>
      </c>
      <c r="G208" s="289" t="s">
        <v>107</v>
      </c>
      <c r="H208" s="226">
        <v>174</v>
      </c>
      <c r="I208" s="247">
        <v>0</v>
      </c>
      <c r="J208" s="308">
        <v>0</v>
      </c>
      <c r="K208" s="247">
        <v>0</v>
      </c>
      <c r="L208" s="247">
        <v>0</v>
      </c>
      <c r="M208"/>
    </row>
    <row r="209" spans="1:13" ht="27" hidden="1" customHeight="1">
      <c r="A209" s="253">
        <v>3</v>
      </c>
      <c r="B209" s="254">
        <v>1</v>
      </c>
      <c r="C209" s="254">
        <v>1</v>
      </c>
      <c r="D209" s="254">
        <v>4</v>
      </c>
      <c r="E209" s="254"/>
      <c r="F209" s="256"/>
      <c r="G209" s="238" t="s">
        <v>108</v>
      </c>
      <c r="H209" s="226">
        <v>175</v>
      </c>
      <c r="I209" s="227">
        <f>I210</f>
        <v>0</v>
      </c>
      <c r="J209" s="274">
        <f>J210</f>
        <v>0</v>
      </c>
      <c r="K209" s="236">
        <f>K210</f>
        <v>0</v>
      </c>
      <c r="L209" s="237">
        <f>L210</f>
        <v>0</v>
      </c>
      <c r="M209"/>
    </row>
    <row r="210" spans="1:13" ht="27.75" hidden="1" customHeight="1">
      <c r="A210" s="238">
        <v>3</v>
      </c>
      <c r="B210" s="239">
        <v>1</v>
      </c>
      <c r="C210" s="239">
        <v>1</v>
      </c>
      <c r="D210" s="239">
        <v>4</v>
      </c>
      <c r="E210" s="239">
        <v>1</v>
      </c>
      <c r="F210" s="241"/>
      <c r="G210" s="238" t="s">
        <v>108</v>
      </c>
      <c r="H210" s="226">
        <v>176</v>
      </c>
      <c r="I210" s="250">
        <f>SUM(I211:I213)</f>
        <v>0</v>
      </c>
      <c r="J210" s="270">
        <f>SUM(J211:J213)</f>
        <v>0</v>
      </c>
      <c r="K210" s="228">
        <f>SUM(K211:K213)</f>
        <v>0</v>
      </c>
      <c r="L210" s="227">
        <f>SUM(L211:L213)</f>
        <v>0</v>
      </c>
      <c r="M210"/>
    </row>
    <row r="211" spans="1:13" ht="24.75" hidden="1" customHeight="1">
      <c r="A211" s="238">
        <v>3</v>
      </c>
      <c r="B211" s="239">
        <v>1</v>
      </c>
      <c r="C211" s="239">
        <v>1</v>
      </c>
      <c r="D211" s="239">
        <v>4</v>
      </c>
      <c r="E211" s="239">
        <v>1</v>
      </c>
      <c r="F211" s="241">
        <v>1</v>
      </c>
      <c r="G211" s="240" t="s">
        <v>109</v>
      </c>
      <c r="H211" s="226">
        <v>177</v>
      </c>
      <c r="I211" s="247">
        <v>0</v>
      </c>
      <c r="J211" s="247">
        <v>0</v>
      </c>
      <c r="K211" s="247">
        <v>0</v>
      </c>
      <c r="L211" s="282">
        <v>0</v>
      </c>
      <c r="M211"/>
    </row>
    <row r="212" spans="1:13" ht="25.5" hidden="1" customHeight="1">
      <c r="A212" s="233">
        <v>3</v>
      </c>
      <c r="B212" s="231">
        <v>1</v>
      </c>
      <c r="C212" s="231">
        <v>1</v>
      </c>
      <c r="D212" s="231">
        <v>4</v>
      </c>
      <c r="E212" s="231">
        <v>1</v>
      </c>
      <c r="F212" s="234">
        <v>2</v>
      </c>
      <c r="G212" s="232" t="s">
        <v>194</v>
      </c>
      <c r="H212" s="226">
        <v>178</v>
      </c>
      <c r="I212" s="247">
        <v>0</v>
      </c>
      <c r="J212" s="245">
        <v>0</v>
      </c>
      <c r="K212" s="246">
        <v>0</v>
      </c>
      <c r="L212" s="247">
        <v>0</v>
      </c>
      <c r="M212"/>
    </row>
    <row r="213" spans="1:13" ht="31.5" hidden="1" customHeight="1">
      <c r="A213" s="238">
        <v>3</v>
      </c>
      <c r="B213" s="239">
        <v>1</v>
      </c>
      <c r="C213" s="239">
        <v>1</v>
      </c>
      <c r="D213" s="239">
        <v>4</v>
      </c>
      <c r="E213" s="239">
        <v>1</v>
      </c>
      <c r="F213" s="241">
        <v>3</v>
      </c>
      <c r="G213" s="240" t="s">
        <v>110</v>
      </c>
      <c r="H213" s="226">
        <v>179</v>
      </c>
      <c r="I213" s="247">
        <v>0</v>
      </c>
      <c r="J213" s="245">
        <v>0</v>
      </c>
      <c r="K213" s="245">
        <v>0</v>
      </c>
      <c r="L213" s="247">
        <v>0</v>
      </c>
      <c r="M213"/>
    </row>
    <row r="214" spans="1:13" ht="25.5" hidden="1" customHeight="1">
      <c r="A214" s="238">
        <v>3</v>
      </c>
      <c r="B214" s="239">
        <v>1</v>
      </c>
      <c r="C214" s="239">
        <v>1</v>
      </c>
      <c r="D214" s="239">
        <v>5</v>
      </c>
      <c r="E214" s="239"/>
      <c r="F214" s="241"/>
      <c r="G214" s="240" t="s">
        <v>111</v>
      </c>
      <c r="H214" s="226">
        <v>180</v>
      </c>
      <c r="I214" s="227">
        <f t="shared" ref="I214:L215" si="17">I215</f>
        <v>0</v>
      </c>
      <c r="J214" s="270">
        <f t="shared" si="17"/>
        <v>0</v>
      </c>
      <c r="K214" s="228">
        <f t="shared" si="17"/>
        <v>0</v>
      </c>
      <c r="L214" s="227">
        <f t="shared" si="17"/>
        <v>0</v>
      </c>
      <c r="M214"/>
    </row>
    <row r="215" spans="1:13" ht="26.25" hidden="1" customHeight="1">
      <c r="A215" s="253">
        <v>3</v>
      </c>
      <c r="B215" s="254">
        <v>1</v>
      </c>
      <c r="C215" s="254">
        <v>1</v>
      </c>
      <c r="D215" s="254">
        <v>5</v>
      </c>
      <c r="E215" s="254">
        <v>1</v>
      </c>
      <c r="F215" s="256"/>
      <c r="G215" s="240" t="s">
        <v>111</v>
      </c>
      <c r="H215" s="226">
        <v>181</v>
      </c>
      <c r="I215" s="228">
        <f t="shared" si="17"/>
        <v>0</v>
      </c>
      <c r="J215" s="228">
        <f t="shared" si="17"/>
        <v>0</v>
      </c>
      <c r="K215" s="228">
        <f t="shared" si="17"/>
        <v>0</v>
      </c>
      <c r="L215" s="228">
        <f t="shared" si="17"/>
        <v>0</v>
      </c>
      <c r="M215"/>
    </row>
    <row r="216" spans="1:13" ht="27" hidden="1" customHeight="1">
      <c r="A216" s="238">
        <v>3</v>
      </c>
      <c r="B216" s="239">
        <v>1</v>
      </c>
      <c r="C216" s="239">
        <v>1</v>
      </c>
      <c r="D216" s="239">
        <v>5</v>
      </c>
      <c r="E216" s="239">
        <v>1</v>
      </c>
      <c r="F216" s="241">
        <v>1</v>
      </c>
      <c r="G216" s="240" t="s">
        <v>111</v>
      </c>
      <c r="H216" s="226">
        <v>182</v>
      </c>
      <c r="I216" s="245">
        <v>0</v>
      </c>
      <c r="J216" s="247">
        <v>0</v>
      </c>
      <c r="K216" s="247">
        <v>0</v>
      </c>
      <c r="L216" s="247">
        <v>0</v>
      </c>
      <c r="M216"/>
    </row>
    <row r="217" spans="1:13" ht="26.25" hidden="1" customHeight="1">
      <c r="A217" s="253">
        <v>3</v>
      </c>
      <c r="B217" s="254">
        <v>1</v>
      </c>
      <c r="C217" s="254">
        <v>2</v>
      </c>
      <c r="D217" s="254"/>
      <c r="E217" s="254"/>
      <c r="F217" s="256"/>
      <c r="G217" s="309" t="s">
        <v>112</v>
      </c>
      <c r="H217" s="226">
        <v>183</v>
      </c>
      <c r="I217" s="227">
        <f t="shared" ref="I217:L218" si="18">I218</f>
        <v>0</v>
      </c>
      <c r="J217" s="274">
        <f t="shared" si="18"/>
        <v>0</v>
      </c>
      <c r="K217" s="236">
        <f t="shared" si="18"/>
        <v>0</v>
      </c>
      <c r="L217" s="237">
        <f t="shared" si="18"/>
        <v>0</v>
      </c>
      <c r="M217"/>
    </row>
    <row r="218" spans="1:13" ht="25.5" hidden="1" customHeight="1">
      <c r="A218" s="238">
        <v>3</v>
      </c>
      <c r="B218" s="239">
        <v>1</v>
      </c>
      <c r="C218" s="239">
        <v>2</v>
      </c>
      <c r="D218" s="239">
        <v>1</v>
      </c>
      <c r="E218" s="239"/>
      <c r="F218" s="241"/>
      <c r="G218" s="255" t="s">
        <v>112</v>
      </c>
      <c r="H218" s="226">
        <v>184</v>
      </c>
      <c r="I218" s="250">
        <f t="shared" si="18"/>
        <v>0</v>
      </c>
      <c r="J218" s="270">
        <f t="shared" si="18"/>
        <v>0</v>
      </c>
      <c r="K218" s="228">
        <f t="shared" si="18"/>
        <v>0</v>
      </c>
      <c r="L218" s="227">
        <f t="shared" si="18"/>
        <v>0</v>
      </c>
      <c r="M218"/>
    </row>
    <row r="219" spans="1:13" ht="26.25" hidden="1" customHeight="1">
      <c r="A219" s="233">
        <v>3</v>
      </c>
      <c r="B219" s="231">
        <v>1</v>
      </c>
      <c r="C219" s="231">
        <v>2</v>
      </c>
      <c r="D219" s="231">
        <v>1</v>
      </c>
      <c r="E219" s="231">
        <v>1</v>
      </c>
      <c r="F219" s="234"/>
      <c r="G219" s="255" t="s">
        <v>112</v>
      </c>
      <c r="H219" s="226">
        <v>185</v>
      </c>
      <c r="I219" s="227">
        <f>SUM(I220:I223)</f>
        <v>0</v>
      </c>
      <c r="J219" s="273">
        <f>SUM(J220:J223)</f>
        <v>0</v>
      </c>
      <c r="K219" s="251">
        <f>SUM(K220:K223)</f>
        <v>0</v>
      </c>
      <c r="L219" s="250">
        <f>SUM(L220:L223)</f>
        <v>0</v>
      </c>
      <c r="M219"/>
    </row>
    <row r="220" spans="1:13" ht="41.25" hidden="1" customHeight="1">
      <c r="A220" s="238">
        <v>3</v>
      </c>
      <c r="B220" s="239">
        <v>1</v>
      </c>
      <c r="C220" s="239">
        <v>2</v>
      </c>
      <c r="D220" s="239">
        <v>1</v>
      </c>
      <c r="E220" s="239">
        <v>1</v>
      </c>
      <c r="F220" s="241">
        <v>2</v>
      </c>
      <c r="G220" s="240" t="s">
        <v>247</v>
      </c>
      <c r="H220" s="226">
        <v>186</v>
      </c>
      <c r="I220" s="247">
        <v>0</v>
      </c>
      <c r="J220" s="247">
        <v>0</v>
      </c>
      <c r="K220" s="247">
        <v>0</v>
      </c>
      <c r="L220" s="247">
        <v>0</v>
      </c>
      <c r="M220"/>
    </row>
    <row r="221" spans="1:13" ht="26.25" hidden="1" customHeight="1">
      <c r="A221" s="238">
        <v>3</v>
      </c>
      <c r="B221" s="239">
        <v>1</v>
      </c>
      <c r="C221" s="239">
        <v>2</v>
      </c>
      <c r="D221" s="238">
        <v>1</v>
      </c>
      <c r="E221" s="239">
        <v>1</v>
      </c>
      <c r="F221" s="241">
        <v>3</v>
      </c>
      <c r="G221" s="240" t="s">
        <v>113</v>
      </c>
      <c r="H221" s="226">
        <v>187</v>
      </c>
      <c r="I221" s="247">
        <v>0</v>
      </c>
      <c r="J221" s="247">
        <v>0</v>
      </c>
      <c r="K221" s="247">
        <v>0</v>
      </c>
      <c r="L221" s="247">
        <v>0</v>
      </c>
      <c r="M221"/>
    </row>
    <row r="222" spans="1:13" ht="27.75" hidden="1" customHeight="1">
      <c r="A222" s="238">
        <v>3</v>
      </c>
      <c r="B222" s="239">
        <v>1</v>
      </c>
      <c r="C222" s="239">
        <v>2</v>
      </c>
      <c r="D222" s="238">
        <v>1</v>
      </c>
      <c r="E222" s="239">
        <v>1</v>
      </c>
      <c r="F222" s="241">
        <v>4</v>
      </c>
      <c r="G222" s="240" t="s">
        <v>114</v>
      </c>
      <c r="H222" s="226">
        <v>188</v>
      </c>
      <c r="I222" s="247">
        <v>0</v>
      </c>
      <c r="J222" s="247">
        <v>0</v>
      </c>
      <c r="K222" s="247">
        <v>0</v>
      </c>
      <c r="L222" s="247">
        <v>0</v>
      </c>
      <c r="M222"/>
    </row>
    <row r="223" spans="1:13" ht="27" hidden="1" customHeight="1">
      <c r="A223" s="253">
        <v>3</v>
      </c>
      <c r="B223" s="262">
        <v>1</v>
      </c>
      <c r="C223" s="262">
        <v>2</v>
      </c>
      <c r="D223" s="261">
        <v>1</v>
      </c>
      <c r="E223" s="262">
        <v>1</v>
      </c>
      <c r="F223" s="263">
        <v>5</v>
      </c>
      <c r="G223" s="264" t="s">
        <v>115</v>
      </c>
      <c r="H223" s="226">
        <v>189</v>
      </c>
      <c r="I223" s="247">
        <v>0</v>
      </c>
      <c r="J223" s="247">
        <v>0</v>
      </c>
      <c r="K223" s="247">
        <v>0</v>
      </c>
      <c r="L223" s="282">
        <v>0</v>
      </c>
      <c r="M223"/>
    </row>
    <row r="224" spans="1:13" ht="29.25" hidden="1" customHeight="1">
      <c r="A224" s="238">
        <v>3</v>
      </c>
      <c r="B224" s="239">
        <v>1</v>
      </c>
      <c r="C224" s="239">
        <v>3</v>
      </c>
      <c r="D224" s="238"/>
      <c r="E224" s="239"/>
      <c r="F224" s="241"/>
      <c r="G224" s="242" t="s">
        <v>116</v>
      </c>
      <c r="H224" s="226">
        <v>190</v>
      </c>
      <c r="I224" s="227">
        <f>SUM(I225+I228)</f>
        <v>0</v>
      </c>
      <c r="J224" s="270">
        <f>SUM(J225+J228)</f>
        <v>0</v>
      </c>
      <c r="K224" s="228">
        <f>SUM(K225+K228)</f>
        <v>0</v>
      </c>
      <c r="L224" s="227">
        <f>SUM(L225+L228)</f>
        <v>0</v>
      </c>
      <c r="M224"/>
    </row>
    <row r="225" spans="1:16" ht="27.75" hidden="1" customHeight="1">
      <c r="A225" s="233">
        <v>3</v>
      </c>
      <c r="B225" s="231">
        <v>1</v>
      </c>
      <c r="C225" s="231">
        <v>3</v>
      </c>
      <c r="D225" s="233">
        <v>1</v>
      </c>
      <c r="E225" s="238"/>
      <c r="F225" s="234"/>
      <c r="G225" s="232" t="s">
        <v>117</v>
      </c>
      <c r="H225" s="226">
        <v>191</v>
      </c>
      <c r="I225" s="250">
        <f t="shared" ref="I225:L226" si="19">I226</f>
        <v>0</v>
      </c>
      <c r="J225" s="273">
        <f t="shared" si="19"/>
        <v>0</v>
      </c>
      <c r="K225" s="251">
        <f t="shared" si="19"/>
        <v>0</v>
      </c>
      <c r="L225" s="250">
        <f t="shared" si="19"/>
        <v>0</v>
      </c>
      <c r="M225"/>
    </row>
    <row r="226" spans="1:16" ht="30.75" hidden="1" customHeight="1">
      <c r="A226" s="238">
        <v>3</v>
      </c>
      <c r="B226" s="239">
        <v>1</v>
      </c>
      <c r="C226" s="239">
        <v>3</v>
      </c>
      <c r="D226" s="238">
        <v>1</v>
      </c>
      <c r="E226" s="238">
        <v>1</v>
      </c>
      <c r="F226" s="241"/>
      <c r="G226" s="232" t="s">
        <v>117</v>
      </c>
      <c r="H226" s="226">
        <v>192</v>
      </c>
      <c r="I226" s="227">
        <f t="shared" si="19"/>
        <v>0</v>
      </c>
      <c r="J226" s="270">
        <f t="shared" si="19"/>
        <v>0</v>
      </c>
      <c r="K226" s="228">
        <f t="shared" si="19"/>
        <v>0</v>
      </c>
      <c r="L226" s="227">
        <f t="shared" si="19"/>
        <v>0</v>
      </c>
      <c r="M226"/>
    </row>
    <row r="227" spans="1:16" ht="27.75" hidden="1" customHeight="1">
      <c r="A227" s="238">
        <v>3</v>
      </c>
      <c r="B227" s="240">
        <v>1</v>
      </c>
      <c r="C227" s="238">
        <v>3</v>
      </c>
      <c r="D227" s="239">
        <v>1</v>
      </c>
      <c r="E227" s="239">
        <v>1</v>
      </c>
      <c r="F227" s="241">
        <v>1</v>
      </c>
      <c r="G227" s="232" t="s">
        <v>117</v>
      </c>
      <c r="H227" s="226">
        <v>193</v>
      </c>
      <c r="I227" s="282">
        <v>0</v>
      </c>
      <c r="J227" s="282">
        <v>0</v>
      </c>
      <c r="K227" s="282">
        <v>0</v>
      </c>
      <c r="L227" s="282">
        <v>0</v>
      </c>
      <c r="M227"/>
    </row>
    <row r="228" spans="1:16" ht="30.75" hidden="1" customHeight="1">
      <c r="A228" s="238">
        <v>3</v>
      </c>
      <c r="B228" s="240">
        <v>1</v>
      </c>
      <c r="C228" s="238">
        <v>3</v>
      </c>
      <c r="D228" s="239">
        <v>2</v>
      </c>
      <c r="E228" s="239"/>
      <c r="F228" s="241"/>
      <c r="G228" s="240" t="s">
        <v>118</v>
      </c>
      <c r="H228" s="226">
        <v>194</v>
      </c>
      <c r="I228" s="227">
        <f>I229</f>
        <v>0</v>
      </c>
      <c r="J228" s="270">
        <f>J229</f>
        <v>0</v>
      </c>
      <c r="K228" s="228">
        <f>K229</f>
        <v>0</v>
      </c>
      <c r="L228" s="227">
        <f>L229</f>
        <v>0</v>
      </c>
      <c r="M228"/>
    </row>
    <row r="229" spans="1:16" ht="27" hidden="1" customHeight="1">
      <c r="A229" s="233">
        <v>3</v>
      </c>
      <c r="B229" s="232">
        <v>1</v>
      </c>
      <c r="C229" s="233">
        <v>3</v>
      </c>
      <c r="D229" s="231">
        <v>2</v>
      </c>
      <c r="E229" s="231">
        <v>1</v>
      </c>
      <c r="F229" s="234"/>
      <c r="G229" s="242" t="s">
        <v>118</v>
      </c>
      <c r="H229" s="226">
        <v>195</v>
      </c>
      <c r="I229" s="227">
        <f t="shared" ref="I229:P229" si="20">SUM(I230:I235)</f>
        <v>0</v>
      </c>
      <c r="J229" s="227">
        <f t="shared" si="20"/>
        <v>0</v>
      </c>
      <c r="K229" s="227">
        <f t="shared" si="20"/>
        <v>0</v>
      </c>
      <c r="L229" s="227">
        <f t="shared" si="20"/>
        <v>0</v>
      </c>
      <c r="M229" s="310">
        <f t="shared" si="20"/>
        <v>0</v>
      </c>
      <c r="N229" s="310">
        <f t="shared" si="20"/>
        <v>0</v>
      </c>
      <c r="O229" s="310">
        <f t="shared" si="20"/>
        <v>0</v>
      </c>
      <c r="P229" s="310">
        <f t="shared" si="20"/>
        <v>0</v>
      </c>
    </row>
    <row r="230" spans="1:16" ht="24.75" hidden="1" customHeight="1">
      <c r="A230" s="238">
        <v>3</v>
      </c>
      <c r="B230" s="240">
        <v>1</v>
      </c>
      <c r="C230" s="238">
        <v>3</v>
      </c>
      <c r="D230" s="239">
        <v>2</v>
      </c>
      <c r="E230" s="239">
        <v>1</v>
      </c>
      <c r="F230" s="241">
        <v>1</v>
      </c>
      <c r="G230" s="242" t="s">
        <v>119</v>
      </c>
      <c r="H230" s="226">
        <v>196</v>
      </c>
      <c r="I230" s="247">
        <v>0</v>
      </c>
      <c r="J230" s="247">
        <v>0</v>
      </c>
      <c r="K230" s="247">
        <v>0</v>
      </c>
      <c r="L230" s="282">
        <v>0</v>
      </c>
      <c r="M230"/>
    </row>
    <row r="231" spans="1:16" ht="26.25" hidden="1" customHeight="1">
      <c r="A231" s="238">
        <v>3</v>
      </c>
      <c r="B231" s="240">
        <v>1</v>
      </c>
      <c r="C231" s="238">
        <v>3</v>
      </c>
      <c r="D231" s="239">
        <v>2</v>
      </c>
      <c r="E231" s="239">
        <v>1</v>
      </c>
      <c r="F231" s="241">
        <v>2</v>
      </c>
      <c r="G231" s="242" t="s">
        <v>120</v>
      </c>
      <c r="H231" s="226">
        <v>197</v>
      </c>
      <c r="I231" s="247">
        <v>0</v>
      </c>
      <c r="J231" s="247">
        <v>0</v>
      </c>
      <c r="K231" s="247">
        <v>0</v>
      </c>
      <c r="L231" s="247">
        <v>0</v>
      </c>
      <c r="M231"/>
    </row>
    <row r="232" spans="1:16" ht="26.25" hidden="1" customHeight="1">
      <c r="A232" s="238">
        <v>3</v>
      </c>
      <c r="B232" s="240">
        <v>1</v>
      </c>
      <c r="C232" s="238">
        <v>3</v>
      </c>
      <c r="D232" s="239">
        <v>2</v>
      </c>
      <c r="E232" s="239">
        <v>1</v>
      </c>
      <c r="F232" s="241">
        <v>3</v>
      </c>
      <c r="G232" s="242" t="s">
        <v>121</v>
      </c>
      <c r="H232" s="226">
        <v>198</v>
      </c>
      <c r="I232" s="247">
        <v>0</v>
      </c>
      <c r="J232" s="247">
        <v>0</v>
      </c>
      <c r="K232" s="247">
        <v>0</v>
      </c>
      <c r="L232" s="247">
        <v>0</v>
      </c>
      <c r="M232"/>
    </row>
    <row r="233" spans="1:16" ht="27.75" hidden="1" customHeight="1">
      <c r="A233" s="238">
        <v>3</v>
      </c>
      <c r="B233" s="240">
        <v>1</v>
      </c>
      <c r="C233" s="238">
        <v>3</v>
      </c>
      <c r="D233" s="239">
        <v>2</v>
      </c>
      <c r="E233" s="239">
        <v>1</v>
      </c>
      <c r="F233" s="241">
        <v>4</v>
      </c>
      <c r="G233" s="242" t="s">
        <v>195</v>
      </c>
      <c r="H233" s="226">
        <v>199</v>
      </c>
      <c r="I233" s="247">
        <v>0</v>
      </c>
      <c r="J233" s="247">
        <v>0</v>
      </c>
      <c r="K233" s="247">
        <v>0</v>
      </c>
      <c r="L233" s="282">
        <v>0</v>
      </c>
      <c r="M233"/>
    </row>
    <row r="234" spans="1:16" ht="29.25" hidden="1" customHeight="1">
      <c r="A234" s="238">
        <v>3</v>
      </c>
      <c r="B234" s="240">
        <v>1</v>
      </c>
      <c r="C234" s="238">
        <v>3</v>
      </c>
      <c r="D234" s="239">
        <v>2</v>
      </c>
      <c r="E234" s="239">
        <v>1</v>
      </c>
      <c r="F234" s="241">
        <v>5</v>
      </c>
      <c r="G234" s="272" t="s">
        <v>122</v>
      </c>
      <c r="H234" s="226">
        <v>200</v>
      </c>
      <c r="I234" s="247">
        <v>0</v>
      </c>
      <c r="J234" s="247">
        <v>0</v>
      </c>
      <c r="K234" s="247">
        <v>0</v>
      </c>
      <c r="L234" s="247">
        <v>0</v>
      </c>
      <c r="M234"/>
    </row>
    <row r="235" spans="1:16" ht="25.5" hidden="1" customHeight="1">
      <c r="A235" s="238">
        <v>3</v>
      </c>
      <c r="B235" s="240">
        <v>1</v>
      </c>
      <c r="C235" s="238">
        <v>3</v>
      </c>
      <c r="D235" s="239">
        <v>2</v>
      </c>
      <c r="E235" s="239">
        <v>1</v>
      </c>
      <c r="F235" s="241">
        <v>6</v>
      </c>
      <c r="G235" s="272" t="s">
        <v>118</v>
      </c>
      <c r="H235" s="226">
        <v>201</v>
      </c>
      <c r="I235" s="247">
        <v>0</v>
      </c>
      <c r="J235" s="247">
        <v>0</v>
      </c>
      <c r="K235" s="247">
        <v>0</v>
      </c>
      <c r="L235" s="282">
        <v>0</v>
      </c>
      <c r="M235"/>
    </row>
    <row r="236" spans="1:16" ht="27" hidden="1" customHeight="1">
      <c r="A236" s="233">
        <v>3</v>
      </c>
      <c r="B236" s="231">
        <v>1</v>
      </c>
      <c r="C236" s="231">
        <v>4</v>
      </c>
      <c r="D236" s="231"/>
      <c r="E236" s="231"/>
      <c r="F236" s="234"/>
      <c r="G236" s="272" t="s">
        <v>123</v>
      </c>
      <c r="H236" s="226">
        <v>202</v>
      </c>
      <c r="I236" s="250">
        <f t="shared" ref="I236:L238" si="21">I237</f>
        <v>0</v>
      </c>
      <c r="J236" s="273">
        <f t="shared" si="21"/>
        <v>0</v>
      </c>
      <c r="K236" s="251">
        <f t="shared" si="21"/>
        <v>0</v>
      </c>
      <c r="L236" s="251">
        <f t="shared" si="21"/>
        <v>0</v>
      </c>
      <c r="M236"/>
    </row>
    <row r="237" spans="1:16" ht="27" hidden="1" customHeight="1">
      <c r="A237" s="253">
        <v>3</v>
      </c>
      <c r="B237" s="262">
        <v>1</v>
      </c>
      <c r="C237" s="262">
        <v>4</v>
      </c>
      <c r="D237" s="262">
        <v>1</v>
      </c>
      <c r="E237" s="262"/>
      <c r="F237" s="263"/>
      <c r="G237" s="272" t="s">
        <v>123</v>
      </c>
      <c r="H237" s="226">
        <v>203</v>
      </c>
      <c r="I237" s="257">
        <f t="shared" si="21"/>
        <v>0</v>
      </c>
      <c r="J237" s="288">
        <f t="shared" si="21"/>
        <v>0</v>
      </c>
      <c r="K237" s="258">
        <f t="shared" si="21"/>
        <v>0</v>
      </c>
      <c r="L237" s="258">
        <f t="shared" si="21"/>
        <v>0</v>
      </c>
      <c r="M237"/>
    </row>
    <row r="238" spans="1:16" ht="27.75" hidden="1" customHeight="1">
      <c r="A238" s="238">
        <v>3</v>
      </c>
      <c r="B238" s="239">
        <v>1</v>
      </c>
      <c r="C238" s="239">
        <v>4</v>
      </c>
      <c r="D238" s="239">
        <v>1</v>
      </c>
      <c r="E238" s="239">
        <v>1</v>
      </c>
      <c r="F238" s="241"/>
      <c r="G238" s="272" t="s">
        <v>124</v>
      </c>
      <c r="H238" s="226">
        <v>204</v>
      </c>
      <c r="I238" s="227">
        <f t="shared" si="21"/>
        <v>0</v>
      </c>
      <c r="J238" s="270">
        <f t="shared" si="21"/>
        <v>0</v>
      </c>
      <c r="K238" s="228">
        <f t="shared" si="21"/>
        <v>0</v>
      </c>
      <c r="L238" s="228">
        <f t="shared" si="21"/>
        <v>0</v>
      </c>
      <c r="M238"/>
    </row>
    <row r="239" spans="1:16" ht="27" hidden="1" customHeight="1">
      <c r="A239" s="243">
        <v>3</v>
      </c>
      <c r="B239" s="238">
        <v>1</v>
      </c>
      <c r="C239" s="239">
        <v>4</v>
      </c>
      <c r="D239" s="239">
        <v>1</v>
      </c>
      <c r="E239" s="239">
        <v>1</v>
      </c>
      <c r="F239" s="241">
        <v>1</v>
      </c>
      <c r="G239" s="272" t="s">
        <v>124</v>
      </c>
      <c r="H239" s="226">
        <v>205</v>
      </c>
      <c r="I239" s="247">
        <v>0</v>
      </c>
      <c r="J239" s="247">
        <v>0</v>
      </c>
      <c r="K239" s="247">
        <v>0</v>
      </c>
      <c r="L239" s="247">
        <v>0</v>
      </c>
      <c r="M239"/>
    </row>
    <row r="240" spans="1:16" ht="26.25" hidden="1" customHeight="1">
      <c r="A240" s="243">
        <v>3</v>
      </c>
      <c r="B240" s="239">
        <v>1</v>
      </c>
      <c r="C240" s="239">
        <v>5</v>
      </c>
      <c r="D240" s="239"/>
      <c r="E240" s="239"/>
      <c r="F240" s="241"/>
      <c r="G240" s="242" t="s">
        <v>248</v>
      </c>
      <c r="H240" s="226">
        <v>206</v>
      </c>
      <c r="I240" s="227">
        <f t="shared" ref="I240:L241" si="22">I241</f>
        <v>0</v>
      </c>
      <c r="J240" s="227">
        <f t="shared" si="22"/>
        <v>0</v>
      </c>
      <c r="K240" s="227">
        <f t="shared" si="22"/>
        <v>0</v>
      </c>
      <c r="L240" s="227">
        <f t="shared" si="22"/>
        <v>0</v>
      </c>
      <c r="M240"/>
    </row>
    <row r="241" spans="1:13" ht="30" hidden="1" customHeight="1">
      <c r="A241" s="243">
        <v>3</v>
      </c>
      <c r="B241" s="239">
        <v>1</v>
      </c>
      <c r="C241" s="239">
        <v>5</v>
      </c>
      <c r="D241" s="239">
        <v>1</v>
      </c>
      <c r="E241" s="239"/>
      <c r="F241" s="241"/>
      <c r="G241" s="242" t="s">
        <v>248</v>
      </c>
      <c r="H241" s="226">
        <v>207</v>
      </c>
      <c r="I241" s="227">
        <f t="shared" si="22"/>
        <v>0</v>
      </c>
      <c r="J241" s="227">
        <f t="shared" si="22"/>
        <v>0</v>
      </c>
      <c r="K241" s="227">
        <f t="shared" si="22"/>
        <v>0</v>
      </c>
      <c r="L241" s="227">
        <f t="shared" si="22"/>
        <v>0</v>
      </c>
      <c r="M241"/>
    </row>
    <row r="242" spans="1:13" ht="27" hidden="1" customHeight="1">
      <c r="A242" s="243">
        <v>3</v>
      </c>
      <c r="B242" s="239">
        <v>1</v>
      </c>
      <c r="C242" s="239">
        <v>5</v>
      </c>
      <c r="D242" s="239">
        <v>1</v>
      </c>
      <c r="E242" s="239">
        <v>1</v>
      </c>
      <c r="F242" s="241"/>
      <c r="G242" s="242" t="s">
        <v>248</v>
      </c>
      <c r="H242" s="226">
        <v>208</v>
      </c>
      <c r="I242" s="227">
        <f>SUM(I243:I245)</f>
        <v>0</v>
      </c>
      <c r="J242" s="227">
        <f>SUM(J243:J245)</f>
        <v>0</v>
      </c>
      <c r="K242" s="227">
        <f>SUM(K243:K245)</f>
        <v>0</v>
      </c>
      <c r="L242" s="227">
        <f>SUM(L243:L245)</f>
        <v>0</v>
      </c>
      <c r="M242"/>
    </row>
    <row r="243" spans="1:13" ht="31.5" hidden="1" customHeight="1">
      <c r="A243" s="243">
        <v>3</v>
      </c>
      <c r="B243" s="239">
        <v>1</v>
      </c>
      <c r="C243" s="239">
        <v>5</v>
      </c>
      <c r="D243" s="239">
        <v>1</v>
      </c>
      <c r="E243" s="239">
        <v>1</v>
      </c>
      <c r="F243" s="241">
        <v>1</v>
      </c>
      <c r="G243" s="311" t="s">
        <v>125</v>
      </c>
      <c r="H243" s="226">
        <v>209</v>
      </c>
      <c r="I243" s="247">
        <v>0</v>
      </c>
      <c r="J243" s="247">
        <v>0</v>
      </c>
      <c r="K243" s="247">
        <v>0</v>
      </c>
      <c r="L243" s="247">
        <v>0</v>
      </c>
      <c r="M243"/>
    </row>
    <row r="244" spans="1:13" ht="25.5" hidden="1" customHeight="1">
      <c r="A244" s="243">
        <v>3</v>
      </c>
      <c r="B244" s="239">
        <v>1</v>
      </c>
      <c r="C244" s="239">
        <v>5</v>
      </c>
      <c r="D244" s="239">
        <v>1</v>
      </c>
      <c r="E244" s="239">
        <v>1</v>
      </c>
      <c r="F244" s="241">
        <v>2</v>
      </c>
      <c r="G244" s="311" t="s">
        <v>126</v>
      </c>
      <c r="H244" s="226">
        <v>210</v>
      </c>
      <c r="I244" s="247">
        <v>0</v>
      </c>
      <c r="J244" s="247">
        <v>0</v>
      </c>
      <c r="K244" s="247">
        <v>0</v>
      </c>
      <c r="L244" s="247">
        <v>0</v>
      </c>
      <c r="M244"/>
    </row>
    <row r="245" spans="1:13" ht="28.5" hidden="1" customHeight="1">
      <c r="A245" s="243">
        <v>3</v>
      </c>
      <c r="B245" s="239">
        <v>1</v>
      </c>
      <c r="C245" s="239">
        <v>5</v>
      </c>
      <c r="D245" s="239">
        <v>1</v>
      </c>
      <c r="E245" s="239">
        <v>1</v>
      </c>
      <c r="F245" s="241">
        <v>3</v>
      </c>
      <c r="G245" s="311" t="s">
        <v>127</v>
      </c>
      <c r="H245" s="226">
        <v>211</v>
      </c>
      <c r="I245" s="247">
        <v>0</v>
      </c>
      <c r="J245" s="247">
        <v>0</v>
      </c>
      <c r="K245" s="247">
        <v>0</v>
      </c>
      <c r="L245" s="247">
        <v>0</v>
      </c>
      <c r="M245"/>
    </row>
    <row r="246" spans="1:13" ht="41.25" hidden="1" customHeight="1">
      <c r="A246" s="222">
        <v>3</v>
      </c>
      <c r="B246" s="223">
        <v>2</v>
      </c>
      <c r="C246" s="223"/>
      <c r="D246" s="223"/>
      <c r="E246" s="223"/>
      <c r="F246" s="225"/>
      <c r="G246" s="312" t="s">
        <v>196</v>
      </c>
      <c r="H246" s="226">
        <v>212</v>
      </c>
      <c r="I246" s="227">
        <f>SUM(I247+I279)</f>
        <v>0</v>
      </c>
      <c r="J246" s="270">
        <f>SUM(J247+J279)</f>
        <v>0</v>
      </c>
      <c r="K246" s="228">
        <f>SUM(K247+K279)</f>
        <v>0</v>
      </c>
      <c r="L246" s="228">
        <f>SUM(L247+L279)</f>
        <v>0</v>
      </c>
      <c r="M246"/>
    </row>
    <row r="247" spans="1:13" ht="26.25" hidden="1" customHeight="1">
      <c r="A247" s="253">
        <v>3</v>
      </c>
      <c r="B247" s="261">
        <v>2</v>
      </c>
      <c r="C247" s="262">
        <v>1</v>
      </c>
      <c r="D247" s="262"/>
      <c r="E247" s="262"/>
      <c r="F247" s="263"/>
      <c r="G247" s="264" t="s">
        <v>128</v>
      </c>
      <c r="H247" s="226">
        <v>213</v>
      </c>
      <c r="I247" s="257">
        <f>SUM(I248+I257+I261+I265+I269+I272+I275)</f>
        <v>0</v>
      </c>
      <c r="J247" s="288">
        <f>SUM(J248+J257+J261+J265+J269+J272+J275)</f>
        <v>0</v>
      </c>
      <c r="K247" s="258">
        <f>SUM(K248+K257+K261+K265+K269+K272+K275)</f>
        <v>0</v>
      </c>
      <c r="L247" s="258">
        <f>SUM(L248+L257+L261+L265+L269+L272+L275)</f>
        <v>0</v>
      </c>
      <c r="M247"/>
    </row>
    <row r="248" spans="1:13" ht="30" hidden="1" customHeight="1">
      <c r="A248" s="238">
        <v>3</v>
      </c>
      <c r="B248" s="239">
        <v>2</v>
      </c>
      <c r="C248" s="239">
        <v>1</v>
      </c>
      <c r="D248" s="239">
        <v>1</v>
      </c>
      <c r="E248" s="239"/>
      <c r="F248" s="241"/>
      <c r="G248" s="240" t="s">
        <v>129</v>
      </c>
      <c r="H248" s="226">
        <v>214</v>
      </c>
      <c r="I248" s="257">
        <f>I249+I251+I254</f>
        <v>0</v>
      </c>
      <c r="J248" s="257">
        <f>J249+J251+J254</f>
        <v>0</v>
      </c>
      <c r="K248" s="257">
        <f>K249+K251+K254</f>
        <v>0</v>
      </c>
      <c r="L248" s="257">
        <f>L249+L251+L254</f>
        <v>0</v>
      </c>
      <c r="M248"/>
    </row>
    <row r="249" spans="1:13" ht="27" hidden="1" customHeight="1">
      <c r="A249" s="238">
        <v>3</v>
      </c>
      <c r="B249" s="238">
        <v>2</v>
      </c>
      <c r="C249" s="239">
        <v>1</v>
      </c>
      <c r="D249" s="239">
        <v>1</v>
      </c>
      <c r="E249" s="239">
        <v>1</v>
      </c>
      <c r="F249" s="241"/>
      <c r="G249" s="240" t="s">
        <v>130</v>
      </c>
      <c r="H249" s="226">
        <v>215</v>
      </c>
      <c r="I249" s="227">
        <f>SUM(I250:I250)</f>
        <v>0</v>
      </c>
      <c r="J249" s="270">
        <f>SUM(J250:J250)</f>
        <v>0</v>
      </c>
      <c r="K249" s="228">
        <f>SUM(K250:K250)</f>
        <v>0</v>
      </c>
      <c r="L249" s="228">
        <f>SUM(L250:L250)</f>
        <v>0</v>
      </c>
      <c r="M249"/>
    </row>
    <row r="250" spans="1:13" ht="25.5" hidden="1" customHeight="1">
      <c r="A250" s="253">
        <v>3</v>
      </c>
      <c r="B250" s="253">
        <v>2</v>
      </c>
      <c r="C250" s="262">
        <v>1</v>
      </c>
      <c r="D250" s="262">
        <v>1</v>
      </c>
      <c r="E250" s="262">
        <v>1</v>
      </c>
      <c r="F250" s="263">
        <v>1</v>
      </c>
      <c r="G250" s="264" t="s">
        <v>130</v>
      </c>
      <c r="H250" s="226">
        <v>216</v>
      </c>
      <c r="I250" s="247">
        <v>0</v>
      </c>
      <c r="J250" s="247">
        <v>0</v>
      </c>
      <c r="K250" s="247">
        <v>0</v>
      </c>
      <c r="L250" s="247">
        <v>0</v>
      </c>
      <c r="M250"/>
    </row>
    <row r="251" spans="1:13" ht="25.5" hidden="1" customHeight="1">
      <c r="A251" s="253">
        <v>3</v>
      </c>
      <c r="B251" s="262">
        <v>2</v>
      </c>
      <c r="C251" s="262">
        <v>1</v>
      </c>
      <c r="D251" s="262">
        <v>1</v>
      </c>
      <c r="E251" s="262">
        <v>2</v>
      </c>
      <c r="F251" s="263"/>
      <c r="G251" s="264" t="s">
        <v>131</v>
      </c>
      <c r="H251" s="226">
        <v>217</v>
      </c>
      <c r="I251" s="227">
        <f>SUM(I252:I253)</f>
        <v>0</v>
      </c>
      <c r="J251" s="227">
        <f>SUM(J252:J253)</f>
        <v>0</v>
      </c>
      <c r="K251" s="227">
        <f>SUM(K252:K253)</f>
        <v>0</v>
      </c>
      <c r="L251" s="227">
        <f>SUM(L252:L253)</f>
        <v>0</v>
      </c>
      <c r="M251"/>
    </row>
    <row r="252" spans="1:13" ht="24.75" hidden="1" customHeight="1">
      <c r="A252" s="253">
        <v>3</v>
      </c>
      <c r="B252" s="262">
        <v>2</v>
      </c>
      <c r="C252" s="262">
        <v>1</v>
      </c>
      <c r="D252" s="262">
        <v>1</v>
      </c>
      <c r="E252" s="262">
        <v>2</v>
      </c>
      <c r="F252" s="263">
        <v>1</v>
      </c>
      <c r="G252" s="264" t="s">
        <v>132</v>
      </c>
      <c r="H252" s="226">
        <v>218</v>
      </c>
      <c r="I252" s="247">
        <v>0</v>
      </c>
      <c r="J252" s="247">
        <v>0</v>
      </c>
      <c r="K252" s="247">
        <v>0</v>
      </c>
      <c r="L252" s="247">
        <v>0</v>
      </c>
      <c r="M252"/>
    </row>
    <row r="253" spans="1:13" ht="25.5" hidden="1" customHeight="1">
      <c r="A253" s="253">
        <v>3</v>
      </c>
      <c r="B253" s="262">
        <v>2</v>
      </c>
      <c r="C253" s="262">
        <v>1</v>
      </c>
      <c r="D253" s="262">
        <v>1</v>
      </c>
      <c r="E253" s="262">
        <v>2</v>
      </c>
      <c r="F253" s="263">
        <v>2</v>
      </c>
      <c r="G253" s="264" t="s">
        <v>133</v>
      </c>
      <c r="H253" s="226">
        <v>219</v>
      </c>
      <c r="I253" s="247">
        <v>0</v>
      </c>
      <c r="J253" s="247">
        <v>0</v>
      </c>
      <c r="K253" s="247">
        <v>0</v>
      </c>
      <c r="L253" s="247">
        <v>0</v>
      </c>
      <c r="M253"/>
    </row>
    <row r="254" spans="1:13" ht="25.5" hidden="1" customHeight="1">
      <c r="A254" s="253">
        <v>3</v>
      </c>
      <c r="B254" s="262">
        <v>2</v>
      </c>
      <c r="C254" s="262">
        <v>1</v>
      </c>
      <c r="D254" s="262">
        <v>1</v>
      </c>
      <c r="E254" s="262">
        <v>3</v>
      </c>
      <c r="F254" s="313"/>
      <c r="G254" s="264" t="s">
        <v>134</v>
      </c>
      <c r="H254" s="226">
        <v>220</v>
      </c>
      <c r="I254" s="227">
        <f>SUM(I255:I256)</f>
        <v>0</v>
      </c>
      <c r="J254" s="227">
        <f>SUM(J255:J256)</f>
        <v>0</v>
      </c>
      <c r="K254" s="227">
        <f>SUM(K255:K256)</f>
        <v>0</v>
      </c>
      <c r="L254" s="227">
        <f>SUM(L255:L256)</f>
        <v>0</v>
      </c>
      <c r="M254"/>
    </row>
    <row r="255" spans="1:13" ht="29.25" hidden="1" customHeight="1">
      <c r="A255" s="253">
        <v>3</v>
      </c>
      <c r="B255" s="262">
        <v>2</v>
      </c>
      <c r="C255" s="262">
        <v>1</v>
      </c>
      <c r="D255" s="262">
        <v>1</v>
      </c>
      <c r="E255" s="262">
        <v>3</v>
      </c>
      <c r="F255" s="263">
        <v>1</v>
      </c>
      <c r="G255" s="264" t="s">
        <v>135</v>
      </c>
      <c r="H255" s="226">
        <v>221</v>
      </c>
      <c r="I255" s="247">
        <v>0</v>
      </c>
      <c r="J255" s="247">
        <v>0</v>
      </c>
      <c r="K255" s="247">
        <v>0</v>
      </c>
      <c r="L255" s="247">
        <v>0</v>
      </c>
      <c r="M255"/>
    </row>
    <row r="256" spans="1:13" ht="25.5" hidden="1" customHeight="1">
      <c r="A256" s="253">
        <v>3</v>
      </c>
      <c r="B256" s="262">
        <v>2</v>
      </c>
      <c r="C256" s="262">
        <v>1</v>
      </c>
      <c r="D256" s="262">
        <v>1</v>
      </c>
      <c r="E256" s="262">
        <v>3</v>
      </c>
      <c r="F256" s="263">
        <v>2</v>
      </c>
      <c r="G256" s="264" t="s">
        <v>136</v>
      </c>
      <c r="H256" s="226">
        <v>222</v>
      </c>
      <c r="I256" s="247">
        <v>0</v>
      </c>
      <c r="J256" s="247">
        <v>0</v>
      </c>
      <c r="K256" s="247">
        <v>0</v>
      </c>
      <c r="L256" s="247">
        <v>0</v>
      </c>
      <c r="M256"/>
    </row>
    <row r="257" spans="1:13" ht="27" hidden="1" customHeight="1">
      <c r="A257" s="238">
        <v>3</v>
      </c>
      <c r="B257" s="239">
        <v>2</v>
      </c>
      <c r="C257" s="239">
        <v>1</v>
      </c>
      <c r="D257" s="239">
        <v>2</v>
      </c>
      <c r="E257" s="239"/>
      <c r="F257" s="241"/>
      <c r="G257" s="240" t="s">
        <v>137</v>
      </c>
      <c r="H257" s="226">
        <v>223</v>
      </c>
      <c r="I257" s="227">
        <f>I258</f>
        <v>0</v>
      </c>
      <c r="J257" s="227">
        <f>J258</f>
        <v>0</v>
      </c>
      <c r="K257" s="227">
        <f>K258</f>
        <v>0</v>
      </c>
      <c r="L257" s="227">
        <f>L258</f>
        <v>0</v>
      </c>
      <c r="M257"/>
    </row>
    <row r="258" spans="1:13" ht="27.75" hidden="1" customHeight="1">
      <c r="A258" s="238">
        <v>3</v>
      </c>
      <c r="B258" s="239">
        <v>2</v>
      </c>
      <c r="C258" s="239">
        <v>1</v>
      </c>
      <c r="D258" s="239">
        <v>2</v>
      </c>
      <c r="E258" s="239">
        <v>1</v>
      </c>
      <c r="F258" s="241"/>
      <c r="G258" s="240" t="s">
        <v>137</v>
      </c>
      <c r="H258" s="226">
        <v>224</v>
      </c>
      <c r="I258" s="227">
        <f>SUM(I259:I260)</f>
        <v>0</v>
      </c>
      <c r="J258" s="270">
        <f>SUM(J259:J260)</f>
        <v>0</v>
      </c>
      <c r="K258" s="228">
        <f>SUM(K259:K260)</f>
        <v>0</v>
      </c>
      <c r="L258" s="228">
        <f>SUM(L259:L260)</f>
        <v>0</v>
      </c>
      <c r="M258"/>
    </row>
    <row r="259" spans="1:13" ht="27" hidden="1" customHeight="1">
      <c r="A259" s="253">
        <v>3</v>
      </c>
      <c r="B259" s="261">
        <v>2</v>
      </c>
      <c r="C259" s="262">
        <v>1</v>
      </c>
      <c r="D259" s="262">
        <v>2</v>
      </c>
      <c r="E259" s="262">
        <v>1</v>
      </c>
      <c r="F259" s="263">
        <v>1</v>
      </c>
      <c r="G259" s="264" t="s">
        <v>138</v>
      </c>
      <c r="H259" s="226">
        <v>225</v>
      </c>
      <c r="I259" s="247">
        <v>0</v>
      </c>
      <c r="J259" s="247">
        <v>0</v>
      </c>
      <c r="K259" s="247">
        <v>0</v>
      </c>
      <c r="L259" s="247">
        <v>0</v>
      </c>
      <c r="M259"/>
    </row>
    <row r="260" spans="1:13" ht="25.5" hidden="1" customHeight="1">
      <c r="A260" s="238">
        <v>3</v>
      </c>
      <c r="B260" s="239">
        <v>2</v>
      </c>
      <c r="C260" s="239">
        <v>1</v>
      </c>
      <c r="D260" s="239">
        <v>2</v>
      </c>
      <c r="E260" s="239">
        <v>1</v>
      </c>
      <c r="F260" s="241">
        <v>2</v>
      </c>
      <c r="G260" s="240" t="s">
        <v>139</v>
      </c>
      <c r="H260" s="226">
        <v>226</v>
      </c>
      <c r="I260" s="247">
        <v>0</v>
      </c>
      <c r="J260" s="247">
        <v>0</v>
      </c>
      <c r="K260" s="247">
        <v>0</v>
      </c>
      <c r="L260" s="247">
        <v>0</v>
      </c>
      <c r="M260"/>
    </row>
    <row r="261" spans="1:13" ht="26.25" hidden="1" customHeight="1">
      <c r="A261" s="233">
        <v>3</v>
      </c>
      <c r="B261" s="231">
        <v>2</v>
      </c>
      <c r="C261" s="231">
        <v>1</v>
      </c>
      <c r="D261" s="231">
        <v>3</v>
      </c>
      <c r="E261" s="231"/>
      <c r="F261" s="234"/>
      <c r="G261" s="232" t="s">
        <v>140</v>
      </c>
      <c r="H261" s="226">
        <v>227</v>
      </c>
      <c r="I261" s="250">
        <f>I262</f>
        <v>0</v>
      </c>
      <c r="J261" s="273">
        <f>J262</f>
        <v>0</v>
      </c>
      <c r="K261" s="251">
        <f>K262</f>
        <v>0</v>
      </c>
      <c r="L261" s="251">
        <f>L262</f>
        <v>0</v>
      </c>
      <c r="M261"/>
    </row>
    <row r="262" spans="1:13" ht="29.25" hidden="1" customHeight="1">
      <c r="A262" s="238">
        <v>3</v>
      </c>
      <c r="B262" s="239">
        <v>2</v>
      </c>
      <c r="C262" s="239">
        <v>1</v>
      </c>
      <c r="D262" s="239">
        <v>3</v>
      </c>
      <c r="E262" s="239">
        <v>1</v>
      </c>
      <c r="F262" s="241"/>
      <c r="G262" s="232" t="s">
        <v>140</v>
      </c>
      <c r="H262" s="226">
        <v>228</v>
      </c>
      <c r="I262" s="227">
        <f>I263+I264</f>
        <v>0</v>
      </c>
      <c r="J262" s="227">
        <f>J263+J264</f>
        <v>0</v>
      </c>
      <c r="K262" s="227">
        <f>K263+K264</f>
        <v>0</v>
      </c>
      <c r="L262" s="227">
        <f>L263+L264</f>
        <v>0</v>
      </c>
      <c r="M262"/>
    </row>
    <row r="263" spans="1:13" ht="30" hidden="1" customHeight="1">
      <c r="A263" s="238">
        <v>3</v>
      </c>
      <c r="B263" s="239">
        <v>2</v>
      </c>
      <c r="C263" s="239">
        <v>1</v>
      </c>
      <c r="D263" s="239">
        <v>3</v>
      </c>
      <c r="E263" s="239">
        <v>1</v>
      </c>
      <c r="F263" s="241">
        <v>1</v>
      </c>
      <c r="G263" s="240" t="s">
        <v>141</v>
      </c>
      <c r="H263" s="226">
        <v>229</v>
      </c>
      <c r="I263" s="247">
        <v>0</v>
      </c>
      <c r="J263" s="247">
        <v>0</v>
      </c>
      <c r="K263" s="247">
        <v>0</v>
      </c>
      <c r="L263" s="247">
        <v>0</v>
      </c>
      <c r="M263"/>
    </row>
    <row r="264" spans="1:13" ht="27.75" hidden="1" customHeight="1">
      <c r="A264" s="238">
        <v>3</v>
      </c>
      <c r="B264" s="239">
        <v>2</v>
      </c>
      <c r="C264" s="239">
        <v>1</v>
      </c>
      <c r="D264" s="239">
        <v>3</v>
      </c>
      <c r="E264" s="239">
        <v>1</v>
      </c>
      <c r="F264" s="241">
        <v>2</v>
      </c>
      <c r="G264" s="240" t="s">
        <v>142</v>
      </c>
      <c r="H264" s="226">
        <v>230</v>
      </c>
      <c r="I264" s="282">
        <v>0</v>
      </c>
      <c r="J264" s="298">
        <v>0</v>
      </c>
      <c r="K264" s="282">
        <v>0</v>
      </c>
      <c r="L264" s="282">
        <v>0</v>
      </c>
      <c r="M264"/>
    </row>
    <row r="265" spans="1:13" ht="26.25" hidden="1" customHeight="1">
      <c r="A265" s="238">
        <v>3</v>
      </c>
      <c r="B265" s="239">
        <v>2</v>
      </c>
      <c r="C265" s="239">
        <v>1</v>
      </c>
      <c r="D265" s="239">
        <v>4</v>
      </c>
      <c r="E265" s="239"/>
      <c r="F265" s="241"/>
      <c r="G265" s="240" t="s">
        <v>143</v>
      </c>
      <c r="H265" s="226">
        <v>231</v>
      </c>
      <c r="I265" s="227">
        <f>I266</f>
        <v>0</v>
      </c>
      <c r="J265" s="228">
        <f>J266</f>
        <v>0</v>
      </c>
      <c r="K265" s="227">
        <f>K266</f>
        <v>0</v>
      </c>
      <c r="L265" s="228">
        <f>L266</f>
        <v>0</v>
      </c>
      <c r="M265"/>
    </row>
    <row r="266" spans="1:13" ht="27.75" hidden="1" customHeight="1">
      <c r="A266" s="233">
        <v>3</v>
      </c>
      <c r="B266" s="231">
        <v>2</v>
      </c>
      <c r="C266" s="231">
        <v>1</v>
      </c>
      <c r="D266" s="231">
        <v>4</v>
      </c>
      <c r="E266" s="231">
        <v>1</v>
      </c>
      <c r="F266" s="234"/>
      <c r="G266" s="232" t="s">
        <v>143</v>
      </c>
      <c r="H266" s="226">
        <v>232</v>
      </c>
      <c r="I266" s="250">
        <f>SUM(I267:I268)</f>
        <v>0</v>
      </c>
      <c r="J266" s="273">
        <f>SUM(J267:J268)</f>
        <v>0</v>
      </c>
      <c r="K266" s="251">
        <f>SUM(K267:K268)</f>
        <v>0</v>
      </c>
      <c r="L266" s="251">
        <f>SUM(L267:L268)</f>
        <v>0</v>
      </c>
      <c r="M266"/>
    </row>
    <row r="267" spans="1:13" ht="25.5" hidden="1" customHeight="1">
      <c r="A267" s="238">
        <v>3</v>
      </c>
      <c r="B267" s="239">
        <v>2</v>
      </c>
      <c r="C267" s="239">
        <v>1</v>
      </c>
      <c r="D267" s="239">
        <v>4</v>
      </c>
      <c r="E267" s="239">
        <v>1</v>
      </c>
      <c r="F267" s="241">
        <v>1</v>
      </c>
      <c r="G267" s="240" t="s">
        <v>144</v>
      </c>
      <c r="H267" s="226">
        <v>233</v>
      </c>
      <c r="I267" s="247">
        <v>0</v>
      </c>
      <c r="J267" s="247">
        <v>0</v>
      </c>
      <c r="K267" s="247">
        <v>0</v>
      </c>
      <c r="L267" s="247">
        <v>0</v>
      </c>
      <c r="M267"/>
    </row>
    <row r="268" spans="1:13" ht="27.75" hidden="1" customHeight="1">
      <c r="A268" s="238">
        <v>3</v>
      </c>
      <c r="B268" s="239">
        <v>2</v>
      </c>
      <c r="C268" s="239">
        <v>1</v>
      </c>
      <c r="D268" s="239">
        <v>4</v>
      </c>
      <c r="E268" s="239">
        <v>1</v>
      </c>
      <c r="F268" s="241">
        <v>2</v>
      </c>
      <c r="G268" s="240" t="s">
        <v>145</v>
      </c>
      <c r="H268" s="226">
        <v>234</v>
      </c>
      <c r="I268" s="247">
        <v>0</v>
      </c>
      <c r="J268" s="247">
        <v>0</v>
      </c>
      <c r="K268" s="247">
        <v>0</v>
      </c>
      <c r="L268" s="247">
        <v>0</v>
      </c>
      <c r="M268"/>
    </row>
    <row r="269" spans="1:13" hidden="1">
      <c r="A269" s="238">
        <v>3</v>
      </c>
      <c r="B269" s="239">
        <v>2</v>
      </c>
      <c r="C269" s="239">
        <v>1</v>
      </c>
      <c r="D269" s="239">
        <v>5</v>
      </c>
      <c r="E269" s="239"/>
      <c r="F269" s="241"/>
      <c r="G269" s="240" t="s">
        <v>146</v>
      </c>
      <c r="H269" s="226">
        <v>235</v>
      </c>
      <c r="I269" s="227">
        <f t="shared" ref="I269:L270" si="23">I270</f>
        <v>0</v>
      </c>
      <c r="J269" s="270">
        <f t="shared" si="23"/>
        <v>0</v>
      </c>
      <c r="K269" s="228">
        <f t="shared" si="23"/>
        <v>0</v>
      </c>
      <c r="L269" s="228">
        <f t="shared" si="23"/>
        <v>0</v>
      </c>
    </row>
    <row r="270" spans="1:13" ht="29.25" hidden="1" customHeight="1">
      <c r="A270" s="238">
        <v>3</v>
      </c>
      <c r="B270" s="239">
        <v>2</v>
      </c>
      <c r="C270" s="239">
        <v>1</v>
      </c>
      <c r="D270" s="239">
        <v>5</v>
      </c>
      <c r="E270" s="239">
        <v>1</v>
      </c>
      <c r="F270" s="241"/>
      <c r="G270" s="240" t="s">
        <v>146</v>
      </c>
      <c r="H270" s="226">
        <v>236</v>
      </c>
      <c r="I270" s="228">
        <f t="shared" si="23"/>
        <v>0</v>
      </c>
      <c r="J270" s="270">
        <f t="shared" si="23"/>
        <v>0</v>
      </c>
      <c r="K270" s="228">
        <f t="shared" si="23"/>
        <v>0</v>
      </c>
      <c r="L270" s="228">
        <f t="shared" si="23"/>
        <v>0</v>
      </c>
      <c r="M270"/>
    </row>
    <row r="271" spans="1:13" hidden="1">
      <c r="A271" s="261">
        <v>3</v>
      </c>
      <c r="B271" s="262">
        <v>2</v>
      </c>
      <c r="C271" s="262">
        <v>1</v>
      </c>
      <c r="D271" s="262">
        <v>5</v>
      </c>
      <c r="E271" s="262">
        <v>1</v>
      </c>
      <c r="F271" s="263">
        <v>1</v>
      </c>
      <c r="G271" s="240" t="s">
        <v>146</v>
      </c>
      <c r="H271" s="226">
        <v>237</v>
      </c>
      <c r="I271" s="282">
        <v>0</v>
      </c>
      <c r="J271" s="282">
        <v>0</v>
      </c>
      <c r="K271" s="282">
        <v>0</v>
      </c>
      <c r="L271" s="282">
        <v>0</v>
      </c>
    </row>
    <row r="272" spans="1:13" hidden="1">
      <c r="A272" s="238">
        <v>3</v>
      </c>
      <c r="B272" s="239">
        <v>2</v>
      </c>
      <c r="C272" s="239">
        <v>1</v>
      </c>
      <c r="D272" s="239">
        <v>6</v>
      </c>
      <c r="E272" s="239"/>
      <c r="F272" s="241"/>
      <c r="G272" s="240" t="s">
        <v>147</v>
      </c>
      <c r="H272" s="226">
        <v>238</v>
      </c>
      <c r="I272" s="227">
        <f t="shared" ref="I272:L273" si="24">I273</f>
        <v>0</v>
      </c>
      <c r="J272" s="270">
        <f t="shared" si="24"/>
        <v>0</v>
      </c>
      <c r="K272" s="228">
        <f t="shared" si="24"/>
        <v>0</v>
      </c>
      <c r="L272" s="228">
        <f t="shared" si="24"/>
        <v>0</v>
      </c>
    </row>
    <row r="273" spans="1:13" hidden="1">
      <c r="A273" s="238">
        <v>3</v>
      </c>
      <c r="B273" s="238">
        <v>2</v>
      </c>
      <c r="C273" s="239">
        <v>1</v>
      </c>
      <c r="D273" s="239">
        <v>6</v>
      </c>
      <c r="E273" s="239">
        <v>1</v>
      </c>
      <c r="F273" s="241"/>
      <c r="G273" s="240" t="s">
        <v>147</v>
      </c>
      <c r="H273" s="226">
        <v>239</v>
      </c>
      <c r="I273" s="227">
        <f t="shared" si="24"/>
        <v>0</v>
      </c>
      <c r="J273" s="270">
        <f t="shared" si="24"/>
        <v>0</v>
      </c>
      <c r="K273" s="228">
        <f t="shared" si="24"/>
        <v>0</v>
      </c>
      <c r="L273" s="228">
        <f t="shared" si="24"/>
        <v>0</v>
      </c>
    </row>
    <row r="274" spans="1:13" ht="24" hidden="1" customHeight="1">
      <c r="A274" s="233">
        <v>3</v>
      </c>
      <c r="B274" s="233">
        <v>2</v>
      </c>
      <c r="C274" s="239">
        <v>1</v>
      </c>
      <c r="D274" s="239">
        <v>6</v>
      </c>
      <c r="E274" s="239">
        <v>1</v>
      </c>
      <c r="F274" s="241">
        <v>1</v>
      </c>
      <c r="G274" s="240" t="s">
        <v>147</v>
      </c>
      <c r="H274" s="226">
        <v>240</v>
      </c>
      <c r="I274" s="282">
        <v>0</v>
      </c>
      <c r="J274" s="282">
        <v>0</v>
      </c>
      <c r="K274" s="282">
        <v>0</v>
      </c>
      <c r="L274" s="282">
        <v>0</v>
      </c>
      <c r="M274"/>
    </row>
    <row r="275" spans="1:13" ht="27.75" hidden="1" customHeight="1">
      <c r="A275" s="238">
        <v>3</v>
      </c>
      <c r="B275" s="238">
        <v>2</v>
      </c>
      <c r="C275" s="239">
        <v>1</v>
      </c>
      <c r="D275" s="239">
        <v>7</v>
      </c>
      <c r="E275" s="239"/>
      <c r="F275" s="241"/>
      <c r="G275" s="240" t="s">
        <v>148</v>
      </c>
      <c r="H275" s="226">
        <v>241</v>
      </c>
      <c r="I275" s="227">
        <f>I276</f>
        <v>0</v>
      </c>
      <c r="J275" s="270">
        <f>J276</f>
        <v>0</v>
      </c>
      <c r="K275" s="228">
        <f>K276</f>
        <v>0</v>
      </c>
      <c r="L275" s="228">
        <f>L276</f>
        <v>0</v>
      </c>
      <c r="M275"/>
    </row>
    <row r="276" spans="1:13" hidden="1">
      <c r="A276" s="238">
        <v>3</v>
      </c>
      <c r="B276" s="239">
        <v>2</v>
      </c>
      <c r="C276" s="239">
        <v>1</v>
      </c>
      <c r="D276" s="239">
        <v>7</v>
      </c>
      <c r="E276" s="239">
        <v>1</v>
      </c>
      <c r="F276" s="241"/>
      <c r="G276" s="240" t="s">
        <v>148</v>
      </c>
      <c r="H276" s="226">
        <v>242</v>
      </c>
      <c r="I276" s="227">
        <f>I277+I278</f>
        <v>0</v>
      </c>
      <c r="J276" s="227">
        <f>J277+J278</f>
        <v>0</v>
      </c>
      <c r="K276" s="227">
        <f>K277+K278</f>
        <v>0</v>
      </c>
      <c r="L276" s="227">
        <f>L277+L278</f>
        <v>0</v>
      </c>
    </row>
    <row r="277" spans="1:13" ht="27" hidden="1" customHeight="1">
      <c r="A277" s="238">
        <v>3</v>
      </c>
      <c r="B277" s="239">
        <v>2</v>
      </c>
      <c r="C277" s="239">
        <v>1</v>
      </c>
      <c r="D277" s="239">
        <v>7</v>
      </c>
      <c r="E277" s="239">
        <v>1</v>
      </c>
      <c r="F277" s="241">
        <v>1</v>
      </c>
      <c r="G277" s="240" t="s">
        <v>149</v>
      </c>
      <c r="H277" s="226">
        <v>243</v>
      </c>
      <c r="I277" s="246">
        <v>0</v>
      </c>
      <c r="J277" s="247">
        <v>0</v>
      </c>
      <c r="K277" s="247">
        <v>0</v>
      </c>
      <c r="L277" s="247">
        <v>0</v>
      </c>
      <c r="M277"/>
    </row>
    <row r="278" spans="1:13" ht="24.75" hidden="1" customHeight="1">
      <c r="A278" s="238">
        <v>3</v>
      </c>
      <c r="B278" s="239">
        <v>2</v>
      </c>
      <c r="C278" s="239">
        <v>1</v>
      </c>
      <c r="D278" s="239">
        <v>7</v>
      </c>
      <c r="E278" s="239">
        <v>1</v>
      </c>
      <c r="F278" s="241">
        <v>2</v>
      </c>
      <c r="G278" s="240" t="s">
        <v>150</v>
      </c>
      <c r="H278" s="226">
        <v>244</v>
      </c>
      <c r="I278" s="247">
        <v>0</v>
      </c>
      <c r="J278" s="247">
        <v>0</v>
      </c>
      <c r="K278" s="247">
        <v>0</v>
      </c>
      <c r="L278" s="247">
        <v>0</v>
      </c>
      <c r="M278"/>
    </row>
    <row r="279" spans="1:13" ht="38.25" hidden="1" customHeight="1">
      <c r="A279" s="238">
        <v>3</v>
      </c>
      <c r="B279" s="239">
        <v>2</v>
      </c>
      <c r="C279" s="239">
        <v>2</v>
      </c>
      <c r="D279" s="314"/>
      <c r="E279" s="314"/>
      <c r="F279" s="315"/>
      <c r="G279" s="240" t="s">
        <v>151</v>
      </c>
      <c r="H279" s="226">
        <v>245</v>
      </c>
      <c r="I279" s="227">
        <f>SUM(I280+I289+I293+I297+I301+I304+I307)</f>
        <v>0</v>
      </c>
      <c r="J279" s="270">
        <f>SUM(J280+J289+J293+J297+J301+J304+J307)</f>
        <v>0</v>
      </c>
      <c r="K279" s="228">
        <f>SUM(K280+K289+K293+K297+K301+K304+K307)</f>
        <v>0</v>
      </c>
      <c r="L279" s="228">
        <f>SUM(L280+L289+L293+L297+L301+L304+L307)</f>
        <v>0</v>
      </c>
      <c r="M279"/>
    </row>
    <row r="280" spans="1:13" hidden="1">
      <c r="A280" s="238">
        <v>3</v>
      </c>
      <c r="B280" s="239">
        <v>2</v>
      </c>
      <c r="C280" s="239">
        <v>2</v>
      </c>
      <c r="D280" s="239">
        <v>1</v>
      </c>
      <c r="E280" s="239"/>
      <c r="F280" s="241"/>
      <c r="G280" s="240" t="s">
        <v>152</v>
      </c>
      <c r="H280" s="226">
        <v>246</v>
      </c>
      <c r="I280" s="227">
        <f>I281+I283+I286</f>
        <v>0</v>
      </c>
      <c r="J280" s="227">
        <f>J281+J283+J286</f>
        <v>0</v>
      </c>
      <c r="K280" s="227">
        <f>K281+K283+K286</f>
        <v>0</v>
      </c>
      <c r="L280" s="227">
        <f>L281+L283+L286</f>
        <v>0</v>
      </c>
    </row>
    <row r="281" spans="1:13" hidden="1">
      <c r="A281" s="243">
        <v>3</v>
      </c>
      <c r="B281" s="238">
        <v>2</v>
      </c>
      <c r="C281" s="239">
        <v>2</v>
      </c>
      <c r="D281" s="239">
        <v>1</v>
      </c>
      <c r="E281" s="239">
        <v>1</v>
      </c>
      <c r="F281" s="241"/>
      <c r="G281" s="240" t="s">
        <v>130</v>
      </c>
      <c r="H281" s="226">
        <v>247</v>
      </c>
      <c r="I281" s="227">
        <f>SUM(I282)</f>
        <v>0</v>
      </c>
      <c r="J281" s="227">
        <f>SUM(J282)</f>
        <v>0</v>
      </c>
      <c r="K281" s="227">
        <f>SUM(K282)</f>
        <v>0</v>
      </c>
      <c r="L281" s="227">
        <f>SUM(L282)</f>
        <v>0</v>
      </c>
    </row>
    <row r="282" spans="1:13" hidden="1">
      <c r="A282" s="243">
        <v>3</v>
      </c>
      <c r="B282" s="238">
        <v>2</v>
      </c>
      <c r="C282" s="239">
        <v>2</v>
      </c>
      <c r="D282" s="239">
        <v>1</v>
      </c>
      <c r="E282" s="239">
        <v>1</v>
      </c>
      <c r="F282" s="241">
        <v>1</v>
      </c>
      <c r="G282" s="240" t="s">
        <v>130</v>
      </c>
      <c r="H282" s="226">
        <v>248</v>
      </c>
      <c r="I282" s="247">
        <v>0</v>
      </c>
      <c r="J282" s="247">
        <v>0</v>
      </c>
      <c r="K282" s="247">
        <v>0</v>
      </c>
      <c r="L282" s="247">
        <v>0</v>
      </c>
    </row>
    <row r="283" spans="1:13" ht="24" hidden="1" customHeight="1">
      <c r="A283" s="243">
        <v>3</v>
      </c>
      <c r="B283" s="238">
        <v>2</v>
      </c>
      <c r="C283" s="239">
        <v>2</v>
      </c>
      <c r="D283" s="239">
        <v>1</v>
      </c>
      <c r="E283" s="239">
        <v>2</v>
      </c>
      <c r="F283" s="241"/>
      <c r="G283" s="240" t="s">
        <v>153</v>
      </c>
      <c r="H283" s="226">
        <v>249</v>
      </c>
      <c r="I283" s="227">
        <f>SUM(I284:I285)</f>
        <v>0</v>
      </c>
      <c r="J283" s="227">
        <f>SUM(J284:J285)</f>
        <v>0</v>
      </c>
      <c r="K283" s="227">
        <f>SUM(K284:K285)</f>
        <v>0</v>
      </c>
      <c r="L283" s="227">
        <f>SUM(L284:L285)</f>
        <v>0</v>
      </c>
      <c r="M283"/>
    </row>
    <row r="284" spans="1:13" ht="24" hidden="1" customHeight="1">
      <c r="A284" s="243">
        <v>3</v>
      </c>
      <c r="B284" s="238">
        <v>2</v>
      </c>
      <c r="C284" s="239">
        <v>2</v>
      </c>
      <c r="D284" s="239">
        <v>1</v>
      </c>
      <c r="E284" s="239">
        <v>2</v>
      </c>
      <c r="F284" s="241">
        <v>1</v>
      </c>
      <c r="G284" s="240" t="s">
        <v>132</v>
      </c>
      <c r="H284" s="226">
        <v>250</v>
      </c>
      <c r="I284" s="247">
        <v>0</v>
      </c>
      <c r="J284" s="246">
        <v>0</v>
      </c>
      <c r="K284" s="247">
        <v>0</v>
      </c>
      <c r="L284" s="247">
        <v>0</v>
      </c>
      <c r="M284"/>
    </row>
    <row r="285" spans="1:13" ht="32.25" hidden="1" customHeight="1">
      <c r="A285" s="243">
        <v>3</v>
      </c>
      <c r="B285" s="238">
        <v>2</v>
      </c>
      <c r="C285" s="239">
        <v>2</v>
      </c>
      <c r="D285" s="239">
        <v>1</v>
      </c>
      <c r="E285" s="239">
        <v>2</v>
      </c>
      <c r="F285" s="241">
        <v>2</v>
      </c>
      <c r="G285" s="240" t="s">
        <v>133</v>
      </c>
      <c r="H285" s="226">
        <v>251</v>
      </c>
      <c r="I285" s="247">
        <v>0</v>
      </c>
      <c r="J285" s="246">
        <v>0</v>
      </c>
      <c r="K285" s="247">
        <v>0</v>
      </c>
      <c r="L285" s="247">
        <v>0</v>
      </c>
      <c r="M285"/>
    </row>
    <row r="286" spans="1:13" ht="27" hidden="1" customHeight="1">
      <c r="A286" s="243">
        <v>3</v>
      </c>
      <c r="B286" s="238">
        <v>2</v>
      </c>
      <c r="C286" s="239">
        <v>2</v>
      </c>
      <c r="D286" s="239">
        <v>1</v>
      </c>
      <c r="E286" s="239">
        <v>3</v>
      </c>
      <c r="F286" s="241"/>
      <c r="G286" s="240" t="s">
        <v>134</v>
      </c>
      <c r="H286" s="226">
        <v>252</v>
      </c>
      <c r="I286" s="227">
        <f>SUM(I287:I288)</f>
        <v>0</v>
      </c>
      <c r="J286" s="227">
        <f>SUM(J287:J288)</f>
        <v>0</v>
      </c>
      <c r="K286" s="227">
        <f>SUM(K287:K288)</f>
        <v>0</v>
      </c>
      <c r="L286" s="227">
        <f>SUM(L287:L288)</f>
        <v>0</v>
      </c>
      <c r="M286"/>
    </row>
    <row r="287" spans="1:13" ht="27.75" hidden="1" customHeight="1">
      <c r="A287" s="243">
        <v>3</v>
      </c>
      <c r="B287" s="238">
        <v>2</v>
      </c>
      <c r="C287" s="239">
        <v>2</v>
      </c>
      <c r="D287" s="239">
        <v>1</v>
      </c>
      <c r="E287" s="239">
        <v>3</v>
      </c>
      <c r="F287" s="241">
        <v>1</v>
      </c>
      <c r="G287" s="240" t="s">
        <v>135</v>
      </c>
      <c r="H287" s="226">
        <v>253</v>
      </c>
      <c r="I287" s="247">
        <v>0</v>
      </c>
      <c r="J287" s="246">
        <v>0</v>
      </c>
      <c r="K287" s="247">
        <v>0</v>
      </c>
      <c r="L287" s="247">
        <v>0</v>
      </c>
      <c r="M287"/>
    </row>
    <row r="288" spans="1:13" ht="27" hidden="1" customHeight="1">
      <c r="A288" s="243">
        <v>3</v>
      </c>
      <c r="B288" s="238">
        <v>2</v>
      </c>
      <c r="C288" s="239">
        <v>2</v>
      </c>
      <c r="D288" s="239">
        <v>1</v>
      </c>
      <c r="E288" s="239">
        <v>3</v>
      </c>
      <c r="F288" s="241">
        <v>2</v>
      </c>
      <c r="G288" s="240" t="s">
        <v>154</v>
      </c>
      <c r="H288" s="226">
        <v>254</v>
      </c>
      <c r="I288" s="247">
        <v>0</v>
      </c>
      <c r="J288" s="246">
        <v>0</v>
      </c>
      <c r="K288" s="247">
        <v>0</v>
      </c>
      <c r="L288" s="247">
        <v>0</v>
      </c>
      <c r="M288"/>
    </row>
    <row r="289" spans="1:13" ht="25.5" hidden="1" customHeight="1">
      <c r="A289" s="243">
        <v>3</v>
      </c>
      <c r="B289" s="238">
        <v>2</v>
      </c>
      <c r="C289" s="239">
        <v>2</v>
      </c>
      <c r="D289" s="239">
        <v>2</v>
      </c>
      <c r="E289" s="239"/>
      <c r="F289" s="241"/>
      <c r="G289" s="240" t="s">
        <v>155</v>
      </c>
      <c r="H289" s="226">
        <v>255</v>
      </c>
      <c r="I289" s="227">
        <f>I290</f>
        <v>0</v>
      </c>
      <c r="J289" s="228">
        <f>J290</f>
        <v>0</v>
      </c>
      <c r="K289" s="227">
        <f>K290</f>
        <v>0</v>
      </c>
      <c r="L289" s="228">
        <f>L290</f>
        <v>0</v>
      </c>
      <c r="M289"/>
    </row>
    <row r="290" spans="1:13" ht="32.25" hidden="1" customHeight="1">
      <c r="A290" s="238">
        <v>3</v>
      </c>
      <c r="B290" s="239">
        <v>2</v>
      </c>
      <c r="C290" s="231">
        <v>2</v>
      </c>
      <c r="D290" s="231">
        <v>2</v>
      </c>
      <c r="E290" s="231">
        <v>1</v>
      </c>
      <c r="F290" s="234"/>
      <c r="G290" s="240" t="s">
        <v>155</v>
      </c>
      <c r="H290" s="226">
        <v>256</v>
      </c>
      <c r="I290" s="250">
        <f>SUM(I291:I292)</f>
        <v>0</v>
      </c>
      <c r="J290" s="273">
        <f>SUM(J291:J292)</f>
        <v>0</v>
      </c>
      <c r="K290" s="251">
        <f>SUM(K291:K292)</f>
        <v>0</v>
      </c>
      <c r="L290" s="251">
        <f>SUM(L291:L292)</f>
        <v>0</v>
      </c>
      <c r="M290"/>
    </row>
    <row r="291" spans="1:13" ht="25.5" hidden="1" customHeight="1">
      <c r="A291" s="238">
        <v>3</v>
      </c>
      <c r="B291" s="239">
        <v>2</v>
      </c>
      <c r="C291" s="239">
        <v>2</v>
      </c>
      <c r="D291" s="239">
        <v>2</v>
      </c>
      <c r="E291" s="239">
        <v>1</v>
      </c>
      <c r="F291" s="241">
        <v>1</v>
      </c>
      <c r="G291" s="240" t="s">
        <v>156</v>
      </c>
      <c r="H291" s="226">
        <v>257</v>
      </c>
      <c r="I291" s="247">
        <v>0</v>
      </c>
      <c r="J291" s="247">
        <v>0</v>
      </c>
      <c r="K291" s="247">
        <v>0</v>
      </c>
      <c r="L291" s="247">
        <v>0</v>
      </c>
      <c r="M291"/>
    </row>
    <row r="292" spans="1:13" ht="25.5" hidden="1" customHeight="1">
      <c r="A292" s="238">
        <v>3</v>
      </c>
      <c r="B292" s="239">
        <v>2</v>
      </c>
      <c r="C292" s="239">
        <v>2</v>
      </c>
      <c r="D292" s="239">
        <v>2</v>
      </c>
      <c r="E292" s="239">
        <v>1</v>
      </c>
      <c r="F292" s="241">
        <v>2</v>
      </c>
      <c r="G292" s="243" t="s">
        <v>157</v>
      </c>
      <c r="H292" s="226">
        <v>258</v>
      </c>
      <c r="I292" s="247">
        <v>0</v>
      </c>
      <c r="J292" s="247">
        <v>0</v>
      </c>
      <c r="K292" s="247">
        <v>0</v>
      </c>
      <c r="L292" s="247">
        <v>0</v>
      </c>
      <c r="M292"/>
    </row>
    <row r="293" spans="1:13" ht="25.5" hidden="1" customHeight="1">
      <c r="A293" s="238">
        <v>3</v>
      </c>
      <c r="B293" s="239">
        <v>2</v>
      </c>
      <c r="C293" s="239">
        <v>2</v>
      </c>
      <c r="D293" s="239">
        <v>3</v>
      </c>
      <c r="E293" s="239"/>
      <c r="F293" s="241"/>
      <c r="G293" s="240" t="s">
        <v>158</v>
      </c>
      <c r="H293" s="226">
        <v>259</v>
      </c>
      <c r="I293" s="227">
        <f>I294</f>
        <v>0</v>
      </c>
      <c r="J293" s="270">
        <f>J294</f>
        <v>0</v>
      </c>
      <c r="K293" s="228">
        <f>K294</f>
        <v>0</v>
      </c>
      <c r="L293" s="228">
        <f>L294</f>
        <v>0</v>
      </c>
      <c r="M293"/>
    </row>
    <row r="294" spans="1:13" ht="30" hidden="1" customHeight="1">
      <c r="A294" s="233">
        <v>3</v>
      </c>
      <c r="B294" s="239">
        <v>2</v>
      </c>
      <c r="C294" s="239">
        <v>2</v>
      </c>
      <c r="D294" s="239">
        <v>3</v>
      </c>
      <c r="E294" s="239">
        <v>1</v>
      </c>
      <c r="F294" s="241"/>
      <c r="G294" s="240" t="s">
        <v>158</v>
      </c>
      <c r="H294" s="226">
        <v>260</v>
      </c>
      <c r="I294" s="227">
        <f>I295+I296</f>
        <v>0</v>
      </c>
      <c r="J294" s="227">
        <f>J295+J296</f>
        <v>0</v>
      </c>
      <c r="K294" s="227">
        <f>K295+K296</f>
        <v>0</v>
      </c>
      <c r="L294" s="227">
        <f>L295+L296</f>
        <v>0</v>
      </c>
      <c r="M294"/>
    </row>
    <row r="295" spans="1:13" ht="31.5" hidden="1" customHeight="1">
      <c r="A295" s="233">
        <v>3</v>
      </c>
      <c r="B295" s="239">
        <v>2</v>
      </c>
      <c r="C295" s="239">
        <v>2</v>
      </c>
      <c r="D295" s="239">
        <v>3</v>
      </c>
      <c r="E295" s="239">
        <v>1</v>
      </c>
      <c r="F295" s="241">
        <v>1</v>
      </c>
      <c r="G295" s="240" t="s">
        <v>159</v>
      </c>
      <c r="H295" s="226">
        <v>261</v>
      </c>
      <c r="I295" s="247">
        <v>0</v>
      </c>
      <c r="J295" s="247">
        <v>0</v>
      </c>
      <c r="K295" s="247">
        <v>0</v>
      </c>
      <c r="L295" s="247">
        <v>0</v>
      </c>
      <c r="M295"/>
    </row>
    <row r="296" spans="1:13" ht="25.5" hidden="1" customHeight="1">
      <c r="A296" s="233">
        <v>3</v>
      </c>
      <c r="B296" s="239">
        <v>2</v>
      </c>
      <c r="C296" s="239">
        <v>2</v>
      </c>
      <c r="D296" s="239">
        <v>3</v>
      </c>
      <c r="E296" s="239">
        <v>1</v>
      </c>
      <c r="F296" s="241">
        <v>2</v>
      </c>
      <c r="G296" s="240" t="s">
        <v>160</v>
      </c>
      <c r="H296" s="226">
        <v>262</v>
      </c>
      <c r="I296" s="247">
        <v>0</v>
      </c>
      <c r="J296" s="247">
        <v>0</v>
      </c>
      <c r="K296" s="247">
        <v>0</v>
      </c>
      <c r="L296" s="247">
        <v>0</v>
      </c>
      <c r="M296"/>
    </row>
    <row r="297" spans="1:13" ht="27" hidden="1" customHeight="1">
      <c r="A297" s="238">
        <v>3</v>
      </c>
      <c r="B297" s="239">
        <v>2</v>
      </c>
      <c r="C297" s="239">
        <v>2</v>
      </c>
      <c r="D297" s="239">
        <v>4</v>
      </c>
      <c r="E297" s="239"/>
      <c r="F297" s="241"/>
      <c r="G297" s="240" t="s">
        <v>161</v>
      </c>
      <c r="H297" s="226">
        <v>263</v>
      </c>
      <c r="I297" s="227">
        <f>I298</f>
        <v>0</v>
      </c>
      <c r="J297" s="270">
        <f>J298</f>
        <v>0</v>
      </c>
      <c r="K297" s="228">
        <f>K298</f>
        <v>0</v>
      </c>
      <c r="L297" s="228">
        <f>L298</f>
        <v>0</v>
      </c>
      <c r="M297"/>
    </row>
    <row r="298" spans="1:13" hidden="1">
      <c r="A298" s="238">
        <v>3</v>
      </c>
      <c r="B298" s="239">
        <v>2</v>
      </c>
      <c r="C298" s="239">
        <v>2</v>
      </c>
      <c r="D298" s="239">
        <v>4</v>
      </c>
      <c r="E298" s="239">
        <v>1</v>
      </c>
      <c r="F298" s="241"/>
      <c r="G298" s="240" t="s">
        <v>161</v>
      </c>
      <c r="H298" s="226">
        <v>264</v>
      </c>
      <c r="I298" s="227">
        <f>SUM(I299:I300)</f>
        <v>0</v>
      </c>
      <c r="J298" s="270">
        <f>SUM(J299:J300)</f>
        <v>0</v>
      </c>
      <c r="K298" s="228">
        <f>SUM(K299:K300)</f>
        <v>0</v>
      </c>
      <c r="L298" s="228">
        <f>SUM(L299:L300)</f>
        <v>0</v>
      </c>
    </row>
    <row r="299" spans="1:13" ht="30.75" hidden="1" customHeight="1">
      <c r="A299" s="238">
        <v>3</v>
      </c>
      <c r="B299" s="239">
        <v>2</v>
      </c>
      <c r="C299" s="239">
        <v>2</v>
      </c>
      <c r="D299" s="239">
        <v>4</v>
      </c>
      <c r="E299" s="239">
        <v>1</v>
      </c>
      <c r="F299" s="241">
        <v>1</v>
      </c>
      <c r="G299" s="240" t="s">
        <v>162</v>
      </c>
      <c r="H299" s="226">
        <v>265</v>
      </c>
      <c r="I299" s="247">
        <v>0</v>
      </c>
      <c r="J299" s="247">
        <v>0</v>
      </c>
      <c r="K299" s="247">
        <v>0</v>
      </c>
      <c r="L299" s="247">
        <v>0</v>
      </c>
      <c r="M299"/>
    </row>
    <row r="300" spans="1:13" ht="27.75" hidden="1" customHeight="1">
      <c r="A300" s="233">
        <v>3</v>
      </c>
      <c r="B300" s="231">
        <v>2</v>
      </c>
      <c r="C300" s="231">
        <v>2</v>
      </c>
      <c r="D300" s="231">
        <v>4</v>
      </c>
      <c r="E300" s="231">
        <v>1</v>
      </c>
      <c r="F300" s="234">
        <v>2</v>
      </c>
      <c r="G300" s="243" t="s">
        <v>163</v>
      </c>
      <c r="H300" s="226">
        <v>266</v>
      </c>
      <c r="I300" s="247">
        <v>0</v>
      </c>
      <c r="J300" s="247">
        <v>0</v>
      </c>
      <c r="K300" s="247">
        <v>0</v>
      </c>
      <c r="L300" s="247">
        <v>0</v>
      </c>
      <c r="M300"/>
    </row>
    <row r="301" spans="1:13" ht="28.5" hidden="1" customHeight="1">
      <c r="A301" s="238">
        <v>3</v>
      </c>
      <c r="B301" s="239">
        <v>2</v>
      </c>
      <c r="C301" s="239">
        <v>2</v>
      </c>
      <c r="D301" s="239">
        <v>5</v>
      </c>
      <c r="E301" s="239"/>
      <c r="F301" s="241"/>
      <c r="G301" s="240" t="s">
        <v>164</v>
      </c>
      <c r="H301" s="226">
        <v>267</v>
      </c>
      <c r="I301" s="227">
        <f t="shared" ref="I301:L302" si="25">I302</f>
        <v>0</v>
      </c>
      <c r="J301" s="270">
        <f t="shared" si="25"/>
        <v>0</v>
      </c>
      <c r="K301" s="228">
        <f t="shared" si="25"/>
        <v>0</v>
      </c>
      <c r="L301" s="228">
        <f t="shared" si="25"/>
        <v>0</v>
      </c>
      <c r="M301"/>
    </row>
    <row r="302" spans="1:13" ht="26.25" hidden="1" customHeight="1">
      <c r="A302" s="238">
        <v>3</v>
      </c>
      <c r="B302" s="239">
        <v>2</v>
      </c>
      <c r="C302" s="239">
        <v>2</v>
      </c>
      <c r="D302" s="239">
        <v>5</v>
      </c>
      <c r="E302" s="239">
        <v>1</v>
      </c>
      <c r="F302" s="241"/>
      <c r="G302" s="240" t="s">
        <v>164</v>
      </c>
      <c r="H302" s="226">
        <v>268</v>
      </c>
      <c r="I302" s="227">
        <f t="shared" si="25"/>
        <v>0</v>
      </c>
      <c r="J302" s="270">
        <f t="shared" si="25"/>
        <v>0</v>
      </c>
      <c r="K302" s="228">
        <f t="shared" si="25"/>
        <v>0</v>
      </c>
      <c r="L302" s="228">
        <f t="shared" si="25"/>
        <v>0</v>
      </c>
      <c r="M302"/>
    </row>
    <row r="303" spans="1:13" ht="26.25" hidden="1" customHeight="1">
      <c r="A303" s="238">
        <v>3</v>
      </c>
      <c r="B303" s="239">
        <v>2</v>
      </c>
      <c r="C303" s="239">
        <v>2</v>
      </c>
      <c r="D303" s="239">
        <v>5</v>
      </c>
      <c r="E303" s="239">
        <v>1</v>
      </c>
      <c r="F303" s="241">
        <v>1</v>
      </c>
      <c r="G303" s="240" t="s">
        <v>164</v>
      </c>
      <c r="H303" s="226">
        <v>269</v>
      </c>
      <c r="I303" s="247">
        <v>0</v>
      </c>
      <c r="J303" s="247">
        <v>0</v>
      </c>
      <c r="K303" s="247">
        <v>0</v>
      </c>
      <c r="L303" s="247">
        <v>0</v>
      </c>
      <c r="M303"/>
    </row>
    <row r="304" spans="1:13" ht="26.25" hidden="1" customHeight="1">
      <c r="A304" s="238">
        <v>3</v>
      </c>
      <c r="B304" s="239">
        <v>2</v>
      </c>
      <c r="C304" s="239">
        <v>2</v>
      </c>
      <c r="D304" s="239">
        <v>6</v>
      </c>
      <c r="E304" s="239"/>
      <c r="F304" s="241"/>
      <c r="G304" s="240" t="s">
        <v>147</v>
      </c>
      <c r="H304" s="226">
        <v>270</v>
      </c>
      <c r="I304" s="227">
        <f t="shared" ref="I304:L305" si="26">I305</f>
        <v>0</v>
      </c>
      <c r="J304" s="316">
        <f t="shared" si="26"/>
        <v>0</v>
      </c>
      <c r="K304" s="228">
        <f t="shared" si="26"/>
        <v>0</v>
      </c>
      <c r="L304" s="228">
        <f t="shared" si="26"/>
        <v>0</v>
      </c>
      <c r="M304"/>
    </row>
    <row r="305" spans="1:13" ht="30" hidden="1" customHeight="1">
      <c r="A305" s="238">
        <v>3</v>
      </c>
      <c r="B305" s="239">
        <v>2</v>
      </c>
      <c r="C305" s="239">
        <v>2</v>
      </c>
      <c r="D305" s="239">
        <v>6</v>
      </c>
      <c r="E305" s="239">
        <v>1</v>
      </c>
      <c r="F305" s="241"/>
      <c r="G305" s="240" t="s">
        <v>147</v>
      </c>
      <c r="H305" s="226">
        <v>271</v>
      </c>
      <c r="I305" s="227">
        <f t="shared" si="26"/>
        <v>0</v>
      </c>
      <c r="J305" s="316">
        <f t="shared" si="26"/>
        <v>0</v>
      </c>
      <c r="K305" s="228">
        <f t="shared" si="26"/>
        <v>0</v>
      </c>
      <c r="L305" s="228">
        <f t="shared" si="26"/>
        <v>0</v>
      </c>
      <c r="M305"/>
    </row>
    <row r="306" spans="1:13" ht="24.75" hidden="1" customHeight="1">
      <c r="A306" s="238">
        <v>3</v>
      </c>
      <c r="B306" s="262">
        <v>2</v>
      </c>
      <c r="C306" s="262">
        <v>2</v>
      </c>
      <c r="D306" s="239">
        <v>6</v>
      </c>
      <c r="E306" s="262">
        <v>1</v>
      </c>
      <c r="F306" s="263">
        <v>1</v>
      </c>
      <c r="G306" s="264" t="s">
        <v>147</v>
      </c>
      <c r="H306" s="226">
        <v>272</v>
      </c>
      <c r="I306" s="247">
        <v>0</v>
      </c>
      <c r="J306" s="247">
        <v>0</v>
      </c>
      <c r="K306" s="247">
        <v>0</v>
      </c>
      <c r="L306" s="247">
        <v>0</v>
      </c>
      <c r="M306"/>
    </row>
    <row r="307" spans="1:13" ht="29.25" hidden="1" customHeight="1">
      <c r="A307" s="243">
        <v>3</v>
      </c>
      <c r="B307" s="238">
        <v>2</v>
      </c>
      <c r="C307" s="239">
        <v>2</v>
      </c>
      <c r="D307" s="239">
        <v>7</v>
      </c>
      <c r="E307" s="239"/>
      <c r="F307" s="241"/>
      <c r="G307" s="240" t="s">
        <v>148</v>
      </c>
      <c r="H307" s="226">
        <v>273</v>
      </c>
      <c r="I307" s="227">
        <f>I308</f>
        <v>0</v>
      </c>
      <c r="J307" s="316">
        <f>J308</f>
        <v>0</v>
      </c>
      <c r="K307" s="228">
        <f>K308</f>
        <v>0</v>
      </c>
      <c r="L307" s="228">
        <f>L308</f>
        <v>0</v>
      </c>
      <c r="M307"/>
    </row>
    <row r="308" spans="1:13" ht="26.25" hidden="1" customHeight="1">
      <c r="A308" s="243">
        <v>3</v>
      </c>
      <c r="B308" s="238">
        <v>2</v>
      </c>
      <c r="C308" s="239">
        <v>2</v>
      </c>
      <c r="D308" s="239">
        <v>7</v>
      </c>
      <c r="E308" s="239">
        <v>1</v>
      </c>
      <c r="F308" s="241"/>
      <c r="G308" s="240" t="s">
        <v>148</v>
      </c>
      <c r="H308" s="226">
        <v>274</v>
      </c>
      <c r="I308" s="227">
        <f>I309+I310</f>
        <v>0</v>
      </c>
      <c r="J308" s="227">
        <f>J309+J310</f>
        <v>0</v>
      </c>
      <c r="K308" s="227">
        <f>K309+K310</f>
        <v>0</v>
      </c>
      <c r="L308" s="227">
        <f>L309+L310</f>
        <v>0</v>
      </c>
      <c r="M308"/>
    </row>
    <row r="309" spans="1:13" ht="27.75" hidden="1" customHeight="1">
      <c r="A309" s="243">
        <v>3</v>
      </c>
      <c r="B309" s="238">
        <v>2</v>
      </c>
      <c r="C309" s="238">
        <v>2</v>
      </c>
      <c r="D309" s="239">
        <v>7</v>
      </c>
      <c r="E309" s="239">
        <v>1</v>
      </c>
      <c r="F309" s="241">
        <v>1</v>
      </c>
      <c r="G309" s="240" t="s">
        <v>149</v>
      </c>
      <c r="H309" s="226">
        <v>275</v>
      </c>
      <c r="I309" s="247">
        <v>0</v>
      </c>
      <c r="J309" s="247">
        <v>0</v>
      </c>
      <c r="K309" s="247">
        <v>0</v>
      </c>
      <c r="L309" s="247">
        <v>0</v>
      </c>
      <c r="M309"/>
    </row>
    <row r="310" spans="1:13" ht="25.5" hidden="1" customHeight="1">
      <c r="A310" s="243">
        <v>3</v>
      </c>
      <c r="B310" s="238">
        <v>2</v>
      </c>
      <c r="C310" s="238">
        <v>2</v>
      </c>
      <c r="D310" s="239">
        <v>7</v>
      </c>
      <c r="E310" s="239">
        <v>1</v>
      </c>
      <c r="F310" s="241">
        <v>2</v>
      </c>
      <c r="G310" s="240" t="s">
        <v>150</v>
      </c>
      <c r="H310" s="226">
        <v>276</v>
      </c>
      <c r="I310" s="247">
        <v>0</v>
      </c>
      <c r="J310" s="247">
        <v>0</v>
      </c>
      <c r="K310" s="247">
        <v>0</v>
      </c>
      <c r="L310" s="247">
        <v>0</v>
      </c>
      <c r="M310"/>
    </row>
    <row r="311" spans="1:13" ht="30" hidden="1" customHeight="1">
      <c r="A311" s="248">
        <v>3</v>
      </c>
      <c r="B311" s="248">
        <v>3</v>
      </c>
      <c r="C311" s="222"/>
      <c r="D311" s="223"/>
      <c r="E311" s="223"/>
      <c r="F311" s="225"/>
      <c r="G311" s="224" t="s">
        <v>165</v>
      </c>
      <c r="H311" s="226">
        <v>277</v>
      </c>
      <c r="I311" s="227">
        <f>SUM(I312+I344)</f>
        <v>0</v>
      </c>
      <c r="J311" s="316">
        <f>SUM(J312+J344)</f>
        <v>0</v>
      </c>
      <c r="K311" s="228">
        <f>SUM(K312+K344)</f>
        <v>0</v>
      </c>
      <c r="L311" s="228">
        <f>SUM(L312+L344)</f>
        <v>0</v>
      </c>
      <c r="M311"/>
    </row>
    <row r="312" spans="1:13" ht="40.5" hidden="1" customHeight="1">
      <c r="A312" s="243">
        <v>3</v>
      </c>
      <c r="B312" s="243">
        <v>3</v>
      </c>
      <c r="C312" s="238">
        <v>1</v>
      </c>
      <c r="D312" s="239"/>
      <c r="E312" s="239"/>
      <c r="F312" s="241"/>
      <c r="G312" s="242" t="s">
        <v>166</v>
      </c>
      <c r="H312" s="226">
        <v>278</v>
      </c>
      <c r="I312" s="227">
        <f>SUM(I313+I322+I326+I330+I334+I337+I340)</f>
        <v>0</v>
      </c>
      <c r="J312" s="316">
        <f>SUM(J313+J322+J326+J330+J334+J337+J340)</f>
        <v>0</v>
      </c>
      <c r="K312" s="228">
        <f>SUM(K313+K322+K326+K330+K334+K337+K340)</f>
        <v>0</v>
      </c>
      <c r="L312" s="228">
        <f>SUM(L313+L322+L326+L330+L334+L337+L340)</f>
        <v>0</v>
      </c>
      <c r="M312"/>
    </row>
    <row r="313" spans="1:13" ht="29.25" hidden="1" customHeight="1">
      <c r="A313" s="243">
        <v>3</v>
      </c>
      <c r="B313" s="243">
        <v>3</v>
      </c>
      <c r="C313" s="238">
        <v>1</v>
      </c>
      <c r="D313" s="239">
        <v>1</v>
      </c>
      <c r="E313" s="239"/>
      <c r="F313" s="241"/>
      <c r="G313" s="242" t="s">
        <v>152</v>
      </c>
      <c r="H313" s="226">
        <v>279</v>
      </c>
      <c r="I313" s="227">
        <f>SUM(I314+I316+I319)</f>
        <v>0</v>
      </c>
      <c r="J313" s="227">
        <f>SUM(J314+J316+J319)</f>
        <v>0</v>
      </c>
      <c r="K313" s="227">
        <f>SUM(K314+K316+K319)</f>
        <v>0</v>
      </c>
      <c r="L313" s="227">
        <f>SUM(L314+L316+L319)</f>
        <v>0</v>
      </c>
      <c r="M313"/>
    </row>
    <row r="314" spans="1:13" ht="27" hidden="1" customHeight="1">
      <c r="A314" s="243">
        <v>3</v>
      </c>
      <c r="B314" s="243">
        <v>3</v>
      </c>
      <c r="C314" s="238">
        <v>1</v>
      </c>
      <c r="D314" s="239">
        <v>1</v>
      </c>
      <c r="E314" s="239">
        <v>1</v>
      </c>
      <c r="F314" s="241"/>
      <c r="G314" s="242" t="s">
        <v>130</v>
      </c>
      <c r="H314" s="226">
        <v>280</v>
      </c>
      <c r="I314" s="227">
        <f>SUM(I315:I315)</f>
        <v>0</v>
      </c>
      <c r="J314" s="316">
        <f>SUM(J315:J315)</f>
        <v>0</v>
      </c>
      <c r="K314" s="228">
        <f>SUM(K315:K315)</f>
        <v>0</v>
      </c>
      <c r="L314" s="228">
        <f>SUM(L315:L315)</f>
        <v>0</v>
      </c>
      <c r="M314"/>
    </row>
    <row r="315" spans="1:13" ht="28.5" hidden="1" customHeight="1">
      <c r="A315" s="243">
        <v>3</v>
      </c>
      <c r="B315" s="243">
        <v>3</v>
      </c>
      <c r="C315" s="238">
        <v>1</v>
      </c>
      <c r="D315" s="239">
        <v>1</v>
      </c>
      <c r="E315" s="239">
        <v>1</v>
      </c>
      <c r="F315" s="241">
        <v>1</v>
      </c>
      <c r="G315" s="242" t="s">
        <v>130</v>
      </c>
      <c r="H315" s="226">
        <v>281</v>
      </c>
      <c r="I315" s="247">
        <v>0</v>
      </c>
      <c r="J315" s="247">
        <v>0</v>
      </c>
      <c r="K315" s="247">
        <v>0</v>
      </c>
      <c r="L315" s="247">
        <v>0</v>
      </c>
      <c r="M315"/>
    </row>
    <row r="316" spans="1:13" ht="31.5" hidden="1" customHeight="1">
      <c r="A316" s="243">
        <v>3</v>
      </c>
      <c r="B316" s="243">
        <v>3</v>
      </c>
      <c r="C316" s="238">
        <v>1</v>
      </c>
      <c r="D316" s="239">
        <v>1</v>
      </c>
      <c r="E316" s="239">
        <v>2</v>
      </c>
      <c r="F316" s="241"/>
      <c r="G316" s="242" t="s">
        <v>153</v>
      </c>
      <c r="H316" s="226">
        <v>282</v>
      </c>
      <c r="I316" s="227">
        <f>SUM(I317:I318)</f>
        <v>0</v>
      </c>
      <c r="J316" s="227">
        <f>SUM(J317:J318)</f>
        <v>0</v>
      </c>
      <c r="K316" s="227">
        <f>SUM(K317:K318)</f>
        <v>0</v>
      </c>
      <c r="L316" s="227">
        <f>SUM(L317:L318)</f>
        <v>0</v>
      </c>
      <c r="M316"/>
    </row>
    <row r="317" spans="1:13" ht="25.5" hidden="1" customHeight="1">
      <c r="A317" s="243">
        <v>3</v>
      </c>
      <c r="B317" s="243">
        <v>3</v>
      </c>
      <c r="C317" s="238">
        <v>1</v>
      </c>
      <c r="D317" s="239">
        <v>1</v>
      </c>
      <c r="E317" s="239">
        <v>2</v>
      </c>
      <c r="F317" s="241">
        <v>1</v>
      </c>
      <c r="G317" s="242" t="s">
        <v>132</v>
      </c>
      <c r="H317" s="226">
        <v>283</v>
      </c>
      <c r="I317" s="247">
        <v>0</v>
      </c>
      <c r="J317" s="247">
        <v>0</v>
      </c>
      <c r="K317" s="247">
        <v>0</v>
      </c>
      <c r="L317" s="247">
        <v>0</v>
      </c>
      <c r="M317"/>
    </row>
    <row r="318" spans="1:13" ht="29.25" hidden="1" customHeight="1">
      <c r="A318" s="243">
        <v>3</v>
      </c>
      <c r="B318" s="243">
        <v>3</v>
      </c>
      <c r="C318" s="238">
        <v>1</v>
      </c>
      <c r="D318" s="239">
        <v>1</v>
      </c>
      <c r="E318" s="239">
        <v>2</v>
      </c>
      <c r="F318" s="241">
        <v>2</v>
      </c>
      <c r="G318" s="242" t="s">
        <v>133</v>
      </c>
      <c r="H318" s="226">
        <v>284</v>
      </c>
      <c r="I318" s="247">
        <v>0</v>
      </c>
      <c r="J318" s="247">
        <v>0</v>
      </c>
      <c r="K318" s="247">
        <v>0</v>
      </c>
      <c r="L318" s="247">
        <v>0</v>
      </c>
      <c r="M318"/>
    </row>
    <row r="319" spans="1:13" ht="28.5" hidden="1" customHeight="1">
      <c r="A319" s="243">
        <v>3</v>
      </c>
      <c r="B319" s="243">
        <v>3</v>
      </c>
      <c r="C319" s="238">
        <v>1</v>
      </c>
      <c r="D319" s="239">
        <v>1</v>
      </c>
      <c r="E319" s="239">
        <v>3</v>
      </c>
      <c r="F319" s="241"/>
      <c r="G319" s="242" t="s">
        <v>134</v>
      </c>
      <c r="H319" s="226">
        <v>285</v>
      </c>
      <c r="I319" s="227">
        <f>SUM(I320:I321)</f>
        <v>0</v>
      </c>
      <c r="J319" s="227">
        <f>SUM(J320:J321)</f>
        <v>0</v>
      </c>
      <c r="K319" s="227">
        <f>SUM(K320:K321)</f>
        <v>0</v>
      </c>
      <c r="L319" s="227">
        <f>SUM(L320:L321)</f>
        <v>0</v>
      </c>
      <c r="M319"/>
    </row>
    <row r="320" spans="1:13" ht="24.75" hidden="1" customHeight="1">
      <c r="A320" s="243">
        <v>3</v>
      </c>
      <c r="B320" s="243">
        <v>3</v>
      </c>
      <c r="C320" s="238">
        <v>1</v>
      </c>
      <c r="D320" s="239">
        <v>1</v>
      </c>
      <c r="E320" s="239">
        <v>3</v>
      </c>
      <c r="F320" s="241">
        <v>1</v>
      </c>
      <c r="G320" s="242" t="s">
        <v>135</v>
      </c>
      <c r="H320" s="226">
        <v>286</v>
      </c>
      <c r="I320" s="247">
        <v>0</v>
      </c>
      <c r="J320" s="247">
        <v>0</v>
      </c>
      <c r="K320" s="247">
        <v>0</v>
      </c>
      <c r="L320" s="247">
        <v>0</v>
      </c>
      <c r="M320"/>
    </row>
    <row r="321" spans="1:13" ht="22.5" hidden="1" customHeight="1">
      <c r="A321" s="243">
        <v>3</v>
      </c>
      <c r="B321" s="243">
        <v>3</v>
      </c>
      <c r="C321" s="238">
        <v>1</v>
      </c>
      <c r="D321" s="239">
        <v>1</v>
      </c>
      <c r="E321" s="239">
        <v>3</v>
      </c>
      <c r="F321" s="241">
        <v>2</v>
      </c>
      <c r="G321" s="242" t="s">
        <v>154</v>
      </c>
      <c r="H321" s="226">
        <v>287</v>
      </c>
      <c r="I321" s="247">
        <v>0</v>
      </c>
      <c r="J321" s="247">
        <v>0</v>
      </c>
      <c r="K321" s="247">
        <v>0</v>
      </c>
      <c r="L321" s="247">
        <v>0</v>
      </c>
      <c r="M321"/>
    </row>
    <row r="322" spans="1:13" hidden="1">
      <c r="A322" s="260">
        <v>3</v>
      </c>
      <c r="B322" s="233">
        <v>3</v>
      </c>
      <c r="C322" s="238">
        <v>1</v>
      </c>
      <c r="D322" s="239">
        <v>2</v>
      </c>
      <c r="E322" s="239"/>
      <c r="F322" s="241"/>
      <c r="G322" s="242" t="s">
        <v>167</v>
      </c>
      <c r="H322" s="226">
        <v>288</v>
      </c>
      <c r="I322" s="227">
        <f>I323</f>
        <v>0</v>
      </c>
      <c r="J322" s="316">
        <f>J323</f>
        <v>0</v>
      </c>
      <c r="K322" s="228">
        <f>K323</f>
        <v>0</v>
      </c>
      <c r="L322" s="228">
        <f>L323</f>
        <v>0</v>
      </c>
    </row>
    <row r="323" spans="1:13" ht="26.25" hidden="1" customHeight="1">
      <c r="A323" s="260">
        <v>3</v>
      </c>
      <c r="B323" s="260">
        <v>3</v>
      </c>
      <c r="C323" s="233">
        <v>1</v>
      </c>
      <c r="D323" s="231">
        <v>2</v>
      </c>
      <c r="E323" s="231">
        <v>1</v>
      </c>
      <c r="F323" s="234"/>
      <c r="G323" s="242" t="s">
        <v>167</v>
      </c>
      <c r="H323" s="226">
        <v>289</v>
      </c>
      <c r="I323" s="250">
        <f>SUM(I324:I325)</f>
        <v>0</v>
      </c>
      <c r="J323" s="317">
        <f>SUM(J324:J325)</f>
        <v>0</v>
      </c>
      <c r="K323" s="251">
        <f>SUM(K324:K325)</f>
        <v>0</v>
      </c>
      <c r="L323" s="251">
        <f>SUM(L324:L325)</f>
        <v>0</v>
      </c>
      <c r="M323"/>
    </row>
    <row r="324" spans="1:13" ht="25.5" hidden="1" customHeight="1">
      <c r="A324" s="243">
        <v>3</v>
      </c>
      <c r="B324" s="243">
        <v>3</v>
      </c>
      <c r="C324" s="238">
        <v>1</v>
      </c>
      <c r="D324" s="239">
        <v>2</v>
      </c>
      <c r="E324" s="239">
        <v>1</v>
      </c>
      <c r="F324" s="241">
        <v>1</v>
      </c>
      <c r="G324" s="242" t="s">
        <v>168</v>
      </c>
      <c r="H324" s="226">
        <v>290</v>
      </c>
      <c r="I324" s="247">
        <v>0</v>
      </c>
      <c r="J324" s="247">
        <v>0</v>
      </c>
      <c r="K324" s="247">
        <v>0</v>
      </c>
      <c r="L324" s="247">
        <v>0</v>
      </c>
      <c r="M324"/>
    </row>
    <row r="325" spans="1:13" ht="24" hidden="1" customHeight="1">
      <c r="A325" s="252">
        <v>3</v>
      </c>
      <c r="B325" s="293">
        <v>3</v>
      </c>
      <c r="C325" s="261">
        <v>1</v>
      </c>
      <c r="D325" s="262">
        <v>2</v>
      </c>
      <c r="E325" s="262">
        <v>1</v>
      </c>
      <c r="F325" s="263">
        <v>2</v>
      </c>
      <c r="G325" s="294" t="s">
        <v>169</v>
      </c>
      <c r="H325" s="226">
        <v>291</v>
      </c>
      <c r="I325" s="247">
        <v>0</v>
      </c>
      <c r="J325" s="247">
        <v>0</v>
      </c>
      <c r="K325" s="247">
        <v>0</v>
      </c>
      <c r="L325" s="247">
        <v>0</v>
      </c>
      <c r="M325"/>
    </row>
    <row r="326" spans="1:13" ht="27.75" hidden="1" customHeight="1">
      <c r="A326" s="238">
        <v>3</v>
      </c>
      <c r="B326" s="240">
        <v>3</v>
      </c>
      <c r="C326" s="238">
        <v>1</v>
      </c>
      <c r="D326" s="239">
        <v>3</v>
      </c>
      <c r="E326" s="239"/>
      <c r="F326" s="241"/>
      <c r="G326" s="242" t="s">
        <v>170</v>
      </c>
      <c r="H326" s="226">
        <v>292</v>
      </c>
      <c r="I326" s="227">
        <f>I327</f>
        <v>0</v>
      </c>
      <c r="J326" s="316">
        <f>J327</f>
        <v>0</v>
      </c>
      <c r="K326" s="228">
        <f>K327</f>
        <v>0</v>
      </c>
      <c r="L326" s="228">
        <f>L327</f>
        <v>0</v>
      </c>
      <c r="M326"/>
    </row>
    <row r="327" spans="1:13" ht="24" hidden="1" customHeight="1">
      <c r="A327" s="238">
        <v>3</v>
      </c>
      <c r="B327" s="264">
        <v>3</v>
      </c>
      <c r="C327" s="261">
        <v>1</v>
      </c>
      <c r="D327" s="262">
        <v>3</v>
      </c>
      <c r="E327" s="262">
        <v>1</v>
      </c>
      <c r="F327" s="263"/>
      <c r="G327" s="242" t="s">
        <v>170</v>
      </c>
      <c r="H327" s="226">
        <v>293</v>
      </c>
      <c r="I327" s="228">
        <f>I328+I329</f>
        <v>0</v>
      </c>
      <c r="J327" s="228">
        <f>J328+J329</f>
        <v>0</v>
      </c>
      <c r="K327" s="228">
        <f>K328+K329</f>
        <v>0</v>
      </c>
      <c r="L327" s="228">
        <f>L328+L329</f>
        <v>0</v>
      </c>
      <c r="M327"/>
    </row>
    <row r="328" spans="1:13" ht="27" hidden="1" customHeight="1">
      <c r="A328" s="238">
        <v>3</v>
      </c>
      <c r="B328" s="240">
        <v>3</v>
      </c>
      <c r="C328" s="238">
        <v>1</v>
      </c>
      <c r="D328" s="239">
        <v>3</v>
      </c>
      <c r="E328" s="239">
        <v>1</v>
      </c>
      <c r="F328" s="241">
        <v>1</v>
      </c>
      <c r="G328" s="242" t="s">
        <v>171</v>
      </c>
      <c r="H328" s="226">
        <v>294</v>
      </c>
      <c r="I328" s="246">
        <v>0</v>
      </c>
      <c r="J328" s="282">
        <v>0</v>
      </c>
      <c r="K328" s="282">
        <v>0</v>
      </c>
      <c r="L328" s="301">
        <v>0</v>
      </c>
      <c r="M328"/>
    </row>
    <row r="329" spans="1:13" ht="26.25" hidden="1" customHeight="1">
      <c r="A329" s="238">
        <v>3</v>
      </c>
      <c r="B329" s="240">
        <v>3</v>
      </c>
      <c r="C329" s="238">
        <v>1</v>
      </c>
      <c r="D329" s="239">
        <v>3</v>
      </c>
      <c r="E329" s="239">
        <v>1</v>
      </c>
      <c r="F329" s="241">
        <v>2</v>
      </c>
      <c r="G329" s="242" t="s">
        <v>172</v>
      </c>
      <c r="H329" s="226">
        <v>295</v>
      </c>
      <c r="I329" s="282">
        <v>0</v>
      </c>
      <c r="J329" s="247">
        <v>0</v>
      </c>
      <c r="K329" s="247">
        <v>0</v>
      </c>
      <c r="L329" s="247">
        <v>0</v>
      </c>
      <c r="M329"/>
    </row>
    <row r="330" spans="1:13" hidden="1">
      <c r="A330" s="238">
        <v>3</v>
      </c>
      <c r="B330" s="240">
        <v>3</v>
      </c>
      <c r="C330" s="238">
        <v>1</v>
      </c>
      <c r="D330" s="239">
        <v>4</v>
      </c>
      <c r="E330" s="239"/>
      <c r="F330" s="241"/>
      <c r="G330" s="242" t="s">
        <v>173</v>
      </c>
      <c r="H330" s="226">
        <v>296</v>
      </c>
      <c r="I330" s="227">
        <f>I331</f>
        <v>0</v>
      </c>
      <c r="J330" s="316">
        <f>J331</f>
        <v>0</v>
      </c>
      <c r="K330" s="228">
        <f>K331</f>
        <v>0</v>
      </c>
      <c r="L330" s="228">
        <f>L331</f>
        <v>0</v>
      </c>
    </row>
    <row r="331" spans="1:13" ht="31.5" hidden="1" customHeight="1">
      <c r="A331" s="243">
        <v>3</v>
      </c>
      <c r="B331" s="238">
        <v>3</v>
      </c>
      <c r="C331" s="239">
        <v>1</v>
      </c>
      <c r="D331" s="239">
        <v>4</v>
      </c>
      <c r="E331" s="239">
        <v>1</v>
      </c>
      <c r="F331" s="241"/>
      <c r="G331" s="242" t="s">
        <v>173</v>
      </c>
      <c r="H331" s="226">
        <v>297</v>
      </c>
      <c r="I331" s="227">
        <f>SUM(I332:I333)</f>
        <v>0</v>
      </c>
      <c r="J331" s="227">
        <f>SUM(J332:J333)</f>
        <v>0</v>
      </c>
      <c r="K331" s="227">
        <f>SUM(K332:K333)</f>
        <v>0</v>
      </c>
      <c r="L331" s="227">
        <f>SUM(L332:L333)</f>
        <v>0</v>
      </c>
      <c r="M331"/>
    </row>
    <row r="332" spans="1:13" hidden="1">
      <c r="A332" s="243">
        <v>3</v>
      </c>
      <c r="B332" s="238">
        <v>3</v>
      </c>
      <c r="C332" s="239">
        <v>1</v>
      </c>
      <c r="D332" s="239">
        <v>4</v>
      </c>
      <c r="E332" s="239">
        <v>1</v>
      </c>
      <c r="F332" s="241">
        <v>1</v>
      </c>
      <c r="G332" s="242" t="s">
        <v>174</v>
      </c>
      <c r="H332" s="226">
        <v>298</v>
      </c>
      <c r="I332" s="246">
        <v>0</v>
      </c>
      <c r="J332" s="247">
        <v>0</v>
      </c>
      <c r="K332" s="247">
        <v>0</v>
      </c>
      <c r="L332" s="246">
        <v>0</v>
      </c>
    </row>
    <row r="333" spans="1:13" ht="30.75" hidden="1" customHeight="1">
      <c r="A333" s="238">
        <v>3</v>
      </c>
      <c r="B333" s="239">
        <v>3</v>
      </c>
      <c r="C333" s="239">
        <v>1</v>
      </c>
      <c r="D333" s="239">
        <v>4</v>
      </c>
      <c r="E333" s="239">
        <v>1</v>
      </c>
      <c r="F333" s="241">
        <v>2</v>
      </c>
      <c r="G333" s="242" t="s">
        <v>175</v>
      </c>
      <c r="H333" s="226">
        <v>299</v>
      </c>
      <c r="I333" s="246">
        <v>0</v>
      </c>
      <c r="J333" s="282">
        <v>0</v>
      </c>
      <c r="K333" s="282">
        <v>0</v>
      </c>
      <c r="L333" s="301">
        <v>0</v>
      </c>
      <c r="M333"/>
    </row>
    <row r="334" spans="1:13" ht="26.25" hidden="1" customHeight="1">
      <c r="A334" s="238">
        <v>3</v>
      </c>
      <c r="B334" s="239">
        <v>3</v>
      </c>
      <c r="C334" s="239">
        <v>1</v>
      </c>
      <c r="D334" s="239">
        <v>5</v>
      </c>
      <c r="E334" s="239"/>
      <c r="F334" s="241"/>
      <c r="G334" s="242" t="s">
        <v>176</v>
      </c>
      <c r="H334" s="226">
        <v>300</v>
      </c>
      <c r="I334" s="251">
        <f t="shared" ref="I334:L335" si="27">I335</f>
        <v>0</v>
      </c>
      <c r="J334" s="316">
        <f t="shared" si="27"/>
        <v>0</v>
      </c>
      <c r="K334" s="228">
        <f t="shared" si="27"/>
        <v>0</v>
      </c>
      <c r="L334" s="228">
        <f t="shared" si="27"/>
        <v>0</v>
      </c>
      <c r="M334"/>
    </row>
    <row r="335" spans="1:13" ht="30" hidden="1" customHeight="1">
      <c r="A335" s="233">
        <v>3</v>
      </c>
      <c r="B335" s="262">
        <v>3</v>
      </c>
      <c r="C335" s="262">
        <v>1</v>
      </c>
      <c r="D335" s="262">
        <v>5</v>
      </c>
      <c r="E335" s="262">
        <v>1</v>
      </c>
      <c r="F335" s="263"/>
      <c r="G335" s="242" t="s">
        <v>176</v>
      </c>
      <c r="H335" s="226">
        <v>301</v>
      </c>
      <c r="I335" s="228">
        <f t="shared" si="27"/>
        <v>0</v>
      </c>
      <c r="J335" s="317">
        <f t="shared" si="27"/>
        <v>0</v>
      </c>
      <c r="K335" s="251">
        <f t="shared" si="27"/>
        <v>0</v>
      </c>
      <c r="L335" s="251">
        <f t="shared" si="27"/>
        <v>0</v>
      </c>
      <c r="M335"/>
    </row>
    <row r="336" spans="1:13" ht="30" hidden="1" customHeight="1">
      <c r="A336" s="238">
        <v>3</v>
      </c>
      <c r="B336" s="239">
        <v>3</v>
      </c>
      <c r="C336" s="239">
        <v>1</v>
      </c>
      <c r="D336" s="239">
        <v>5</v>
      </c>
      <c r="E336" s="239">
        <v>1</v>
      </c>
      <c r="F336" s="241">
        <v>1</v>
      </c>
      <c r="G336" s="242" t="s">
        <v>177</v>
      </c>
      <c r="H336" s="226">
        <v>302</v>
      </c>
      <c r="I336" s="247">
        <v>0</v>
      </c>
      <c r="J336" s="282">
        <v>0</v>
      </c>
      <c r="K336" s="282">
        <v>0</v>
      </c>
      <c r="L336" s="301">
        <v>0</v>
      </c>
      <c r="M336"/>
    </row>
    <row r="337" spans="1:16" ht="30" hidden="1" customHeight="1">
      <c r="A337" s="238">
        <v>3</v>
      </c>
      <c r="B337" s="239">
        <v>3</v>
      </c>
      <c r="C337" s="239">
        <v>1</v>
      </c>
      <c r="D337" s="239">
        <v>6</v>
      </c>
      <c r="E337" s="239"/>
      <c r="F337" s="241"/>
      <c r="G337" s="242" t="s">
        <v>147</v>
      </c>
      <c r="H337" s="226">
        <v>303</v>
      </c>
      <c r="I337" s="228">
        <f t="shared" ref="I337:L338" si="28">I338</f>
        <v>0</v>
      </c>
      <c r="J337" s="316">
        <f t="shared" si="28"/>
        <v>0</v>
      </c>
      <c r="K337" s="228">
        <f t="shared" si="28"/>
        <v>0</v>
      </c>
      <c r="L337" s="228">
        <f t="shared" si="28"/>
        <v>0</v>
      </c>
      <c r="M337"/>
    </row>
    <row r="338" spans="1:16" ht="30" hidden="1" customHeight="1">
      <c r="A338" s="238">
        <v>3</v>
      </c>
      <c r="B338" s="239">
        <v>3</v>
      </c>
      <c r="C338" s="239">
        <v>1</v>
      </c>
      <c r="D338" s="239">
        <v>6</v>
      </c>
      <c r="E338" s="239">
        <v>1</v>
      </c>
      <c r="F338" s="241"/>
      <c r="G338" s="242" t="s">
        <v>147</v>
      </c>
      <c r="H338" s="226">
        <v>304</v>
      </c>
      <c r="I338" s="227">
        <f t="shared" si="28"/>
        <v>0</v>
      </c>
      <c r="J338" s="316">
        <f t="shared" si="28"/>
        <v>0</v>
      </c>
      <c r="K338" s="228">
        <f t="shared" si="28"/>
        <v>0</v>
      </c>
      <c r="L338" s="228">
        <f t="shared" si="28"/>
        <v>0</v>
      </c>
      <c r="M338"/>
    </row>
    <row r="339" spans="1:16" ht="25.5" hidden="1" customHeight="1">
      <c r="A339" s="238">
        <v>3</v>
      </c>
      <c r="B339" s="239">
        <v>3</v>
      </c>
      <c r="C339" s="239">
        <v>1</v>
      </c>
      <c r="D339" s="239">
        <v>6</v>
      </c>
      <c r="E339" s="239">
        <v>1</v>
      </c>
      <c r="F339" s="241">
        <v>1</v>
      </c>
      <c r="G339" s="242" t="s">
        <v>147</v>
      </c>
      <c r="H339" s="226">
        <v>305</v>
      </c>
      <c r="I339" s="282">
        <v>0</v>
      </c>
      <c r="J339" s="282">
        <v>0</v>
      </c>
      <c r="K339" s="282">
        <v>0</v>
      </c>
      <c r="L339" s="301">
        <v>0</v>
      </c>
      <c r="M339"/>
    </row>
    <row r="340" spans="1:16" ht="22.5" hidden="1" customHeight="1">
      <c r="A340" s="238">
        <v>3</v>
      </c>
      <c r="B340" s="239">
        <v>3</v>
      </c>
      <c r="C340" s="239">
        <v>1</v>
      </c>
      <c r="D340" s="239">
        <v>7</v>
      </c>
      <c r="E340" s="239"/>
      <c r="F340" s="241"/>
      <c r="G340" s="242" t="s">
        <v>178</v>
      </c>
      <c r="H340" s="226">
        <v>306</v>
      </c>
      <c r="I340" s="227">
        <f>I341</f>
        <v>0</v>
      </c>
      <c r="J340" s="316">
        <f>J341</f>
        <v>0</v>
      </c>
      <c r="K340" s="228">
        <f>K341</f>
        <v>0</v>
      </c>
      <c r="L340" s="228">
        <f>L341</f>
        <v>0</v>
      </c>
      <c r="M340"/>
    </row>
    <row r="341" spans="1:16" ht="25.5" hidden="1" customHeight="1">
      <c r="A341" s="238">
        <v>3</v>
      </c>
      <c r="B341" s="239">
        <v>3</v>
      </c>
      <c r="C341" s="239">
        <v>1</v>
      </c>
      <c r="D341" s="239">
        <v>7</v>
      </c>
      <c r="E341" s="239">
        <v>1</v>
      </c>
      <c r="F341" s="241"/>
      <c r="G341" s="242" t="s">
        <v>178</v>
      </c>
      <c r="H341" s="226">
        <v>307</v>
      </c>
      <c r="I341" s="227">
        <f>I342+I343</f>
        <v>0</v>
      </c>
      <c r="J341" s="227">
        <f>J342+J343</f>
        <v>0</v>
      </c>
      <c r="K341" s="227">
        <f>K342+K343</f>
        <v>0</v>
      </c>
      <c r="L341" s="227">
        <f>L342+L343</f>
        <v>0</v>
      </c>
      <c r="M341"/>
    </row>
    <row r="342" spans="1:16" ht="27" hidden="1" customHeight="1">
      <c r="A342" s="238">
        <v>3</v>
      </c>
      <c r="B342" s="239">
        <v>3</v>
      </c>
      <c r="C342" s="239">
        <v>1</v>
      </c>
      <c r="D342" s="239">
        <v>7</v>
      </c>
      <c r="E342" s="239">
        <v>1</v>
      </c>
      <c r="F342" s="241">
        <v>1</v>
      </c>
      <c r="G342" s="242" t="s">
        <v>179</v>
      </c>
      <c r="H342" s="226">
        <v>308</v>
      </c>
      <c r="I342" s="282">
        <v>0</v>
      </c>
      <c r="J342" s="282">
        <v>0</v>
      </c>
      <c r="K342" s="282">
        <v>0</v>
      </c>
      <c r="L342" s="301">
        <v>0</v>
      </c>
      <c r="M342"/>
    </row>
    <row r="343" spans="1:16" ht="27.75" hidden="1" customHeight="1">
      <c r="A343" s="238">
        <v>3</v>
      </c>
      <c r="B343" s="239">
        <v>3</v>
      </c>
      <c r="C343" s="239">
        <v>1</v>
      </c>
      <c r="D343" s="239">
        <v>7</v>
      </c>
      <c r="E343" s="239">
        <v>1</v>
      </c>
      <c r="F343" s="241">
        <v>2</v>
      </c>
      <c r="G343" s="242" t="s">
        <v>180</v>
      </c>
      <c r="H343" s="226">
        <v>309</v>
      </c>
      <c r="I343" s="247">
        <v>0</v>
      </c>
      <c r="J343" s="247">
        <v>0</v>
      </c>
      <c r="K343" s="247">
        <v>0</v>
      </c>
      <c r="L343" s="247">
        <v>0</v>
      </c>
      <c r="M343"/>
    </row>
    <row r="344" spans="1:16" ht="38.25" hidden="1" customHeight="1">
      <c r="A344" s="238">
        <v>3</v>
      </c>
      <c r="B344" s="239">
        <v>3</v>
      </c>
      <c r="C344" s="239">
        <v>2</v>
      </c>
      <c r="D344" s="239"/>
      <c r="E344" s="239"/>
      <c r="F344" s="241"/>
      <c r="G344" s="240" t="s">
        <v>181</v>
      </c>
      <c r="H344" s="226">
        <v>310</v>
      </c>
      <c r="I344" s="227">
        <f>SUM(I345+I354+I358+I362+I366+I369+I372)</f>
        <v>0</v>
      </c>
      <c r="J344" s="316">
        <f>SUM(J345+J354+J358+J362+J366+J369+J372)</f>
        <v>0</v>
      </c>
      <c r="K344" s="228">
        <f>SUM(K345+K354+K358+K362+K366+K369+K372)</f>
        <v>0</v>
      </c>
      <c r="L344" s="228">
        <f>SUM(L345+L354+L358+L362+L366+L369+L372)</f>
        <v>0</v>
      </c>
      <c r="M344"/>
    </row>
    <row r="345" spans="1:16" ht="30" hidden="1" customHeight="1">
      <c r="A345" s="238">
        <v>3</v>
      </c>
      <c r="B345" s="239">
        <v>3</v>
      </c>
      <c r="C345" s="239">
        <v>2</v>
      </c>
      <c r="D345" s="239">
        <v>1</v>
      </c>
      <c r="E345" s="239"/>
      <c r="F345" s="241"/>
      <c r="G345" s="240" t="s">
        <v>129</v>
      </c>
      <c r="H345" s="226">
        <v>311</v>
      </c>
      <c r="I345" s="227">
        <f>I346+I348+I351</f>
        <v>0</v>
      </c>
      <c r="J345" s="227">
        <f>J346+J348+J351</f>
        <v>0</v>
      </c>
      <c r="K345" s="227">
        <f>K346+K348+K351</f>
        <v>0</v>
      </c>
      <c r="L345" s="227">
        <f>L346+L348+L351</f>
        <v>0</v>
      </c>
      <c r="M345"/>
    </row>
    <row r="346" spans="1:16" hidden="1">
      <c r="A346" s="243">
        <v>3</v>
      </c>
      <c r="B346" s="238">
        <v>3</v>
      </c>
      <c r="C346" s="239">
        <v>2</v>
      </c>
      <c r="D346" s="240">
        <v>1</v>
      </c>
      <c r="E346" s="238">
        <v>1</v>
      </c>
      <c r="F346" s="241"/>
      <c r="G346" s="240" t="s">
        <v>129</v>
      </c>
      <c r="H346" s="226">
        <v>312</v>
      </c>
      <c r="I346" s="227">
        <f t="shared" ref="I346:P346" si="29">SUM(I347:I347)</f>
        <v>0</v>
      </c>
      <c r="J346" s="227">
        <f t="shared" si="29"/>
        <v>0</v>
      </c>
      <c r="K346" s="227">
        <f t="shared" si="29"/>
        <v>0</v>
      </c>
      <c r="L346" s="227">
        <f t="shared" si="29"/>
        <v>0</v>
      </c>
      <c r="M346" s="318">
        <f t="shared" si="29"/>
        <v>0</v>
      </c>
      <c r="N346" s="318">
        <f t="shared" si="29"/>
        <v>0</v>
      </c>
      <c r="O346" s="318">
        <f t="shared" si="29"/>
        <v>0</v>
      </c>
      <c r="P346" s="318">
        <f t="shared" si="29"/>
        <v>0</v>
      </c>
    </row>
    <row r="347" spans="1:16" ht="27.75" hidden="1" customHeight="1">
      <c r="A347" s="243">
        <v>3</v>
      </c>
      <c r="B347" s="238">
        <v>3</v>
      </c>
      <c r="C347" s="239">
        <v>2</v>
      </c>
      <c r="D347" s="240">
        <v>1</v>
      </c>
      <c r="E347" s="238">
        <v>1</v>
      </c>
      <c r="F347" s="241">
        <v>1</v>
      </c>
      <c r="G347" s="240" t="s">
        <v>130</v>
      </c>
      <c r="H347" s="226">
        <v>313</v>
      </c>
      <c r="I347" s="282">
        <v>0</v>
      </c>
      <c r="J347" s="282">
        <v>0</v>
      </c>
      <c r="K347" s="282">
        <v>0</v>
      </c>
      <c r="L347" s="301">
        <v>0</v>
      </c>
      <c r="M347"/>
    </row>
    <row r="348" spans="1:16" hidden="1">
      <c r="A348" s="243">
        <v>3</v>
      </c>
      <c r="B348" s="238">
        <v>3</v>
      </c>
      <c r="C348" s="239">
        <v>2</v>
      </c>
      <c r="D348" s="240">
        <v>1</v>
      </c>
      <c r="E348" s="238">
        <v>2</v>
      </c>
      <c r="F348" s="241"/>
      <c r="G348" s="264" t="s">
        <v>153</v>
      </c>
      <c r="H348" s="226">
        <v>314</v>
      </c>
      <c r="I348" s="227">
        <f>SUM(I349:I350)</f>
        <v>0</v>
      </c>
      <c r="J348" s="227">
        <f>SUM(J349:J350)</f>
        <v>0</v>
      </c>
      <c r="K348" s="227">
        <f>SUM(K349:K350)</f>
        <v>0</v>
      </c>
      <c r="L348" s="227">
        <f>SUM(L349:L350)</f>
        <v>0</v>
      </c>
    </row>
    <row r="349" spans="1:16" hidden="1">
      <c r="A349" s="243">
        <v>3</v>
      </c>
      <c r="B349" s="238">
        <v>3</v>
      </c>
      <c r="C349" s="239">
        <v>2</v>
      </c>
      <c r="D349" s="240">
        <v>1</v>
      </c>
      <c r="E349" s="238">
        <v>2</v>
      </c>
      <c r="F349" s="241">
        <v>1</v>
      </c>
      <c r="G349" s="264" t="s">
        <v>132</v>
      </c>
      <c r="H349" s="226">
        <v>315</v>
      </c>
      <c r="I349" s="282">
        <v>0</v>
      </c>
      <c r="J349" s="282">
        <v>0</v>
      </c>
      <c r="K349" s="282">
        <v>0</v>
      </c>
      <c r="L349" s="301">
        <v>0</v>
      </c>
    </row>
    <row r="350" spans="1:16" hidden="1">
      <c r="A350" s="243">
        <v>3</v>
      </c>
      <c r="B350" s="238">
        <v>3</v>
      </c>
      <c r="C350" s="239">
        <v>2</v>
      </c>
      <c r="D350" s="240">
        <v>1</v>
      </c>
      <c r="E350" s="238">
        <v>2</v>
      </c>
      <c r="F350" s="241">
        <v>2</v>
      </c>
      <c r="G350" s="264" t="s">
        <v>133</v>
      </c>
      <c r="H350" s="226">
        <v>316</v>
      </c>
      <c r="I350" s="247">
        <v>0</v>
      </c>
      <c r="J350" s="247">
        <v>0</v>
      </c>
      <c r="K350" s="247">
        <v>0</v>
      </c>
      <c r="L350" s="247">
        <v>0</v>
      </c>
    </row>
    <row r="351" spans="1:16" hidden="1">
      <c r="A351" s="243">
        <v>3</v>
      </c>
      <c r="B351" s="238">
        <v>3</v>
      </c>
      <c r="C351" s="239">
        <v>2</v>
      </c>
      <c r="D351" s="240">
        <v>1</v>
      </c>
      <c r="E351" s="238">
        <v>3</v>
      </c>
      <c r="F351" s="241"/>
      <c r="G351" s="264" t="s">
        <v>134</v>
      </c>
      <c r="H351" s="226">
        <v>317</v>
      </c>
      <c r="I351" s="227">
        <f>SUM(I352:I353)</f>
        <v>0</v>
      </c>
      <c r="J351" s="227">
        <f>SUM(J352:J353)</f>
        <v>0</v>
      </c>
      <c r="K351" s="227">
        <f>SUM(K352:K353)</f>
        <v>0</v>
      </c>
      <c r="L351" s="227">
        <f>SUM(L352:L353)</f>
        <v>0</v>
      </c>
    </row>
    <row r="352" spans="1:16" hidden="1">
      <c r="A352" s="243">
        <v>3</v>
      </c>
      <c r="B352" s="238">
        <v>3</v>
      </c>
      <c r="C352" s="239">
        <v>2</v>
      </c>
      <c r="D352" s="240">
        <v>1</v>
      </c>
      <c r="E352" s="238">
        <v>3</v>
      </c>
      <c r="F352" s="241">
        <v>1</v>
      </c>
      <c r="G352" s="264" t="s">
        <v>135</v>
      </c>
      <c r="H352" s="226">
        <v>318</v>
      </c>
      <c r="I352" s="247">
        <v>0</v>
      </c>
      <c r="J352" s="247">
        <v>0</v>
      </c>
      <c r="K352" s="247">
        <v>0</v>
      </c>
      <c r="L352" s="247">
        <v>0</v>
      </c>
    </row>
    <row r="353" spans="1:13" hidden="1">
      <c r="A353" s="243">
        <v>3</v>
      </c>
      <c r="B353" s="238">
        <v>3</v>
      </c>
      <c r="C353" s="239">
        <v>2</v>
      </c>
      <c r="D353" s="240">
        <v>1</v>
      </c>
      <c r="E353" s="238">
        <v>3</v>
      </c>
      <c r="F353" s="241">
        <v>2</v>
      </c>
      <c r="G353" s="264" t="s">
        <v>154</v>
      </c>
      <c r="H353" s="226">
        <v>319</v>
      </c>
      <c r="I353" s="300">
        <v>0</v>
      </c>
      <c r="J353" s="319">
        <v>0</v>
      </c>
      <c r="K353" s="300">
        <v>0</v>
      </c>
      <c r="L353" s="300">
        <v>0</v>
      </c>
    </row>
    <row r="354" spans="1:13" hidden="1">
      <c r="A354" s="252">
        <v>3</v>
      </c>
      <c r="B354" s="252">
        <v>3</v>
      </c>
      <c r="C354" s="261">
        <v>2</v>
      </c>
      <c r="D354" s="264">
        <v>2</v>
      </c>
      <c r="E354" s="261"/>
      <c r="F354" s="263"/>
      <c r="G354" s="264" t="s">
        <v>167</v>
      </c>
      <c r="H354" s="226">
        <v>320</v>
      </c>
      <c r="I354" s="257">
        <f>I355</f>
        <v>0</v>
      </c>
      <c r="J354" s="320">
        <f>J355</f>
        <v>0</v>
      </c>
      <c r="K354" s="258">
        <f>K355</f>
        <v>0</v>
      </c>
      <c r="L354" s="258">
        <f>L355</f>
        <v>0</v>
      </c>
    </row>
    <row r="355" spans="1:13" hidden="1">
      <c r="A355" s="243">
        <v>3</v>
      </c>
      <c r="B355" s="243">
        <v>3</v>
      </c>
      <c r="C355" s="238">
        <v>2</v>
      </c>
      <c r="D355" s="240">
        <v>2</v>
      </c>
      <c r="E355" s="238">
        <v>1</v>
      </c>
      <c r="F355" s="241"/>
      <c r="G355" s="264" t="s">
        <v>167</v>
      </c>
      <c r="H355" s="226">
        <v>321</v>
      </c>
      <c r="I355" s="227">
        <f>SUM(I356:I357)</f>
        <v>0</v>
      </c>
      <c r="J355" s="270">
        <f>SUM(J356:J357)</f>
        <v>0</v>
      </c>
      <c r="K355" s="228">
        <f>SUM(K356:K357)</f>
        <v>0</v>
      </c>
      <c r="L355" s="228">
        <f>SUM(L356:L357)</f>
        <v>0</v>
      </c>
    </row>
    <row r="356" spans="1:13" hidden="1">
      <c r="A356" s="243">
        <v>3</v>
      </c>
      <c r="B356" s="243">
        <v>3</v>
      </c>
      <c r="C356" s="238">
        <v>2</v>
      </c>
      <c r="D356" s="240">
        <v>2</v>
      </c>
      <c r="E356" s="243">
        <v>1</v>
      </c>
      <c r="F356" s="277">
        <v>1</v>
      </c>
      <c r="G356" s="240" t="s">
        <v>168</v>
      </c>
      <c r="H356" s="226">
        <v>322</v>
      </c>
      <c r="I356" s="247">
        <v>0</v>
      </c>
      <c r="J356" s="247">
        <v>0</v>
      </c>
      <c r="K356" s="247">
        <v>0</v>
      </c>
      <c r="L356" s="247">
        <v>0</v>
      </c>
    </row>
    <row r="357" spans="1:13" hidden="1">
      <c r="A357" s="252">
        <v>3</v>
      </c>
      <c r="B357" s="252">
        <v>3</v>
      </c>
      <c r="C357" s="253">
        <v>2</v>
      </c>
      <c r="D357" s="254">
        <v>2</v>
      </c>
      <c r="E357" s="255">
        <v>1</v>
      </c>
      <c r="F357" s="287">
        <v>2</v>
      </c>
      <c r="G357" s="255" t="s">
        <v>169</v>
      </c>
      <c r="H357" s="226">
        <v>323</v>
      </c>
      <c r="I357" s="247">
        <v>0</v>
      </c>
      <c r="J357" s="247">
        <v>0</v>
      </c>
      <c r="K357" s="247">
        <v>0</v>
      </c>
      <c r="L357" s="247">
        <v>0</v>
      </c>
    </row>
    <row r="358" spans="1:13" ht="23.25" hidden="1" customHeight="1">
      <c r="A358" s="243">
        <v>3</v>
      </c>
      <c r="B358" s="243">
        <v>3</v>
      </c>
      <c r="C358" s="238">
        <v>2</v>
      </c>
      <c r="D358" s="239">
        <v>3</v>
      </c>
      <c r="E358" s="240"/>
      <c r="F358" s="277"/>
      <c r="G358" s="240" t="s">
        <v>170</v>
      </c>
      <c r="H358" s="226">
        <v>324</v>
      </c>
      <c r="I358" s="227">
        <f>I359</f>
        <v>0</v>
      </c>
      <c r="J358" s="270">
        <f>J359</f>
        <v>0</v>
      </c>
      <c r="K358" s="228">
        <f>K359</f>
        <v>0</v>
      </c>
      <c r="L358" s="228">
        <f>L359</f>
        <v>0</v>
      </c>
      <c r="M358"/>
    </row>
    <row r="359" spans="1:13" ht="27.75" hidden="1" customHeight="1">
      <c r="A359" s="243">
        <v>3</v>
      </c>
      <c r="B359" s="243">
        <v>3</v>
      </c>
      <c r="C359" s="238">
        <v>2</v>
      </c>
      <c r="D359" s="239">
        <v>3</v>
      </c>
      <c r="E359" s="240">
        <v>1</v>
      </c>
      <c r="F359" s="277"/>
      <c r="G359" s="240" t="s">
        <v>170</v>
      </c>
      <c r="H359" s="226">
        <v>325</v>
      </c>
      <c r="I359" s="227">
        <f>I360+I361</f>
        <v>0</v>
      </c>
      <c r="J359" s="227">
        <f>J360+J361</f>
        <v>0</v>
      </c>
      <c r="K359" s="227">
        <f>K360+K361</f>
        <v>0</v>
      </c>
      <c r="L359" s="227">
        <f>L360+L361</f>
        <v>0</v>
      </c>
      <c r="M359"/>
    </row>
    <row r="360" spans="1:13" ht="28.5" hidden="1" customHeight="1">
      <c r="A360" s="243">
        <v>3</v>
      </c>
      <c r="B360" s="243">
        <v>3</v>
      </c>
      <c r="C360" s="238">
        <v>2</v>
      </c>
      <c r="D360" s="239">
        <v>3</v>
      </c>
      <c r="E360" s="240">
        <v>1</v>
      </c>
      <c r="F360" s="277">
        <v>1</v>
      </c>
      <c r="G360" s="240" t="s">
        <v>171</v>
      </c>
      <c r="H360" s="226">
        <v>326</v>
      </c>
      <c r="I360" s="282">
        <v>0</v>
      </c>
      <c r="J360" s="282">
        <v>0</v>
      </c>
      <c r="K360" s="282">
        <v>0</v>
      </c>
      <c r="L360" s="301">
        <v>0</v>
      </c>
      <c r="M360"/>
    </row>
    <row r="361" spans="1:13" ht="27.75" hidden="1" customHeight="1">
      <c r="A361" s="243">
        <v>3</v>
      </c>
      <c r="B361" s="243">
        <v>3</v>
      </c>
      <c r="C361" s="238">
        <v>2</v>
      </c>
      <c r="D361" s="239">
        <v>3</v>
      </c>
      <c r="E361" s="240">
        <v>1</v>
      </c>
      <c r="F361" s="277">
        <v>2</v>
      </c>
      <c r="G361" s="240" t="s">
        <v>172</v>
      </c>
      <c r="H361" s="226">
        <v>327</v>
      </c>
      <c r="I361" s="247">
        <v>0</v>
      </c>
      <c r="J361" s="247">
        <v>0</v>
      </c>
      <c r="K361" s="247">
        <v>0</v>
      </c>
      <c r="L361" s="247">
        <v>0</v>
      </c>
      <c r="M361"/>
    </row>
    <row r="362" spans="1:13" hidden="1">
      <c r="A362" s="243">
        <v>3</v>
      </c>
      <c r="B362" s="243">
        <v>3</v>
      </c>
      <c r="C362" s="238">
        <v>2</v>
      </c>
      <c r="D362" s="239">
        <v>4</v>
      </c>
      <c r="E362" s="239"/>
      <c r="F362" s="241"/>
      <c r="G362" s="240" t="s">
        <v>173</v>
      </c>
      <c r="H362" s="226">
        <v>328</v>
      </c>
      <c r="I362" s="227">
        <f>I363</f>
        <v>0</v>
      </c>
      <c r="J362" s="270">
        <f>J363</f>
        <v>0</v>
      </c>
      <c r="K362" s="228">
        <f>K363</f>
        <v>0</v>
      </c>
      <c r="L362" s="228">
        <f>L363</f>
        <v>0</v>
      </c>
    </row>
    <row r="363" spans="1:13" hidden="1">
      <c r="A363" s="260">
        <v>3</v>
      </c>
      <c r="B363" s="260">
        <v>3</v>
      </c>
      <c r="C363" s="233">
        <v>2</v>
      </c>
      <c r="D363" s="231">
        <v>4</v>
      </c>
      <c r="E363" s="231">
        <v>1</v>
      </c>
      <c r="F363" s="234"/>
      <c r="G363" s="240" t="s">
        <v>173</v>
      </c>
      <c r="H363" s="226">
        <v>329</v>
      </c>
      <c r="I363" s="250">
        <f>SUM(I364:I365)</f>
        <v>0</v>
      </c>
      <c r="J363" s="273">
        <f>SUM(J364:J365)</f>
        <v>0</v>
      </c>
      <c r="K363" s="251">
        <f>SUM(K364:K365)</f>
        <v>0</v>
      </c>
      <c r="L363" s="251">
        <f>SUM(L364:L365)</f>
        <v>0</v>
      </c>
    </row>
    <row r="364" spans="1:13" ht="30.75" hidden="1" customHeight="1">
      <c r="A364" s="243">
        <v>3</v>
      </c>
      <c r="B364" s="243">
        <v>3</v>
      </c>
      <c r="C364" s="238">
        <v>2</v>
      </c>
      <c r="D364" s="239">
        <v>4</v>
      </c>
      <c r="E364" s="239">
        <v>1</v>
      </c>
      <c r="F364" s="241">
        <v>1</v>
      </c>
      <c r="G364" s="240" t="s">
        <v>174</v>
      </c>
      <c r="H364" s="226">
        <v>330</v>
      </c>
      <c r="I364" s="247">
        <v>0</v>
      </c>
      <c r="J364" s="247">
        <v>0</v>
      </c>
      <c r="K364" s="247">
        <v>0</v>
      </c>
      <c r="L364" s="247">
        <v>0</v>
      </c>
      <c r="M364"/>
    </row>
    <row r="365" spans="1:13" hidden="1">
      <c r="A365" s="243">
        <v>3</v>
      </c>
      <c r="B365" s="243">
        <v>3</v>
      </c>
      <c r="C365" s="238">
        <v>2</v>
      </c>
      <c r="D365" s="239">
        <v>4</v>
      </c>
      <c r="E365" s="239">
        <v>1</v>
      </c>
      <c r="F365" s="241">
        <v>2</v>
      </c>
      <c r="G365" s="240" t="s">
        <v>182</v>
      </c>
      <c r="H365" s="226">
        <v>331</v>
      </c>
      <c r="I365" s="247">
        <v>0</v>
      </c>
      <c r="J365" s="247">
        <v>0</v>
      </c>
      <c r="K365" s="247">
        <v>0</v>
      </c>
      <c r="L365" s="247">
        <v>0</v>
      </c>
    </row>
    <row r="366" spans="1:13" hidden="1">
      <c r="A366" s="243">
        <v>3</v>
      </c>
      <c r="B366" s="243">
        <v>3</v>
      </c>
      <c r="C366" s="238">
        <v>2</v>
      </c>
      <c r="D366" s="239">
        <v>5</v>
      </c>
      <c r="E366" s="239"/>
      <c r="F366" s="241"/>
      <c r="G366" s="240" t="s">
        <v>176</v>
      </c>
      <c r="H366" s="226">
        <v>332</v>
      </c>
      <c r="I366" s="227">
        <f t="shared" ref="I366:L367" si="30">I367</f>
        <v>0</v>
      </c>
      <c r="J366" s="270">
        <f t="shared" si="30"/>
        <v>0</v>
      </c>
      <c r="K366" s="228">
        <f t="shared" si="30"/>
        <v>0</v>
      </c>
      <c r="L366" s="228">
        <f t="shared" si="30"/>
        <v>0</v>
      </c>
    </row>
    <row r="367" spans="1:13" hidden="1">
      <c r="A367" s="260">
        <v>3</v>
      </c>
      <c r="B367" s="260">
        <v>3</v>
      </c>
      <c r="C367" s="233">
        <v>2</v>
      </c>
      <c r="D367" s="231">
        <v>5</v>
      </c>
      <c r="E367" s="231">
        <v>1</v>
      </c>
      <c r="F367" s="234"/>
      <c r="G367" s="240" t="s">
        <v>176</v>
      </c>
      <c r="H367" s="226">
        <v>333</v>
      </c>
      <c r="I367" s="250">
        <f t="shared" si="30"/>
        <v>0</v>
      </c>
      <c r="J367" s="273">
        <f t="shared" si="30"/>
        <v>0</v>
      </c>
      <c r="K367" s="251">
        <f t="shared" si="30"/>
        <v>0</v>
      </c>
      <c r="L367" s="251">
        <f t="shared" si="30"/>
        <v>0</v>
      </c>
    </row>
    <row r="368" spans="1:13" hidden="1">
      <c r="A368" s="243">
        <v>3</v>
      </c>
      <c r="B368" s="243">
        <v>3</v>
      </c>
      <c r="C368" s="238">
        <v>2</v>
      </c>
      <c r="D368" s="239">
        <v>5</v>
      </c>
      <c r="E368" s="239">
        <v>1</v>
      </c>
      <c r="F368" s="241">
        <v>1</v>
      </c>
      <c r="G368" s="240" t="s">
        <v>176</v>
      </c>
      <c r="H368" s="226">
        <v>334</v>
      </c>
      <c r="I368" s="282">
        <v>0</v>
      </c>
      <c r="J368" s="282">
        <v>0</v>
      </c>
      <c r="K368" s="282">
        <v>0</v>
      </c>
      <c r="L368" s="301">
        <v>0</v>
      </c>
    </row>
    <row r="369" spans="1:13" ht="30.75" hidden="1" customHeight="1">
      <c r="A369" s="243">
        <v>3</v>
      </c>
      <c r="B369" s="243">
        <v>3</v>
      </c>
      <c r="C369" s="238">
        <v>2</v>
      </c>
      <c r="D369" s="239">
        <v>6</v>
      </c>
      <c r="E369" s="239"/>
      <c r="F369" s="241"/>
      <c r="G369" s="240" t="s">
        <v>147</v>
      </c>
      <c r="H369" s="226">
        <v>335</v>
      </c>
      <c r="I369" s="227">
        <f t="shared" ref="I369:L370" si="31">I370</f>
        <v>0</v>
      </c>
      <c r="J369" s="270">
        <f t="shared" si="31"/>
        <v>0</v>
      </c>
      <c r="K369" s="228">
        <f t="shared" si="31"/>
        <v>0</v>
      </c>
      <c r="L369" s="228">
        <f t="shared" si="31"/>
        <v>0</v>
      </c>
      <c r="M369"/>
    </row>
    <row r="370" spans="1:13" ht="25.5" hidden="1" customHeight="1">
      <c r="A370" s="243">
        <v>3</v>
      </c>
      <c r="B370" s="243">
        <v>3</v>
      </c>
      <c r="C370" s="238">
        <v>2</v>
      </c>
      <c r="D370" s="239">
        <v>6</v>
      </c>
      <c r="E370" s="239">
        <v>1</v>
      </c>
      <c r="F370" s="241"/>
      <c r="G370" s="240" t="s">
        <v>147</v>
      </c>
      <c r="H370" s="226">
        <v>336</v>
      </c>
      <c r="I370" s="227">
        <f t="shared" si="31"/>
        <v>0</v>
      </c>
      <c r="J370" s="270">
        <f t="shared" si="31"/>
        <v>0</v>
      </c>
      <c r="K370" s="228">
        <f t="shared" si="31"/>
        <v>0</v>
      </c>
      <c r="L370" s="228">
        <f t="shared" si="31"/>
        <v>0</v>
      </c>
      <c r="M370"/>
    </row>
    <row r="371" spans="1:13" ht="24" hidden="1" customHeight="1">
      <c r="A371" s="252">
        <v>3</v>
      </c>
      <c r="B371" s="252">
        <v>3</v>
      </c>
      <c r="C371" s="253">
        <v>2</v>
      </c>
      <c r="D371" s="254">
        <v>6</v>
      </c>
      <c r="E371" s="254">
        <v>1</v>
      </c>
      <c r="F371" s="256">
        <v>1</v>
      </c>
      <c r="G371" s="255" t="s">
        <v>147</v>
      </c>
      <c r="H371" s="226">
        <v>337</v>
      </c>
      <c r="I371" s="282">
        <v>0</v>
      </c>
      <c r="J371" s="282">
        <v>0</v>
      </c>
      <c r="K371" s="282">
        <v>0</v>
      </c>
      <c r="L371" s="301">
        <v>0</v>
      </c>
      <c r="M371"/>
    </row>
    <row r="372" spans="1:13" ht="28.5" hidden="1" customHeight="1">
      <c r="A372" s="243">
        <v>3</v>
      </c>
      <c r="B372" s="243">
        <v>3</v>
      </c>
      <c r="C372" s="238">
        <v>2</v>
      </c>
      <c r="D372" s="239">
        <v>7</v>
      </c>
      <c r="E372" s="239"/>
      <c r="F372" s="241"/>
      <c r="G372" s="240" t="s">
        <v>178</v>
      </c>
      <c r="H372" s="226">
        <v>338</v>
      </c>
      <c r="I372" s="227">
        <f>I373</f>
        <v>0</v>
      </c>
      <c r="J372" s="270">
        <f>J373</f>
        <v>0</v>
      </c>
      <c r="K372" s="228">
        <f>K373</f>
        <v>0</v>
      </c>
      <c r="L372" s="228">
        <f>L373</f>
        <v>0</v>
      </c>
      <c r="M372"/>
    </row>
    <row r="373" spans="1:13" ht="28.5" hidden="1" customHeight="1">
      <c r="A373" s="252">
        <v>3</v>
      </c>
      <c r="B373" s="252">
        <v>3</v>
      </c>
      <c r="C373" s="253">
        <v>2</v>
      </c>
      <c r="D373" s="254">
        <v>7</v>
      </c>
      <c r="E373" s="254">
        <v>1</v>
      </c>
      <c r="F373" s="256"/>
      <c r="G373" s="240" t="s">
        <v>178</v>
      </c>
      <c r="H373" s="226">
        <v>339</v>
      </c>
      <c r="I373" s="227">
        <f>SUM(I374:I375)</f>
        <v>0</v>
      </c>
      <c r="J373" s="227">
        <f>SUM(J374:J375)</f>
        <v>0</v>
      </c>
      <c r="K373" s="227">
        <f>SUM(K374:K375)</f>
        <v>0</v>
      </c>
      <c r="L373" s="227">
        <f>SUM(L374:L375)</f>
        <v>0</v>
      </c>
      <c r="M373"/>
    </row>
    <row r="374" spans="1:13" ht="27" hidden="1" customHeight="1">
      <c r="A374" s="243">
        <v>3</v>
      </c>
      <c r="B374" s="243">
        <v>3</v>
      </c>
      <c r="C374" s="238">
        <v>2</v>
      </c>
      <c r="D374" s="239">
        <v>7</v>
      </c>
      <c r="E374" s="239">
        <v>1</v>
      </c>
      <c r="F374" s="241">
        <v>1</v>
      </c>
      <c r="G374" s="240" t="s">
        <v>179</v>
      </c>
      <c r="H374" s="226">
        <v>340</v>
      </c>
      <c r="I374" s="282">
        <v>0</v>
      </c>
      <c r="J374" s="282">
        <v>0</v>
      </c>
      <c r="K374" s="282">
        <v>0</v>
      </c>
      <c r="L374" s="301">
        <v>0</v>
      </c>
      <c r="M374"/>
    </row>
    <row r="375" spans="1:13" ht="30" hidden="1" customHeight="1">
      <c r="A375" s="243">
        <v>3</v>
      </c>
      <c r="B375" s="243">
        <v>3</v>
      </c>
      <c r="C375" s="238">
        <v>2</v>
      </c>
      <c r="D375" s="239">
        <v>7</v>
      </c>
      <c r="E375" s="239">
        <v>1</v>
      </c>
      <c r="F375" s="241">
        <v>2</v>
      </c>
      <c r="G375" s="240" t="s">
        <v>180</v>
      </c>
      <c r="H375" s="226">
        <v>341</v>
      </c>
      <c r="I375" s="247">
        <v>0</v>
      </c>
      <c r="J375" s="247">
        <v>0</v>
      </c>
      <c r="K375" s="247">
        <v>0</v>
      </c>
      <c r="L375" s="247">
        <v>0</v>
      </c>
      <c r="M375"/>
    </row>
    <row r="376" spans="1:13" ht="39.75" customHeight="1">
      <c r="A376" s="204"/>
      <c r="B376" s="204"/>
      <c r="C376" s="205"/>
      <c r="D376" s="321"/>
      <c r="E376" s="322"/>
      <c r="F376" s="323"/>
      <c r="G376" s="324" t="s">
        <v>183</v>
      </c>
      <c r="H376" s="226">
        <v>342</v>
      </c>
      <c r="I376" s="284">
        <f>SUM(I35+I192)</f>
        <v>6900</v>
      </c>
      <c r="J376" s="284">
        <f>SUM(J35+J192)</f>
        <v>6900</v>
      </c>
      <c r="K376" s="284">
        <f>SUM(K35+K192)</f>
        <v>0</v>
      </c>
      <c r="L376" s="284">
        <f>SUM(L35+L192)</f>
        <v>0</v>
      </c>
      <c r="M376"/>
    </row>
    <row r="377" spans="1:13" ht="18.75" customHeight="1">
      <c r="G377" s="229"/>
      <c r="H377" s="226"/>
      <c r="I377" s="325"/>
      <c r="J377" s="326"/>
      <c r="K377" s="326"/>
      <c r="L377" s="326"/>
    </row>
    <row r="378" spans="1:13" ht="18.75" customHeight="1">
      <c r="D378" s="1" t="s">
        <v>199</v>
      </c>
      <c r="E378" s="200"/>
      <c r="F378" s="211"/>
      <c r="G378" s="327"/>
      <c r="H378" s="328"/>
      <c r="I378" s="329"/>
      <c r="J378" s="377" t="s">
        <v>200</v>
      </c>
      <c r="K378" s="377"/>
      <c r="L378" s="377"/>
    </row>
    <row r="379" spans="1:13" ht="18.75" customHeight="1">
      <c r="A379" s="330"/>
      <c r="B379" s="330"/>
      <c r="C379" s="330"/>
      <c r="D379" s="331" t="s">
        <v>209</v>
      </c>
      <c r="E379"/>
      <c r="F379"/>
      <c r="G379"/>
      <c r="H379"/>
      <c r="I379" s="332" t="s">
        <v>0</v>
      </c>
      <c r="K379" s="378" t="s">
        <v>3</v>
      </c>
      <c r="L379" s="378"/>
    </row>
    <row r="380" spans="1:13" ht="15.75" customHeight="1">
      <c r="I380" s="333"/>
      <c r="K380" s="333"/>
      <c r="L380" s="333"/>
    </row>
    <row r="381" spans="1:13" ht="15.75" customHeight="1">
      <c r="D381" s="200" t="s">
        <v>188</v>
      </c>
      <c r="E381" s="200"/>
      <c r="F381" s="211"/>
      <c r="G381" s="200"/>
      <c r="I381" s="333"/>
      <c r="J381" s="353" t="s">
        <v>2</v>
      </c>
      <c r="K381" s="353"/>
      <c r="L381" s="353"/>
    </row>
    <row r="382" spans="1:13" ht="39" customHeight="1">
      <c r="D382" s="379" t="s">
        <v>249</v>
      </c>
      <c r="E382" s="380"/>
      <c r="F382" s="380"/>
      <c r="G382" s="380"/>
      <c r="H382" s="334"/>
      <c r="I382" s="335" t="s">
        <v>0</v>
      </c>
      <c r="K382" s="378" t="s">
        <v>3</v>
      </c>
      <c r="L382" s="378"/>
    </row>
    <row r="384" spans="1:13">
      <c r="H384" s="169" t="s">
        <v>250</v>
      </c>
    </row>
  </sheetData>
  <mergeCells count="28">
    <mergeCell ref="C25:I25"/>
    <mergeCell ref="G20:K20"/>
    <mergeCell ref="E22:K22"/>
    <mergeCell ref="G10:L10"/>
    <mergeCell ref="A23:L23"/>
    <mergeCell ref="G15:K15"/>
    <mergeCell ref="G16:K16"/>
    <mergeCell ref="B17:L17"/>
    <mergeCell ref="G19:K19"/>
    <mergeCell ref="J1:L1"/>
    <mergeCell ref="A8:L8"/>
    <mergeCell ref="A11:L11"/>
    <mergeCell ref="G13:K13"/>
    <mergeCell ref="A14:L14"/>
    <mergeCell ref="C27:I27"/>
    <mergeCell ref="G30:H30"/>
    <mergeCell ref="A32:F33"/>
    <mergeCell ref="G32:G33"/>
    <mergeCell ref="H32:H33"/>
    <mergeCell ref="I32:J32"/>
    <mergeCell ref="K32:K33"/>
    <mergeCell ref="L32:L33"/>
    <mergeCell ref="A34:F34"/>
    <mergeCell ref="K379:L379"/>
    <mergeCell ref="D382:G382"/>
    <mergeCell ref="K382:L382"/>
    <mergeCell ref="J378:L378"/>
    <mergeCell ref="J381:L381"/>
  </mergeCells>
  <pageMargins left="0.70866141732283472" right="0.70866141732283472" top="0.15748031496062992" bottom="0.15748031496062992" header="0" footer="0"/>
  <pageSetup paperSize="9" scale="78" fitToHeight="0"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37500-71C8-4840-9F46-5EDE0DC35D51}">
  <sheetPr>
    <pageSetUpPr fitToPage="1"/>
  </sheetPr>
  <dimension ref="A1:R384"/>
  <sheetViews>
    <sheetView showZeros="0" workbookViewId="0">
      <selection activeCell="A8" sqref="A8:L8"/>
    </sheetView>
  </sheetViews>
  <sheetFormatPr defaultColWidth="9.140625" defaultRowHeight="12.75"/>
  <cols>
    <col min="1" max="4" width="2" style="3" customWidth="1"/>
    <col min="5" max="5" width="2.140625" style="3" customWidth="1"/>
    <col min="6" max="6" width="3.5703125" style="4" customWidth="1"/>
    <col min="7" max="7" width="34.28515625" style="3" customWidth="1"/>
    <col min="8" max="8" width="9.42578125" style="3" customWidth="1"/>
    <col min="9" max="9" width="12.28515625" style="3" customWidth="1"/>
    <col min="10" max="10" width="11.7109375" style="3" customWidth="1"/>
    <col min="11" max="11" width="12.42578125" style="3" customWidth="1"/>
    <col min="12" max="12" width="11.140625" style="3" customWidth="1"/>
    <col min="13" max="13" width="0.140625" style="3" hidden="1" customWidth="1"/>
    <col min="14" max="14" width="6.140625" style="3" hidden="1" customWidth="1"/>
    <col min="15" max="15" width="8.85546875" style="3" hidden="1" customWidth="1"/>
    <col min="16" max="16" width="9.140625" style="3"/>
    <col min="17" max="17" width="11" style="3" customWidth="1"/>
    <col min="18" max="18" width="9.140625" style="3"/>
    <col min="19" max="16384" width="9.140625" style="10"/>
  </cols>
  <sheetData>
    <row r="1" spans="1:17" ht="28.5" customHeight="1">
      <c r="G1" s="5"/>
      <c r="H1" s="6"/>
      <c r="I1" s="7"/>
      <c r="J1" s="382" t="s">
        <v>198</v>
      </c>
      <c r="K1" s="382"/>
      <c r="L1" s="382"/>
      <c r="M1" s="8"/>
      <c r="N1" s="9"/>
      <c r="O1" s="9"/>
      <c r="P1" s="9"/>
      <c r="Q1" s="9"/>
    </row>
    <row r="2" spans="1:17" ht="14.25" customHeight="1">
      <c r="H2" s="6"/>
      <c r="I2" s="10"/>
      <c r="J2" s="3" t="s">
        <v>189</v>
      </c>
      <c r="K2" s="11"/>
      <c r="L2" s="12"/>
      <c r="M2" s="8"/>
      <c r="N2" s="9"/>
      <c r="O2" s="9"/>
      <c r="P2" s="9"/>
      <c r="Q2" s="13"/>
    </row>
    <row r="3" spans="1:17" ht="3.75" customHeight="1">
      <c r="H3" s="14"/>
      <c r="I3" s="6"/>
      <c r="K3" s="15"/>
      <c r="L3" s="15"/>
      <c r="M3" s="8"/>
      <c r="N3" s="9"/>
      <c r="O3" s="9"/>
      <c r="P3" s="9"/>
      <c r="Q3" s="16"/>
    </row>
    <row r="4" spans="1:17" ht="3.75" customHeight="1">
      <c r="G4" s="17" t="s">
        <v>201</v>
      </c>
      <c r="H4" s="6"/>
      <c r="I4" s="10"/>
      <c r="J4" s="15"/>
      <c r="K4" s="15"/>
      <c r="L4" s="15"/>
      <c r="M4" s="8"/>
      <c r="N4" s="18"/>
      <c r="O4" s="18"/>
      <c r="P4" s="9"/>
      <c r="Q4" s="16"/>
    </row>
    <row r="5" spans="1:17" ht="3.75" customHeight="1">
      <c r="H5" s="19"/>
      <c r="I5" s="10"/>
      <c r="J5" s="15"/>
      <c r="K5" s="15"/>
      <c r="L5" s="15"/>
      <c r="M5" s="8"/>
      <c r="N5" s="9"/>
      <c r="O5" s="9"/>
      <c r="P5" s="9"/>
      <c r="Q5" s="16"/>
    </row>
    <row r="6" spans="1:17" ht="4.5" customHeight="1">
      <c r="H6" s="19"/>
      <c r="I6" s="10"/>
      <c r="J6" s="20"/>
      <c r="K6" s="15"/>
      <c r="L6" s="15"/>
      <c r="M6" s="8"/>
      <c r="N6" s="9"/>
      <c r="O6" s="9"/>
      <c r="P6" s="9"/>
    </row>
    <row r="7" spans="1:17" ht="4.5" customHeight="1">
      <c r="H7" s="19"/>
      <c r="I7" s="10"/>
      <c r="K7" s="9"/>
      <c r="L7" s="9"/>
      <c r="M7" s="8"/>
      <c r="N7" s="9"/>
      <c r="O7" s="9"/>
      <c r="P7" s="9"/>
      <c r="Q7" s="21"/>
    </row>
    <row r="8" spans="1:17" ht="15.75" customHeight="1">
      <c r="A8" s="347" t="s">
        <v>255</v>
      </c>
      <c r="B8" s="347"/>
      <c r="C8" s="347"/>
      <c r="D8" s="347"/>
      <c r="E8" s="347"/>
      <c r="F8" s="347"/>
      <c r="G8" s="347"/>
      <c r="H8" s="347"/>
      <c r="I8" s="347"/>
      <c r="J8" s="347"/>
      <c r="K8" s="347"/>
      <c r="L8" s="347"/>
      <c r="M8" s="8"/>
    </row>
    <row r="9" spans="1:17" ht="18" customHeight="1">
      <c r="G9" s="22"/>
      <c r="H9" s="21"/>
      <c r="I9" s="21"/>
      <c r="J9" s="23"/>
      <c r="K9" s="23"/>
      <c r="L9" s="24"/>
      <c r="M9" s="8"/>
    </row>
    <row r="10" spans="1:17" ht="16.5" customHeight="1">
      <c r="G10" s="383" t="s">
        <v>202</v>
      </c>
      <c r="H10" s="383"/>
      <c r="I10" s="383"/>
      <c r="J10" s="383"/>
      <c r="K10" s="383"/>
      <c r="L10" s="383"/>
      <c r="M10" s="8"/>
    </row>
    <row r="11" spans="1:17" ht="18.75" customHeight="1">
      <c r="A11" s="384" t="s">
        <v>4</v>
      </c>
      <c r="B11" s="384"/>
      <c r="C11" s="384"/>
      <c r="D11" s="384"/>
      <c r="E11" s="384"/>
      <c r="F11" s="384"/>
      <c r="G11" s="384"/>
      <c r="H11" s="384"/>
      <c r="I11" s="384"/>
      <c r="J11" s="384"/>
      <c r="K11" s="384"/>
      <c r="L11" s="384"/>
      <c r="M11" s="8"/>
    </row>
    <row r="12" spans="1:17" ht="18.75" customHeight="1">
      <c r="A12" s="25"/>
      <c r="B12" s="26"/>
      <c r="C12" s="26"/>
      <c r="D12" s="26"/>
      <c r="E12" s="26"/>
      <c r="F12" s="26"/>
      <c r="G12" s="26"/>
      <c r="H12" s="26"/>
      <c r="I12" s="26"/>
      <c r="J12" s="26"/>
      <c r="K12" s="26"/>
      <c r="L12" s="26"/>
      <c r="M12" s="8"/>
    </row>
    <row r="13" spans="1:17" ht="14.25" customHeight="1">
      <c r="A13" s="25"/>
      <c r="B13" s="26"/>
      <c r="C13" s="26"/>
      <c r="D13" s="26"/>
      <c r="E13" s="26"/>
      <c r="F13" s="26"/>
      <c r="G13" s="386" t="s">
        <v>216</v>
      </c>
      <c r="H13" s="386"/>
      <c r="I13" s="386"/>
      <c r="J13" s="386"/>
      <c r="K13" s="386"/>
      <c r="L13" s="26"/>
      <c r="M13" s="8"/>
    </row>
    <row r="14" spans="1:17" ht="16.5" customHeight="1">
      <c r="A14" s="387" t="s">
        <v>252</v>
      </c>
      <c r="B14" s="387"/>
      <c r="C14" s="387"/>
      <c r="D14" s="387"/>
      <c r="E14" s="387"/>
      <c r="F14" s="387"/>
      <c r="G14" s="387"/>
      <c r="H14" s="387"/>
      <c r="I14" s="387"/>
      <c r="J14" s="387"/>
      <c r="K14" s="387"/>
      <c r="L14" s="387"/>
      <c r="M14" s="8"/>
      <c r="P14" s="3" t="s">
        <v>184</v>
      </c>
    </row>
    <row r="15" spans="1:17" ht="15.75" customHeight="1">
      <c r="G15" s="388" t="s">
        <v>253</v>
      </c>
      <c r="H15" s="388"/>
      <c r="I15" s="388"/>
      <c r="J15" s="388"/>
      <c r="K15" s="388"/>
      <c r="M15" s="8"/>
    </row>
    <row r="16" spans="1:17" ht="12" customHeight="1">
      <c r="G16" s="388" t="s">
        <v>217</v>
      </c>
      <c r="H16" s="388"/>
      <c r="I16" s="388"/>
      <c r="J16" s="388"/>
      <c r="K16" s="388"/>
    </row>
    <row r="17" spans="1:13" ht="12" customHeight="1">
      <c r="B17" s="387" t="s">
        <v>5</v>
      </c>
      <c r="C17" s="387"/>
      <c r="D17" s="387"/>
      <c r="E17" s="387"/>
      <c r="F17" s="387"/>
      <c r="G17" s="387"/>
      <c r="H17" s="387"/>
      <c r="I17" s="387"/>
      <c r="J17" s="387"/>
      <c r="K17" s="387"/>
      <c r="L17" s="387"/>
    </row>
    <row r="18" spans="1:13" ht="12" customHeight="1"/>
    <row r="19" spans="1:13" ht="12.75" customHeight="1">
      <c r="G19" s="388" t="s">
        <v>254</v>
      </c>
      <c r="H19" s="388"/>
      <c r="I19" s="388"/>
      <c r="J19" s="388"/>
      <c r="K19" s="388"/>
    </row>
    <row r="20" spans="1:13" ht="11.25" customHeight="1">
      <c r="G20" s="389" t="s">
        <v>6</v>
      </c>
      <c r="H20" s="389"/>
      <c r="I20" s="389"/>
      <c r="J20" s="389"/>
      <c r="K20" s="389"/>
    </row>
    <row r="21" spans="1:13" ht="11.25" customHeight="1">
      <c r="G21" s="9"/>
      <c r="H21" s="9"/>
      <c r="I21" s="9"/>
      <c r="J21" s="9"/>
      <c r="K21" s="9"/>
    </row>
    <row r="22" spans="1:13" ht="15.75" customHeight="1">
      <c r="B22" s="10"/>
      <c r="C22" s="10"/>
      <c r="D22" s="10"/>
      <c r="E22" s="381" t="s">
        <v>203</v>
      </c>
      <c r="F22" s="381"/>
      <c r="G22" s="381"/>
      <c r="H22" s="381"/>
      <c r="I22" s="381"/>
      <c r="J22" s="381"/>
      <c r="K22" s="381"/>
      <c r="L22" s="10"/>
    </row>
    <row r="23" spans="1:13" ht="12" customHeight="1">
      <c r="A23" s="390" t="s">
        <v>7</v>
      </c>
      <c r="B23" s="390"/>
      <c r="C23" s="390"/>
      <c r="D23" s="390"/>
      <c r="E23" s="390"/>
      <c r="F23" s="390"/>
      <c r="G23" s="390"/>
      <c r="H23" s="390"/>
      <c r="I23" s="390"/>
      <c r="J23" s="390"/>
      <c r="K23" s="390"/>
      <c r="L23" s="390"/>
      <c r="M23" s="27"/>
    </row>
    <row r="24" spans="1:13" ht="12" customHeight="1">
      <c r="F24" s="3"/>
      <c r="J24" s="28"/>
      <c r="K24" s="24"/>
      <c r="L24" s="29" t="s">
        <v>8</v>
      </c>
      <c r="M24" s="27"/>
    </row>
    <row r="25" spans="1:13" ht="11.25" customHeight="1">
      <c r="C25" s="391"/>
      <c r="D25" s="391"/>
      <c r="E25" s="391"/>
      <c r="F25" s="391"/>
      <c r="G25" s="391"/>
      <c r="H25" s="391"/>
      <c r="I25" s="391"/>
      <c r="J25" s="30" t="s">
        <v>190</v>
      </c>
      <c r="K25" s="9"/>
      <c r="L25" s="31"/>
      <c r="M25" s="27"/>
    </row>
    <row r="26" spans="1:13" ht="12" customHeight="1">
      <c r="E26" s="9"/>
      <c r="F26" s="32"/>
      <c r="I26" s="33"/>
      <c r="J26" s="33"/>
      <c r="K26" s="34" t="s">
        <v>9</v>
      </c>
      <c r="L26" s="31"/>
      <c r="M26" s="27"/>
    </row>
    <row r="27" spans="1:13" ht="43.5" customHeight="1">
      <c r="C27" s="392" t="s">
        <v>204</v>
      </c>
      <c r="D27" s="392"/>
      <c r="E27" s="392"/>
      <c r="F27" s="392"/>
      <c r="G27" s="392"/>
      <c r="H27" s="392"/>
      <c r="I27" s="392"/>
      <c r="K27" s="34" t="s">
        <v>10</v>
      </c>
      <c r="L27" s="35" t="s">
        <v>11</v>
      </c>
      <c r="M27" s="27"/>
    </row>
    <row r="28" spans="1:13" ht="29.1" customHeight="1">
      <c r="C28" s="10" t="s">
        <v>210</v>
      </c>
      <c r="F28" s="3"/>
      <c r="G28" s="32"/>
      <c r="H28" s="36"/>
      <c r="J28" s="37" t="s">
        <v>12</v>
      </c>
      <c r="K28" s="38" t="s">
        <v>13</v>
      </c>
      <c r="L28" s="31"/>
      <c r="M28" s="27"/>
    </row>
    <row r="29" spans="1:13" ht="12.75" customHeight="1">
      <c r="F29" s="3"/>
      <c r="G29" s="39" t="s">
        <v>14</v>
      </c>
      <c r="H29" s="40" t="s">
        <v>187</v>
      </c>
      <c r="I29" s="41"/>
      <c r="J29" s="42"/>
      <c r="K29" s="31"/>
      <c r="L29" s="31"/>
      <c r="M29" s="27"/>
    </row>
    <row r="30" spans="1:13" ht="13.5" customHeight="1">
      <c r="F30" s="3"/>
      <c r="G30" s="394" t="s">
        <v>15</v>
      </c>
      <c r="H30" s="418"/>
      <c r="I30" s="43" t="s">
        <v>206</v>
      </c>
      <c r="J30" s="44" t="s">
        <v>207</v>
      </c>
      <c r="K30" s="31" t="s">
        <v>211</v>
      </c>
      <c r="L30" s="31" t="s">
        <v>207</v>
      </c>
      <c r="M30" s="27"/>
    </row>
    <row r="31" spans="1:13" ht="14.25" customHeight="1">
      <c r="A31" s="45" t="s">
        <v>214</v>
      </c>
      <c r="B31" s="45"/>
      <c r="C31" s="45"/>
      <c r="D31" s="45"/>
      <c r="E31" s="45"/>
      <c r="F31" s="46"/>
      <c r="G31" s="47"/>
      <c r="I31" s="47"/>
      <c r="J31" s="47"/>
      <c r="K31" s="48"/>
      <c r="L31" s="49" t="s">
        <v>16</v>
      </c>
      <c r="M31" s="50"/>
    </row>
    <row r="32" spans="1:13" ht="24" customHeight="1">
      <c r="A32" s="395" t="s">
        <v>17</v>
      </c>
      <c r="B32" s="419"/>
      <c r="C32" s="419"/>
      <c r="D32" s="419"/>
      <c r="E32" s="419"/>
      <c r="F32" s="420"/>
      <c r="G32" s="399" t="s">
        <v>18</v>
      </c>
      <c r="H32" s="425" t="s">
        <v>19</v>
      </c>
      <c r="I32" s="403" t="s">
        <v>20</v>
      </c>
      <c r="J32" s="404"/>
      <c r="K32" s="405" t="s">
        <v>21</v>
      </c>
      <c r="L32" s="405" t="s">
        <v>1</v>
      </c>
      <c r="M32" s="50"/>
    </row>
    <row r="33" spans="1:18" ht="46.5" customHeight="1">
      <c r="A33" s="421"/>
      <c r="B33" s="422"/>
      <c r="C33" s="422"/>
      <c r="D33" s="422"/>
      <c r="E33" s="422"/>
      <c r="F33" s="423"/>
      <c r="G33" s="424"/>
      <c r="H33" s="426"/>
      <c r="I33" s="51" t="s">
        <v>22</v>
      </c>
      <c r="J33" s="52" t="s">
        <v>23</v>
      </c>
      <c r="K33" s="427"/>
      <c r="L33" s="427"/>
    </row>
    <row r="34" spans="1:18" ht="11.25" customHeight="1">
      <c r="A34" s="409" t="s">
        <v>13</v>
      </c>
      <c r="B34" s="410"/>
      <c r="C34" s="410"/>
      <c r="D34" s="410"/>
      <c r="E34" s="410"/>
      <c r="F34" s="411"/>
      <c r="G34" s="53">
        <v>2</v>
      </c>
      <c r="H34" s="54">
        <v>3</v>
      </c>
      <c r="I34" s="55" t="s">
        <v>24</v>
      </c>
      <c r="J34" s="56" t="s">
        <v>25</v>
      </c>
      <c r="K34" s="57">
        <v>6</v>
      </c>
      <c r="L34" s="57">
        <v>7</v>
      </c>
    </row>
    <row r="35" spans="1:18" s="65" customFormat="1" ht="14.25" customHeight="1">
      <c r="A35" s="58">
        <v>2</v>
      </c>
      <c r="B35" s="58"/>
      <c r="C35" s="59"/>
      <c r="D35" s="60"/>
      <c r="E35" s="58"/>
      <c r="F35" s="61"/>
      <c r="G35" s="60" t="s">
        <v>26</v>
      </c>
      <c r="H35" s="62">
        <v>1</v>
      </c>
      <c r="I35" s="63">
        <f>SUM(I36+I47+I68+I89+I96+I120+I146+I166+I176)</f>
        <v>158100</v>
      </c>
      <c r="J35" s="63">
        <f>SUM(J36+J47+J68+J89+J96+J120+J146+J166+J176)</f>
        <v>101550</v>
      </c>
      <c r="K35" s="64">
        <f>SUM(K36+K47+K68+K89+K96+K120+K146+K166+K176)</f>
        <v>87271.99</v>
      </c>
      <c r="L35" s="63">
        <f>SUM(L36+L47+L68+L89+L96+L120+L146+L166+L176)</f>
        <v>87271.99</v>
      </c>
    </row>
    <row r="36" spans="1:18" ht="16.5" customHeight="1">
      <c r="A36" s="58">
        <v>2</v>
      </c>
      <c r="B36" s="66">
        <v>1</v>
      </c>
      <c r="C36" s="67"/>
      <c r="D36" s="68"/>
      <c r="E36" s="69"/>
      <c r="F36" s="70"/>
      <c r="G36" s="71" t="s">
        <v>27</v>
      </c>
      <c r="H36" s="62">
        <v>2</v>
      </c>
      <c r="I36" s="63">
        <f>SUM(I37+I43)</f>
        <v>135800</v>
      </c>
      <c r="J36" s="63">
        <f>SUM(J37+J43)</f>
        <v>87100</v>
      </c>
      <c r="K36" s="72">
        <f>SUM(K37+K43)</f>
        <v>75508.38</v>
      </c>
      <c r="L36" s="73">
        <f>SUM(L37+L43)</f>
        <v>75508.38</v>
      </c>
      <c r="M36" s="10"/>
    </row>
    <row r="37" spans="1:18" ht="14.25" customHeight="1">
      <c r="A37" s="74">
        <v>2</v>
      </c>
      <c r="B37" s="74">
        <v>1</v>
      </c>
      <c r="C37" s="75">
        <v>1</v>
      </c>
      <c r="D37" s="76"/>
      <c r="E37" s="74"/>
      <c r="F37" s="77"/>
      <c r="G37" s="78" t="s">
        <v>28</v>
      </c>
      <c r="H37" s="62">
        <v>3</v>
      </c>
      <c r="I37" s="63">
        <f>SUM(I38)</f>
        <v>133900</v>
      </c>
      <c r="J37" s="63">
        <f>SUM(J38)</f>
        <v>85700</v>
      </c>
      <c r="K37" s="64">
        <f>SUM(K38)</f>
        <v>74460.05</v>
      </c>
      <c r="L37" s="63">
        <f>SUM(L38)</f>
        <v>74460.05</v>
      </c>
      <c r="M37" s="10"/>
      <c r="Q37" s="10"/>
    </row>
    <row r="38" spans="1:18" ht="13.5" customHeight="1">
      <c r="A38" s="79">
        <v>2</v>
      </c>
      <c r="B38" s="74">
        <v>1</v>
      </c>
      <c r="C38" s="75">
        <v>1</v>
      </c>
      <c r="D38" s="76">
        <v>1</v>
      </c>
      <c r="E38" s="74"/>
      <c r="F38" s="77"/>
      <c r="G38" s="78" t="s">
        <v>28</v>
      </c>
      <c r="H38" s="62">
        <v>4</v>
      </c>
      <c r="I38" s="63">
        <f>SUM(I39+I41)</f>
        <v>133900</v>
      </c>
      <c r="J38" s="63">
        <f>SUM(J39+J41)</f>
        <v>85700</v>
      </c>
      <c r="K38" s="63">
        <f>SUM(K39+K41)</f>
        <v>74460.05</v>
      </c>
      <c r="L38" s="63">
        <f>SUM(L39+L41)</f>
        <v>74460.05</v>
      </c>
      <c r="M38" s="10"/>
      <c r="Q38" s="80"/>
    </row>
    <row r="39" spans="1:18" ht="14.25" customHeight="1">
      <c r="A39" s="79">
        <v>2</v>
      </c>
      <c r="B39" s="74">
        <v>1</v>
      </c>
      <c r="C39" s="75">
        <v>1</v>
      </c>
      <c r="D39" s="76">
        <v>1</v>
      </c>
      <c r="E39" s="74">
        <v>1</v>
      </c>
      <c r="F39" s="77"/>
      <c r="G39" s="78" t="s">
        <v>29</v>
      </c>
      <c r="H39" s="62">
        <v>5</v>
      </c>
      <c r="I39" s="64">
        <f>SUM(I40)</f>
        <v>133900</v>
      </c>
      <c r="J39" s="64">
        <f>SUM(J40)</f>
        <v>85700</v>
      </c>
      <c r="K39" s="64">
        <f>SUM(K40)</f>
        <v>74460.05</v>
      </c>
      <c r="L39" s="64">
        <f>SUM(L40)</f>
        <v>74460.05</v>
      </c>
      <c r="M39" s="10"/>
      <c r="Q39" s="80"/>
    </row>
    <row r="40" spans="1:18" ht="14.25" customHeight="1">
      <c r="A40" s="79">
        <v>2</v>
      </c>
      <c r="B40" s="74">
        <v>1</v>
      </c>
      <c r="C40" s="75">
        <v>1</v>
      </c>
      <c r="D40" s="76">
        <v>1</v>
      </c>
      <c r="E40" s="74">
        <v>1</v>
      </c>
      <c r="F40" s="77">
        <v>1</v>
      </c>
      <c r="G40" s="78" t="s">
        <v>29</v>
      </c>
      <c r="H40" s="62">
        <v>6</v>
      </c>
      <c r="I40" s="81">
        <v>133900</v>
      </c>
      <c r="J40" s="82">
        <v>85700</v>
      </c>
      <c r="K40" s="82">
        <v>74460.05</v>
      </c>
      <c r="L40" s="82">
        <v>74460.05</v>
      </c>
      <c r="M40" s="10"/>
      <c r="Q40" s="80"/>
    </row>
    <row r="41" spans="1:18" ht="12.75" hidden="1" customHeight="1">
      <c r="A41" s="79">
        <v>2</v>
      </c>
      <c r="B41" s="74">
        <v>1</v>
      </c>
      <c r="C41" s="75">
        <v>1</v>
      </c>
      <c r="D41" s="76">
        <v>1</v>
      </c>
      <c r="E41" s="74">
        <v>2</v>
      </c>
      <c r="F41" s="77"/>
      <c r="G41" s="78" t="s">
        <v>218</v>
      </c>
      <c r="H41" s="62">
        <v>7</v>
      </c>
      <c r="I41" s="64">
        <f>I42</f>
        <v>0</v>
      </c>
      <c r="J41" s="64">
        <f>J42</f>
        <v>0</v>
      </c>
      <c r="K41" s="64">
        <f>K42</f>
        <v>0</v>
      </c>
      <c r="L41" s="64">
        <f>L42</f>
        <v>0</v>
      </c>
      <c r="M41" s="10"/>
      <c r="Q41" s="80"/>
    </row>
    <row r="42" spans="1:18" ht="12.75" hidden="1" customHeight="1">
      <c r="A42" s="79">
        <v>2</v>
      </c>
      <c r="B42" s="74">
        <v>1</v>
      </c>
      <c r="C42" s="75">
        <v>1</v>
      </c>
      <c r="D42" s="76">
        <v>1</v>
      </c>
      <c r="E42" s="74">
        <v>2</v>
      </c>
      <c r="F42" s="77">
        <v>1</v>
      </c>
      <c r="G42" s="78" t="s">
        <v>218</v>
      </c>
      <c r="H42" s="62">
        <v>8</v>
      </c>
      <c r="I42" s="82">
        <v>0</v>
      </c>
      <c r="J42" s="83">
        <v>0</v>
      </c>
      <c r="K42" s="82">
        <v>0</v>
      </c>
      <c r="L42" s="83">
        <v>0</v>
      </c>
      <c r="M42" s="10"/>
      <c r="Q42" s="80"/>
    </row>
    <row r="43" spans="1:18" ht="13.5" customHeight="1">
      <c r="A43" s="79">
        <v>2</v>
      </c>
      <c r="B43" s="74">
        <v>1</v>
      </c>
      <c r="C43" s="75">
        <v>2</v>
      </c>
      <c r="D43" s="76"/>
      <c r="E43" s="74"/>
      <c r="F43" s="77"/>
      <c r="G43" s="78" t="s">
        <v>30</v>
      </c>
      <c r="H43" s="62">
        <v>9</v>
      </c>
      <c r="I43" s="64">
        <f t="shared" ref="I43:L45" si="0">I44</f>
        <v>1900</v>
      </c>
      <c r="J43" s="63">
        <f t="shared" si="0"/>
        <v>1400</v>
      </c>
      <c r="K43" s="64">
        <f t="shared" si="0"/>
        <v>1048.33</v>
      </c>
      <c r="L43" s="63">
        <f t="shared" si="0"/>
        <v>1048.33</v>
      </c>
      <c r="M43" s="10"/>
      <c r="Q43" s="80"/>
    </row>
    <row r="44" spans="1:18">
      <c r="A44" s="79">
        <v>2</v>
      </c>
      <c r="B44" s="74">
        <v>1</v>
      </c>
      <c r="C44" s="75">
        <v>2</v>
      </c>
      <c r="D44" s="76">
        <v>1</v>
      </c>
      <c r="E44" s="74"/>
      <c r="F44" s="77"/>
      <c r="G44" s="76" t="s">
        <v>30</v>
      </c>
      <c r="H44" s="62">
        <v>10</v>
      </c>
      <c r="I44" s="64">
        <f t="shared" si="0"/>
        <v>1900</v>
      </c>
      <c r="J44" s="63">
        <f t="shared" si="0"/>
        <v>1400</v>
      </c>
      <c r="K44" s="63">
        <f t="shared" si="0"/>
        <v>1048.33</v>
      </c>
      <c r="L44" s="63">
        <f t="shared" si="0"/>
        <v>1048.33</v>
      </c>
      <c r="Q44" s="10"/>
    </row>
    <row r="45" spans="1:18" ht="13.5" customHeight="1">
      <c r="A45" s="79">
        <v>2</v>
      </c>
      <c r="B45" s="74">
        <v>1</v>
      </c>
      <c r="C45" s="75">
        <v>2</v>
      </c>
      <c r="D45" s="76">
        <v>1</v>
      </c>
      <c r="E45" s="74">
        <v>1</v>
      </c>
      <c r="F45" s="77"/>
      <c r="G45" s="76" t="s">
        <v>30</v>
      </c>
      <c r="H45" s="62">
        <v>11</v>
      </c>
      <c r="I45" s="63">
        <f t="shared" si="0"/>
        <v>1900</v>
      </c>
      <c r="J45" s="63">
        <f t="shared" si="0"/>
        <v>1400</v>
      </c>
      <c r="K45" s="63">
        <f t="shared" si="0"/>
        <v>1048.33</v>
      </c>
      <c r="L45" s="63">
        <f t="shared" si="0"/>
        <v>1048.33</v>
      </c>
      <c r="M45" s="10"/>
      <c r="Q45" s="80"/>
    </row>
    <row r="46" spans="1:18" ht="14.25" customHeight="1">
      <c r="A46" s="79">
        <v>2</v>
      </c>
      <c r="B46" s="74">
        <v>1</v>
      </c>
      <c r="C46" s="75">
        <v>2</v>
      </c>
      <c r="D46" s="76">
        <v>1</v>
      </c>
      <c r="E46" s="74">
        <v>1</v>
      </c>
      <c r="F46" s="77">
        <v>1</v>
      </c>
      <c r="G46" s="76" t="s">
        <v>30</v>
      </c>
      <c r="H46" s="62">
        <v>12</v>
      </c>
      <c r="I46" s="83">
        <v>1900</v>
      </c>
      <c r="J46" s="82">
        <v>1400</v>
      </c>
      <c r="K46" s="82">
        <v>1048.33</v>
      </c>
      <c r="L46" s="82">
        <v>1048.33</v>
      </c>
      <c r="M46" s="10"/>
      <c r="Q46" s="80"/>
    </row>
    <row r="47" spans="1:18" ht="26.25" customHeight="1">
      <c r="A47" s="84">
        <v>2</v>
      </c>
      <c r="B47" s="85">
        <v>2</v>
      </c>
      <c r="C47" s="67"/>
      <c r="D47" s="68"/>
      <c r="E47" s="69"/>
      <c r="F47" s="70"/>
      <c r="G47" s="71" t="s">
        <v>31</v>
      </c>
      <c r="H47" s="62">
        <v>13</v>
      </c>
      <c r="I47" s="86">
        <f t="shared" ref="I47:L49" si="1">I48</f>
        <v>22100</v>
      </c>
      <c r="J47" s="87">
        <f t="shared" si="1"/>
        <v>14250</v>
      </c>
      <c r="K47" s="86">
        <f t="shared" si="1"/>
        <v>11763.61</v>
      </c>
      <c r="L47" s="86">
        <f t="shared" si="1"/>
        <v>11763.61</v>
      </c>
      <c r="M47" s="10"/>
    </row>
    <row r="48" spans="1:18" ht="27" customHeight="1">
      <c r="A48" s="79">
        <v>2</v>
      </c>
      <c r="B48" s="74">
        <v>2</v>
      </c>
      <c r="C48" s="75">
        <v>1</v>
      </c>
      <c r="D48" s="76"/>
      <c r="E48" s="74"/>
      <c r="F48" s="77"/>
      <c r="G48" s="68" t="s">
        <v>31</v>
      </c>
      <c r="H48" s="62">
        <v>14</v>
      </c>
      <c r="I48" s="63">
        <f t="shared" si="1"/>
        <v>22100</v>
      </c>
      <c r="J48" s="64">
        <f t="shared" si="1"/>
        <v>14250</v>
      </c>
      <c r="K48" s="63">
        <f t="shared" si="1"/>
        <v>11763.61</v>
      </c>
      <c r="L48" s="64">
        <f t="shared" si="1"/>
        <v>11763.61</v>
      </c>
      <c r="M48" s="10"/>
      <c r="Q48" s="10"/>
      <c r="R48" s="80"/>
    </row>
    <row r="49" spans="1:18" ht="15.75" customHeight="1">
      <c r="A49" s="79">
        <v>2</v>
      </c>
      <c r="B49" s="74">
        <v>2</v>
      </c>
      <c r="C49" s="75">
        <v>1</v>
      </c>
      <c r="D49" s="76">
        <v>1</v>
      </c>
      <c r="E49" s="74"/>
      <c r="F49" s="77"/>
      <c r="G49" s="68" t="s">
        <v>31</v>
      </c>
      <c r="H49" s="62">
        <v>15</v>
      </c>
      <c r="I49" s="63">
        <f t="shared" si="1"/>
        <v>22100</v>
      </c>
      <c r="J49" s="64">
        <f t="shared" si="1"/>
        <v>14250</v>
      </c>
      <c r="K49" s="73">
        <f t="shared" si="1"/>
        <v>11763.61</v>
      </c>
      <c r="L49" s="73">
        <f t="shared" si="1"/>
        <v>11763.61</v>
      </c>
      <c r="M49" s="10"/>
      <c r="Q49" s="80"/>
      <c r="R49" s="10"/>
    </row>
    <row r="50" spans="1:18" ht="24.75" customHeight="1">
      <c r="A50" s="88">
        <v>2</v>
      </c>
      <c r="B50" s="89">
        <v>2</v>
      </c>
      <c r="C50" s="90">
        <v>1</v>
      </c>
      <c r="D50" s="91">
        <v>1</v>
      </c>
      <c r="E50" s="89">
        <v>1</v>
      </c>
      <c r="F50" s="92"/>
      <c r="G50" s="68" t="s">
        <v>31</v>
      </c>
      <c r="H50" s="62">
        <v>16</v>
      </c>
      <c r="I50" s="93">
        <f>SUM(I51:I67)</f>
        <v>22100</v>
      </c>
      <c r="J50" s="93">
        <f>SUM(J51:J67)</f>
        <v>14250</v>
      </c>
      <c r="K50" s="94">
        <f>SUM(K51:K67)</f>
        <v>11763.61</v>
      </c>
      <c r="L50" s="94">
        <f>SUM(L51:L67)</f>
        <v>11763.61</v>
      </c>
      <c r="M50" s="10"/>
      <c r="Q50" s="80"/>
      <c r="R50" s="10"/>
    </row>
    <row r="51" spans="1:18" ht="15.75" customHeight="1">
      <c r="A51" s="79">
        <v>2</v>
      </c>
      <c r="B51" s="74">
        <v>2</v>
      </c>
      <c r="C51" s="75">
        <v>1</v>
      </c>
      <c r="D51" s="76">
        <v>1</v>
      </c>
      <c r="E51" s="74">
        <v>1</v>
      </c>
      <c r="F51" s="95">
        <v>1</v>
      </c>
      <c r="G51" s="76" t="s">
        <v>32</v>
      </c>
      <c r="H51" s="62">
        <v>17</v>
      </c>
      <c r="I51" s="82">
        <v>800</v>
      </c>
      <c r="J51" s="82">
        <v>550</v>
      </c>
      <c r="K51" s="82">
        <v>502.1</v>
      </c>
      <c r="L51" s="82">
        <v>502.1</v>
      </c>
      <c r="M51" s="10"/>
      <c r="Q51" s="80"/>
      <c r="R51" s="10"/>
    </row>
    <row r="52" spans="1:18" ht="26.25" customHeight="1">
      <c r="A52" s="79">
        <v>2</v>
      </c>
      <c r="B52" s="74">
        <v>2</v>
      </c>
      <c r="C52" s="75">
        <v>1</v>
      </c>
      <c r="D52" s="76">
        <v>1</v>
      </c>
      <c r="E52" s="74">
        <v>1</v>
      </c>
      <c r="F52" s="77">
        <v>2</v>
      </c>
      <c r="G52" s="76" t="s">
        <v>33</v>
      </c>
      <c r="H52" s="62">
        <v>18</v>
      </c>
      <c r="I52" s="82">
        <v>100</v>
      </c>
      <c r="J52" s="82">
        <v>100</v>
      </c>
      <c r="K52" s="82">
        <v>58.56</v>
      </c>
      <c r="L52" s="82">
        <v>58.56</v>
      </c>
      <c r="M52" s="10"/>
      <c r="Q52" s="80"/>
      <c r="R52" s="10"/>
    </row>
    <row r="53" spans="1:18" ht="26.25" customHeight="1">
      <c r="A53" s="79">
        <v>2</v>
      </c>
      <c r="B53" s="74">
        <v>2</v>
      </c>
      <c r="C53" s="75">
        <v>1</v>
      </c>
      <c r="D53" s="76">
        <v>1</v>
      </c>
      <c r="E53" s="74">
        <v>1</v>
      </c>
      <c r="F53" s="77">
        <v>5</v>
      </c>
      <c r="G53" s="76" t="s">
        <v>34</v>
      </c>
      <c r="H53" s="62">
        <v>19</v>
      </c>
      <c r="I53" s="82">
        <v>600</v>
      </c>
      <c r="J53" s="82">
        <v>400</v>
      </c>
      <c r="K53" s="82">
        <v>191.55</v>
      </c>
      <c r="L53" s="82">
        <v>191.55</v>
      </c>
      <c r="M53" s="10"/>
      <c r="Q53" s="80"/>
      <c r="R53" s="10"/>
    </row>
    <row r="54" spans="1:18" ht="27" customHeight="1">
      <c r="A54" s="79">
        <v>2</v>
      </c>
      <c r="B54" s="74">
        <v>2</v>
      </c>
      <c r="C54" s="75">
        <v>1</v>
      </c>
      <c r="D54" s="76">
        <v>1</v>
      </c>
      <c r="E54" s="74">
        <v>1</v>
      </c>
      <c r="F54" s="77">
        <v>6</v>
      </c>
      <c r="G54" s="76" t="s">
        <v>35</v>
      </c>
      <c r="H54" s="62">
        <v>20</v>
      </c>
      <c r="I54" s="82">
        <v>3800</v>
      </c>
      <c r="J54" s="82">
        <v>2500</v>
      </c>
      <c r="K54" s="82">
        <v>2500</v>
      </c>
      <c r="L54" s="82">
        <v>2500</v>
      </c>
      <c r="M54" s="10"/>
      <c r="Q54" s="80"/>
      <c r="R54" s="10"/>
    </row>
    <row r="55" spans="1:18" ht="26.25" customHeight="1">
      <c r="A55" s="96">
        <v>2</v>
      </c>
      <c r="B55" s="69">
        <v>2</v>
      </c>
      <c r="C55" s="67">
        <v>1</v>
      </c>
      <c r="D55" s="68">
        <v>1</v>
      </c>
      <c r="E55" s="69">
        <v>1</v>
      </c>
      <c r="F55" s="70">
        <v>7</v>
      </c>
      <c r="G55" s="68" t="s">
        <v>36</v>
      </c>
      <c r="H55" s="62">
        <v>21</v>
      </c>
      <c r="I55" s="82">
        <v>1600</v>
      </c>
      <c r="J55" s="82">
        <v>800</v>
      </c>
      <c r="K55" s="82">
        <v>403.83</v>
      </c>
      <c r="L55" s="82">
        <v>403.83</v>
      </c>
      <c r="M55" s="10"/>
      <c r="Q55" s="80"/>
      <c r="R55" s="10"/>
    </row>
    <row r="56" spans="1:18" ht="12" customHeight="1">
      <c r="A56" s="79">
        <v>2</v>
      </c>
      <c r="B56" s="74">
        <v>2</v>
      </c>
      <c r="C56" s="75">
        <v>1</v>
      </c>
      <c r="D56" s="76">
        <v>1</v>
      </c>
      <c r="E56" s="74">
        <v>1</v>
      </c>
      <c r="F56" s="77">
        <v>11</v>
      </c>
      <c r="G56" s="76" t="s">
        <v>37</v>
      </c>
      <c r="H56" s="62">
        <v>22</v>
      </c>
      <c r="I56" s="82">
        <v>100</v>
      </c>
      <c r="J56" s="82">
        <v>100</v>
      </c>
      <c r="K56" s="82">
        <v>0</v>
      </c>
      <c r="L56" s="82">
        <v>0</v>
      </c>
      <c r="M56" s="10"/>
      <c r="Q56" s="80"/>
      <c r="R56" s="10"/>
    </row>
    <row r="57" spans="1:18" ht="15.75" hidden="1" customHeight="1">
      <c r="A57" s="88">
        <v>2</v>
      </c>
      <c r="B57" s="97">
        <v>2</v>
      </c>
      <c r="C57" s="98">
        <v>1</v>
      </c>
      <c r="D57" s="98">
        <v>1</v>
      </c>
      <c r="E57" s="98">
        <v>1</v>
      </c>
      <c r="F57" s="99">
        <v>12</v>
      </c>
      <c r="G57" s="100" t="s">
        <v>38</v>
      </c>
      <c r="H57" s="62">
        <v>23</v>
      </c>
      <c r="I57" s="82">
        <v>0</v>
      </c>
      <c r="J57" s="82">
        <v>0</v>
      </c>
      <c r="K57" s="82">
        <v>0</v>
      </c>
      <c r="L57" s="82">
        <v>0</v>
      </c>
      <c r="M57" s="10"/>
      <c r="Q57" s="80"/>
      <c r="R57" s="10"/>
    </row>
    <row r="58" spans="1:18" ht="25.5" hidden="1" customHeight="1">
      <c r="A58" s="79">
        <v>2</v>
      </c>
      <c r="B58" s="74">
        <v>2</v>
      </c>
      <c r="C58" s="75">
        <v>1</v>
      </c>
      <c r="D58" s="75">
        <v>1</v>
      </c>
      <c r="E58" s="75">
        <v>1</v>
      </c>
      <c r="F58" s="77">
        <v>14</v>
      </c>
      <c r="G58" s="101" t="s">
        <v>39</v>
      </c>
      <c r="H58" s="62">
        <v>24</v>
      </c>
      <c r="I58" s="82">
        <v>0</v>
      </c>
      <c r="J58" s="83">
        <v>0</v>
      </c>
      <c r="K58" s="83">
        <v>0</v>
      </c>
      <c r="L58" s="83">
        <v>0</v>
      </c>
      <c r="M58" s="10"/>
      <c r="Q58" s="80"/>
      <c r="R58" s="10"/>
    </row>
    <row r="59" spans="1:18" ht="27.75" customHeight="1">
      <c r="A59" s="79">
        <v>2</v>
      </c>
      <c r="B59" s="74">
        <v>2</v>
      </c>
      <c r="C59" s="75">
        <v>1</v>
      </c>
      <c r="D59" s="75">
        <v>1</v>
      </c>
      <c r="E59" s="75">
        <v>1</v>
      </c>
      <c r="F59" s="77">
        <v>15</v>
      </c>
      <c r="G59" s="76" t="s">
        <v>40</v>
      </c>
      <c r="H59" s="62">
        <v>25</v>
      </c>
      <c r="I59" s="82">
        <v>1700</v>
      </c>
      <c r="J59" s="82">
        <v>1400</v>
      </c>
      <c r="K59" s="82">
        <v>782.11</v>
      </c>
      <c r="L59" s="82">
        <v>782.11</v>
      </c>
      <c r="M59" s="10"/>
      <c r="Q59" s="80"/>
      <c r="R59" s="10"/>
    </row>
    <row r="60" spans="1:18" ht="15.75" customHeight="1">
      <c r="A60" s="79">
        <v>2</v>
      </c>
      <c r="B60" s="74">
        <v>2</v>
      </c>
      <c r="C60" s="75">
        <v>1</v>
      </c>
      <c r="D60" s="75">
        <v>1</v>
      </c>
      <c r="E60" s="75">
        <v>1</v>
      </c>
      <c r="F60" s="77">
        <v>16</v>
      </c>
      <c r="G60" s="76" t="s">
        <v>41</v>
      </c>
      <c r="H60" s="62">
        <v>26</v>
      </c>
      <c r="I60" s="82">
        <v>500</v>
      </c>
      <c r="J60" s="82">
        <v>300</v>
      </c>
      <c r="K60" s="82">
        <v>212</v>
      </c>
      <c r="L60" s="82">
        <v>212</v>
      </c>
      <c r="M60" s="10"/>
      <c r="Q60" s="80"/>
      <c r="R60" s="10"/>
    </row>
    <row r="61" spans="1:18" ht="27.75" hidden="1" customHeight="1">
      <c r="A61" s="79">
        <v>2</v>
      </c>
      <c r="B61" s="74">
        <v>2</v>
      </c>
      <c r="C61" s="75">
        <v>1</v>
      </c>
      <c r="D61" s="75">
        <v>1</v>
      </c>
      <c r="E61" s="75">
        <v>1</v>
      </c>
      <c r="F61" s="77">
        <v>17</v>
      </c>
      <c r="G61" s="76" t="s">
        <v>42</v>
      </c>
      <c r="H61" s="62">
        <v>27</v>
      </c>
      <c r="I61" s="82">
        <v>0</v>
      </c>
      <c r="J61" s="83">
        <v>0</v>
      </c>
      <c r="K61" s="83">
        <v>0</v>
      </c>
      <c r="L61" s="83">
        <v>0</v>
      </c>
      <c r="M61" s="10"/>
      <c r="Q61" s="80"/>
      <c r="R61" s="10"/>
    </row>
    <row r="62" spans="1:18" ht="14.25" customHeight="1">
      <c r="A62" s="79">
        <v>2</v>
      </c>
      <c r="B62" s="74">
        <v>2</v>
      </c>
      <c r="C62" s="75">
        <v>1</v>
      </c>
      <c r="D62" s="75">
        <v>1</v>
      </c>
      <c r="E62" s="75">
        <v>1</v>
      </c>
      <c r="F62" s="77">
        <v>20</v>
      </c>
      <c r="G62" s="76" t="s">
        <v>43</v>
      </c>
      <c r="H62" s="62">
        <v>28</v>
      </c>
      <c r="I62" s="82">
        <v>7300</v>
      </c>
      <c r="J62" s="82">
        <v>4900</v>
      </c>
      <c r="K62" s="82">
        <v>3999.28</v>
      </c>
      <c r="L62" s="82">
        <v>3999.28</v>
      </c>
      <c r="M62" s="10"/>
      <c r="Q62" s="80"/>
      <c r="R62" s="10"/>
    </row>
    <row r="63" spans="1:18" ht="27.75" customHeight="1">
      <c r="A63" s="79">
        <v>2</v>
      </c>
      <c r="B63" s="74">
        <v>2</v>
      </c>
      <c r="C63" s="75">
        <v>1</v>
      </c>
      <c r="D63" s="75">
        <v>1</v>
      </c>
      <c r="E63" s="75">
        <v>1</v>
      </c>
      <c r="F63" s="77">
        <v>21</v>
      </c>
      <c r="G63" s="76" t="s">
        <v>44</v>
      </c>
      <c r="H63" s="62">
        <v>29</v>
      </c>
      <c r="I63" s="82">
        <v>1000</v>
      </c>
      <c r="J63" s="82">
        <v>600</v>
      </c>
      <c r="K63" s="82">
        <v>514.17999999999995</v>
      </c>
      <c r="L63" s="82">
        <v>514.17999999999995</v>
      </c>
      <c r="M63" s="10"/>
      <c r="Q63" s="80"/>
      <c r="R63" s="10"/>
    </row>
    <row r="64" spans="1:18" ht="12" hidden="1" customHeight="1">
      <c r="A64" s="79">
        <v>2</v>
      </c>
      <c r="B64" s="74">
        <v>2</v>
      </c>
      <c r="C64" s="75">
        <v>1</v>
      </c>
      <c r="D64" s="75">
        <v>1</v>
      </c>
      <c r="E64" s="75">
        <v>1</v>
      </c>
      <c r="F64" s="77">
        <v>22</v>
      </c>
      <c r="G64" s="76" t="s">
        <v>45</v>
      </c>
      <c r="H64" s="62">
        <v>30</v>
      </c>
      <c r="I64" s="82">
        <v>0</v>
      </c>
      <c r="J64" s="82">
        <v>0</v>
      </c>
      <c r="K64" s="82">
        <v>0</v>
      </c>
      <c r="L64" s="82">
        <v>0</v>
      </c>
      <c r="M64" s="10"/>
      <c r="Q64" s="80"/>
      <c r="R64" s="10"/>
    </row>
    <row r="65" spans="1:18" ht="12" hidden="1" customHeight="1">
      <c r="A65" s="79">
        <v>2</v>
      </c>
      <c r="B65" s="74">
        <v>2</v>
      </c>
      <c r="C65" s="75">
        <v>1</v>
      </c>
      <c r="D65" s="75">
        <v>1</v>
      </c>
      <c r="E65" s="75">
        <v>1</v>
      </c>
      <c r="F65" s="77">
        <v>23</v>
      </c>
      <c r="G65" s="76" t="s">
        <v>191</v>
      </c>
      <c r="H65" s="62">
        <v>31</v>
      </c>
      <c r="I65" s="82">
        <v>0</v>
      </c>
      <c r="J65" s="82">
        <v>0</v>
      </c>
      <c r="K65" s="82">
        <v>0</v>
      </c>
      <c r="L65" s="82">
        <v>0</v>
      </c>
      <c r="M65" s="10"/>
      <c r="Q65" s="80"/>
      <c r="R65" s="10"/>
    </row>
    <row r="66" spans="1:18" ht="12" hidden="1" customHeight="1">
      <c r="A66" s="102">
        <v>2</v>
      </c>
      <c r="B66" s="74">
        <v>2</v>
      </c>
      <c r="C66" s="75">
        <v>1</v>
      </c>
      <c r="D66" s="75">
        <v>1</v>
      </c>
      <c r="E66" s="75">
        <v>1</v>
      </c>
      <c r="F66" s="77">
        <v>24</v>
      </c>
      <c r="G66" s="76" t="s">
        <v>219</v>
      </c>
      <c r="H66" s="62">
        <v>32</v>
      </c>
      <c r="I66" s="82">
        <v>0</v>
      </c>
      <c r="J66" s="82">
        <v>0</v>
      </c>
      <c r="K66" s="82">
        <v>0</v>
      </c>
      <c r="L66" s="82">
        <v>0</v>
      </c>
      <c r="M66" s="10"/>
      <c r="Q66" s="80"/>
      <c r="R66" s="10"/>
    </row>
    <row r="67" spans="1:18" ht="15" customHeight="1">
      <c r="A67" s="79">
        <v>2</v>
      </c>
      <c r="B67" s="74">
        <v>2</v>
      </c>
      <c r="C67" s="75">
        <v>1</v>
      </c>
      <c r="D67" s="75">
        <v>1</v>
      </c>
      <c r="E67" s="75">
        <v>1</v>
      </c>
      <c r="F67" s="77">
        <v>30</v>
      </c>
      <c r="G67" s="76" t="s">
        <v>46</v>
      </c>
      <c r="H67" s="62">
        <v>33</v>
      </c>
      <c r="I67" s="82">
        <v>4600</v>
      </c>
      <c r="J67" s="82">
        <v>2600</v>
      </c>
      <c r="K67" s="82">
        <v>2600</v>
      </c>
      <c r="L67" s="82">
        <v>2600</v>
      </c>
      <c r="M67" s="10"/>
      <c r="Q67" s="80"/>
      <c r="R67" s="10"/>
    </row>
    <row r="68" spans="1:18" ht="14.25" hidden="1" customHeight="1">
      <c r="A68" s="103">
        <v>2</v>
      </c>
      <c r="B68" s="104">
        <v>3</v>
      </c>
      <c r="C68" s="66"/>
      <c r="D68" s="67"/>
      <c r="E68" s="67"/>
      <c r="F68" s="70"/>
      <c r="G68" s="105" t="s">
        <v>47</v>
      </c>
      <c r="H68" s="62">
        <v>34</v>
      </c>
      <c r="I68" s="86">
        <f>I69+I85</f>
        <v>0</v>
      </c>
      <c r="J68" s="86">
        <f>J69+J85</f>
        <v>0</v>
      </c>
      <c r="K68" s="86">
        <f>K69+K85</f>
        <v>0</v>
      </c>
      <c r="L68" s="86">
        <f>L69+L85</f>
        <v>0</v>
      </c>
      <c r="M68" s="10"/>
    </row>
    <row r="69" spans="1:18" ht="13.5" hidden="1" customHeight="1">
      <c r="A69" s="79">
        <v>2</v>
      </c>
      <c r="B69" s="74">
        <v>3</v>
      </c>
      <c r="C69" s="75">
        <v>1</v>
      </c>
      <c r="D69" s="75"/>
      <c r="E69" s="75"/>
      <c r="F69" s="77"/>
      <c r="G69" s="76" t="s">
        <v>48</v>
      </c>
      <c r="H69" s="62">
        <v>35</v>
      </c>
      <c r="I69" s="63">
        <f>SUM(I70+I75+I80)</f>
        <v>0</v>
      </c>
      <c r="J69" s="63">
        <f>SUM(J70+J75+J80)</f>
        <v>0</v>
      </c>
      <c r="K69" s="63">
        <f>SUM(K70+K75+K80)</f>
        <v>0</v>
      </c>
      <c r="L69" s="63">
        <f>SUM(L70+L75+L80)</f>
        <v>0</v>
      </c>
      <c r="M69" s="10"/>
      <c r="Q69" s="10"/>
      <c r="R69" s="80"/>
    </row>
    <row r="70" spans="1:18" ht="15" hidden="1" customHeight="1">
      <c r="A70" s="79">
        <v>2</v>
      </c>
      <c r="B70" s="74">
        <v>3</v>
      </c>
      <c r="C70" s="75">
        <v>1</v>
      </c>
      <c r="D70" s="75">
        <v>1</v>
      </c>
      <c r="E70" s="75"/>
      <c r="F70" s="77"/>
      <c r="G70" s="78" t="s">
        <v>49</v>
      </c>
      <c r="H70" s="62">
        <v>36</v>
      </c>
      <c r="I70" s="63">
        <f>I71</f>
        <v>0</v>
      </c>
      <c r="J70" s="106">
        <f>J71</f>
        <v>0</v>
      </c>
      <c r="K70" s="64">
        <f>K71</f>
        <v>0</v>
      </c>
      <c r="L70" s="63">
        <f>L71</f>
        <v>0</v>
      </c>
      <c r="M70" s="10"/>
      <c r="Q70" s="80"/>
      <c r="R70" s="10"/>
    </row>
    <row r="71" spans="1:18" ht="13.5" hidden="1" customHeight="1">
      <c r="A71" s="79">
        <v>2</v>
      </c>
      <c r="B71" s="74">
        <v>3</v>
      </c>
      <c r="C71" s="75">
        <v>1</v>
      </c>
      <c r="D71" s="75">
        <v>1</v>
      </c>
      <c r="E71" s="75">
        <v>1</v>
      </c>
      <c r="F71" s="77"/>
      <c r="G71" s="76" t="s">
        <v>49</v>
      </c>
      <c r="H71" s="62">
        <v>37</v>
      </c>
      <c r="I71" s="63">
        <f>SUM(I72:I74)</f>
        <v>0</v>
      </c>
      <c r="J71" s="106">
        <f>SUM(J72:J74)</f>
        <v>0</v>
      </c>
      <c r="K71" s="64">
        <f>SUM(K72:K74)</f>
        <v>0</v>
      </c>
      <c r="L71" s="63">
        <f>SUM(L72:L74)</f>
        <v>0</v>
      </c>
      <c r="M71" s="10"/>
      <c r="Q71" s="80"/>
      <c r="R71" s="10"/>
    </row>
    <row r="72" spans="1:18" s="107" customFormat="1" ht="25.5" hidden="1" customHeight="1">
      <c r="A72" s="79">
        <v>2</v>
      </c>
      <c r="B72" s="74">
        <v>3</v>
      </c>
      <c r="C72" s="75">
        <v>1</v>
      </c>
      <c r="D72" s="75">
        <v>1</v>
      </c>
      <c r="E72" s="75">
        <v>1</v>
      </c>
      <c r="F72" s="77">
        <v>1</v>
      </c>
      <c r="G72" s="76" t="s">
        <v>50</v>
      </c>
      <c r="H72" s="62">
        <v>38</v>
      </c>
      <c r="I72" s="83">
        <v>0</v>
      </c>
      <c r="J72" s="83">
        <v>0</v>
      </c>
      <c r="K72" s="83">
        <v>0</v>
      </c>
      <c r="L72" s="83">
        <v>0</v>
      </c>
      <c r="Q72" s="80"/>
      <c r="R72" s="10"/>
    </row>
    <row r="73" spans="1:18" ht="27.75" hidden="1" customHeight="1">
      <c r="A73" s="79">
        <v>2</v>
      </c>
      <c r="B73" s="69">
        <v>3</v>
      </c>
      <c r="C73" s="67">
        <v>1</v>
      </c>
      <c r="D73" s="67">
        <v>1</v>
      </c>
      <c r="E73" s="67">
        <v>1</v>
      </c>
      <c r="F73" s="70">
        <v>2</v>
      </c>
      <c r="G73" s="68" t="s">
        <v>220</v>
      </c>
      <c r="H73" s="62">
        <v>39</v>
      </c>
      <c r="I73" s="81">
        <v>0</v>
      </c>
      <c r="J73" s="81">
        <v>0</v>
      </c>
      <c r="K73" s="81">
        <v>0</v>
      </c>
      <c r="L73" s="81">
        <v>0</v>
      </c>
      <c r="M73" s="10"/>
      <c r="Q73" s="80"/>
      <c r="R73" s="10"/>
    </row>
    <row r="74" spans="1:18" ht="16.5" hidden="1" customHeight="1">
      <c r="A74" s="74">
        <v>2</v>
      </c>
      <c r="B74" s="75">
        <v>3</v>
      </c>
      <c r="C74" s="75">
        <v>1</v>
      </c>
      <c r="D74" s="75">
        <v>1</v>
      </c>
      <c r="E74" s="75">
        <v>1</v>
      </c>
      <c r="F74" s="77">
        <v>3</v>
      </c>
      <c r="G74" s="76" t="s">
        <v>52</v>
      </c>
      <c r="H74" s="62">
        <v>40</v>
      </c>
      <c r="I74" s="83">
        <v>0</v>
      </c>
      <c r="J74" s="83">
        <v>0</v>
      </c>
      <c r="K74" s="83">
        <v>0</v>
      </c>
      <c r="L74" s="83">
        <v>0</v>
      </c>
      <c r="M74" s="10"/>
      <c r="Q74" s="80"/>
      <c r="R74" s="10"/>
    </row>
    <row r="75" spans="1:18" ht="29.25" hidden="1" customHeight="1">
      <c r="A75" s="69">
        <v>2</v>
      </c>
      <c r="B75" s="67">
        <v>3</v>
      </c>
      <c r="C75" s="67">
        <v>1</v>
      </c>
      <c r="D75" s="67">
        <v>2</v>
      </c>
      <c r="E75" s="67"/>
      <c r="F75" s="70"/>
      <c r="G75" s="108" t="s">
        <v>221</v>
      </c>
      <c r="H75" s="62">
        <v>41</v>
      </c>
      <c r="I75" s="86">
        <f>I76</f>
        <v>0</v>
      </c>
      <c r="J75" s="109">
        <f>J76</f>
        <v>0</v>
      </c>
      <c r="K75" s="87">
        <f>K76</f>
        <v>0</v>
      </c>
      <c r="L75" s="87">
        <f>L76</f>
        <v>0</v>
      </c>
      <c r="M75" s="10"/>
      <c r="Q75" s="80"/>
      <c r="R75" s="10"/>
    </row>
    <row r="76" spans="1:18" ht="27" hidden="1" customHeight="1">
      <c r="A76" s="89">
        <v>2</v>
      </c>
      <c r="B76" s="90">
        <v>3</v>
      </c>
      <c r="C76" s="90">
        <v>1</v>
      </c>
      <c r="D76" s="90">
        <v>2</v>
      </c>
      <c r="E76" s="90">
        <v>1</v>
      </c>
      <c r="F76" s="92"/>
      <c r="G76" s="108" t="s">
        <v>221</v>
      </c>
      <c r="H76" s="62">
        <v>42</v>
      </c>
      <c r="I76" s="73">
        <f>SUM(I77:I79)</f>
        <v>0</v>
      </c>
      <c r="J76" s="110">
        <f>SUM(J77:J79)</f>
        <v>0</v>
      </c>
      <c r="K76" s="72">
        <f>SUM(K77:K79)</f>
        <v>0</v>
      </c>
      <c r="L76" s="64">
        <f>SUM(L77:L79)</f>
        <v>0</v>
      </c>
      <c r="M76" s="10"/>
      <c r="Q76" s="80"/>
      <c r="R76" s="10"/>
    </row>
    <row r="77" spans="1:18" s="107" customFormat="1" ht="27" hidden="1" customHeight="1">
      <c r="A77" s="74">
        <v>2</v>
      </c>
      <c r="B77" s="75">
        <v>3</v>
      </c>
      <c r="C77" s="75">
        <v>1</v>
      </c>
      <c r="D77" s="75">
        <v>2</v>
      </c>
      <c r="E77" s="75">
        <v>1</v>
      </c>
      <c r="F77" s="77">
        <v>1</v>
      </c>
      <c r="G77" s="111" t="s">
        <v>50</v>
      </c>
      <c r="H77" s="62">
        <v>43</v>
      </c>
      <c r="I77" s="83">
        <v>0</v>
      </c>
      <c r="J77" s="83">
        <v>0</v>
      </c>
      <c r="K77" s="83">
        <v>0</v>
      </c>
      <c r="L77" s="83">
        <v>0</v>
      </c>
      <c r="Q77" s="80"/>
      <c r="R77" s="10"/>
    </row>
    <row r="78" spans="1:18" ht="16.5" hidden="1" customHeight="1">
      <c r="A78" s="74">
        <v>2</v>
      </c>
      <c r="B78" s="75">
        <v>3</v>
      </c>
      <c r="C78" s="75">
        <v>1</v>
      </c>
      <c r="D78" s="75">
        <v>2</v>
      </c>
      <c r="E78" s="75">
        <v>1</v>
      </c>
      <c r="F78" s="77">
        <v>2</v>
      </c>
      <c r="G78" s="111" t="s">
        <v>51</v>
      </c>
      <c r="H78" s="62">
        <v>44</v>
      </c>
      <c r="I78" s="83">
        <v>0</v>
      </c>
      <c r="J78" s="83">
        <v>0</v>
      </c>
      <c r="K78" s="83">
        <v>0</v>
      </c>
      <c r="L78" s="83">
        <v>0</v>
      </c>
      <c r="M78" s="10"/>
      <c r="Q78" s="80"/>
      <c r="R78" s="10"/>
    </row>
    <row r="79" spans="1:18" ht="15" hidden="1" customHeight="1">
      <c r="A79" s="74">
        <v>2</v>
      </c>
      <c r="B79" s="75">
        <v>3</v>
      </c>
      <c r="C79" s="75">
        <v>1</v>
      </c>
      <c r="D79" s="75">
        <v>2</v>
      </c>
      <c r="E79" s="75">
        <v>1</v>
      </c>
      <c r="F79" s="77">
        <v>3</v>
      </c>
      <c r="G79" s="111" t="s">
        <v>52</v>
      </c>
      <c r="H79" s="62">
        <v>45</v>
      </c>
      <c r="I79" s="83">
        <v>0</v>
      </c>
      <c r="J79" s="83">
        <v>0</v>
      </c>
      <c r="K79" s="83">
        <v>0</v>
      </c>
      <c r="L79" s="83">
        <v>0</v>
      </c>
      <c r="M79" s="10"/>
      <c r="Q79" s="80"/>
      <c r="R79" s="10"/>
    </row>
    <row r="80" spans="1:18" ht="27.75" hidden="1" customHeight="1">
      <c r="A80" s="74">
        <v>2</v>
      </c>
      <c r="B80" s="75">
        <v>3</v>
      </c>
      <c r="C80" s="75">
        <v>1</v>
      </c>
      <c r="D80" s="75">
        <v>3</v>
      </c>
      <c r="E80" s="75"/>
      <c r="F80" s="77"/>
      <c r="G80" s="111" t="s">
        <v>192</v>
      </c>
      <c r="H80" s="62">
        <v>46</v>
      </c>
      <c r="I80" s="63">
        <f>I81</f>
        <v>0</v>
      </c>
      <c r="J80" s="106">
        <f>J81</f>
        <v>0</v>
      </c>
      <c r="K80" s="64">
        <f>K81</f>
        <v>0</v>
      </c>
      <c r="L80" s="64">
        <f>L81</f>
        <v>0</v>
      </c>
      <c r="M80" s="10"/>
      <c r="Q80" s="80"/>
      <c r="R80" s="10"/>
    </row>
    <row r="81" spans="1:18" ht="26.25" hidden="1" customHeight="1">
      <c r="A81" s="74">
        <v>2</v>
      </c>
      <c r="B81" s="75">
        <v>3</v>
      </c>
      <c r="C81" s="75">
        <v>1</v>
      </c>
      <c r="D81" s="75">
        <v>3</v>
      </c>
      <c r="E81" s="75">
        <v>1</v>
      </c>
      <c r="F81" s="77"/>
      <c r="G81" s="111" t="s">
        <v>193</v>
      </c>
      <c r="H81" s="62">
        <v>47</v>
      </c>
      <c r="I81" s="63">
        <f>SUM(I82:I84)</f>
        <v>0</v>
      </c>
      <c r="J81" s="106">
        <f>SUM(J82:J84)</f>
        <v>0</v>
      </c>
      <c r="K81" s="64">
        <f>SUM(K82:K84)</f>
        <v>0</v>
      </c>
      <c r="L81" s="64">
        <f>SUM(L82:L84)</f>
        <v>0</v>
      </c>
      <c r="M81" s="10"/>
      <c r="Q81" s="80"/>
      <c r="R81" s="10"/>
    </row>
    <row r="82" spans="1:18" ht="15" hidden="1" customHeight="1">
      <c r="A82" s="69">
        <v>2</v>
      </c>
      <c r="B82" s="67">
        <v>3</v>
      </c>
      <c r="C82" s="67">
        <v>1</v>
      </c>
      <c r="D82" s="67">
        <v>3</v>
      </c>
      <c r="E82" s="67">
        <v>1</v>
      </c>
      <c r="F82" s="70">
        <v>1</v>
      </c>
      <c r="G82" s="96" t="s">
        <v>53</v>
      </c>
      <c r="H82" s="62">
        <v>48</v>
      </c>
      <c r="I82" s="81">
        <v>0</v>
      </c>
      <c r="J82" s="81">
        <v>0</v>
      </c>
      <c r="K82" s="81">
        <v>0</v>
      </c>
      <c r="L82" s="81">
        <v>0</v>
      </c>
      <c r="M82" s="10"/>
      <c r="Q82" s="80"/>
      <c r="R82" s="10"/>
    </row>
    <row r="83" spans="1:18" ht="16.5" hidden="1" customHeight="1">
      <c r="A83" s="74">
        <v>2</v>
      </c>
      <c r="B83" s="75">
        <v>3</v>
      </c>
      <c r="C83" s="75">
        <v>1</v>
      </c>
      <c r="D83" s="75">
        <v>3</v>
      </c>
      <c r="E83" s="75">
        <v>1</v>
      </c>
      <c r="F83" s="77">
        <v>2</v>
      </c>
      <c r="G83" s="79" t="s">
        <v>54</v>
      </c>
      <c r="H83" s="62">
        <v>49</v>
      </c>
      <c r="I83" s="83">
        <v>0</v>
      </c>
      <c r="J83" s="83">
        <v>0</v>
      </c>
      <c r="K83" s="83">
        <v>0</v>
      </c>
      <c r="L83" s="83">
        <v>0</v>
      </c>
      <c r="M83" s="10"/>
      <c r="Q83" s="80"/>
      <c r="R83" s="10"/>
    </row>
    <row r="84" spans="1:18" ht="17.25" hidden="1" customHeight="1">
      <c r="A84" s="69">
        <v>2</v>
      </c>
      <c r="B84" s="67">
        <v>3</v>
      </c>
      <c r="C84" s="67">
        <v>1</v>
      </c>
      <c r="D84" s="67">
        <v>3</v>
      </c>
      <c r="E84" s="67">
        <v>1</v>
      </c>
      <c r="F84" s="70">
        <v>3</v>
      </c>
      <c r="G84" s="96" t="s">
        <v>55</v>
      </c>
      <c r="H84" s="62">
        <v>50</v>
      </c>
      <c r="I84" s="81">
        <v>0</v>
      </c>
      <c r="J84" s="81">
        <v>0</v>
      </c>
      <c r="K84" s="81">
        <v>0</v>
      </c>
      <c r="L84" s="81">
        <v>0</v>
      </c>
      <c r="M84" s="10"/>
      <c r="Q84" s="80"/>
      <c r="R84" s="10"/>
    </row>
    <row r="85" spans="1:18" ht="12.75" hidden="1" customHeight="1">
      <c r="A85" s="69">
        <v>2</v>
      </c>
      <c r="B85" s="67">
        <v>3</v>
      </c>
      <c r="C85" s="67">
        <v>2</v>
      </c>
      <c r="D85" s="67"/>
      <c r="E85" s="67"/>
      <c r="F85" s="70"/>
      <c r="G85" s="96" t="s">
        <v>56</v>
      </c>
      <c r="H85" s="62">
        <v>51</v>
      </c>
      <c r="I85" s="63">
        <f t="shared" ref="I85:L86" si="2">I86</f>
        <v>0</v>
      </c>
      <c r="J85" s="63">
        <f t="shared" si="2"/>
        <v>0</v>
      </c>
      <c r="K85" s="63">
        <f t="shared" si="2"/>
        <v>0</v>
      </c>
      <c r="L85" s="63">
        <f t="shared" si="2"/>
        <v>0</v>
      </c>
      <c r="M85" s="10"/>
    </row>
    <row r="86" spans="1:18" ht="12" hidden="1" customHeight="1">
      <c r="A86" s="69">
        <v>2</v>
      </c>
      <c r="B86" s="67">
        <v>3</v>
      </c>
      <c r="C86" s="67">
        <v>2</v>
      </c>
      <c r="D86" s="67">
        <v>1</v>
      </c>
      <c r="E86" s="67"/>
      <c r="F86" s="70"/>
      <c r="G86" s="96" t="s">
        <v>56</v>
      </c>
      <c r="H86" s="62">
        <v>52</v>
      </c>
      <c r="I86" s="63">
        <f t="shared" si="2"/>
        <v>0</v>
      </c>
      <c r="J86" s="63">
        <f t="shared" si="2"/>
        <v>0</v>
      </c>
      <c r="K86" s="63">
        <f t="shared" si="2"/>
        <v>0</v>
      </c>
      <c r="L86" s="63">
        <f t="shared" si="2"/>
        <v>0</v>
      </c>
      <c r="M86" s="10"/>
    </row>
    <row r="87" spans="1:18" ht="15.75" hidden="1" customHeight="1">
      <c r="A87" s="69">
        <v>2</v>
      </c>
      <c r="B87" s="67">
        <v>3</v>
      </c>
      <c r="C87" s="67">
        <v>2</v>
      </c>
      <c r="D87" s="67">
        <v>1</v>
      </c>
      <c r="E87" s="67">
        <v>1</v>
      </c>
      <c r="F87" s="70"/>
      <c r="G87" s="96" t="s">
        <v>56</v>
      </c>
      <c r="H87" s="62">
        <v>53</v>
      </c>
      <c r="I87" s="63">
        <f>SUM(I88)</f>
        <v>0</v>
      </c>
      <c r="J87" s="63">
        <f>SUM(J88)</f>
        <v>0</v>
      </c>
      <c r="K87" s="63">
        <f>SUM(K88)</f>
        <v>0</v>
      </c>
      <c r="L87" s="63">
        <f>SUM(L88)</f>
        <v>0</v>
      </c>
      <c r="M87" s="10"/>
    </row>
    <row r="88" spans="1:18" ht="13.5" hidden="1" customHeight="1">
      <c r="A88" s="69">
        <v>2</v>
      </c>
      <c r="B88" s="67">
        <v>3</v>
      </c>
      <c r="C88" s="67">
        <v>2</v>
      </c>
      <c r="D88" s="67">
        <v>1</v>
      </c>
      <c r="E88" s="67">
        <v>1</v>
      </c>
      <c r="F88" s="70">
        <v>1</v>
      </c>
      <c r="G88" s="96" t="s">
        <v>56</v>
      </c>
      <c r="H88" s="62">
        <v>54</v>
      </c>
      <c r="I88" s="83">
        <v>0</v>
      </c>
      <c r="J88" s="83">
        <v>0</v>
      </c>
      <c r="K88" s="83">
        <v>0</v>
      </c>
      <c r="L88" s="83">
        <v>0</v>
      </c>
      <c r="M88" s="10"/>
    </row>
    <row r="89" spans="1:18" ht="16.5" hidden="1" customHeight="1">
      <c r="A89" s="58">
        <v>2</v>
      </c>
      <c r="B89" s="59">
        <v>4</v>
      </c>
      <c r="C89" s="59"/>
      <c r="D89" s="59"/>
      <c r="E89" s="59"/>
      <c r="F89" s="61"/>
      <c r="G89" s="112" t="s">
        <v>57</v>
      </c>
      <c r="H89" s="62">
        <v>55</v>
      </c>
      <c r="I89" s="63">
        <f t="shared" ref="I89:L91" si="3">I90</f>
        <v>0</v>
      </c>
      <c r="J89" s="106">
        <f t="shared" si="3"/>
        <v>0</v>
      </c>
      <c r="K89" s="64">
        <f t="shared" si="3"/>
        <v>0</v>
      </c>
      <c r="L89" s="64">
        <f t="shared" si="3"/>
        <v>0</v>
      </c>
      <c r="M89" s="10"/>
    </row>
    <row r="90" spans="1:18" ht="15.75" hidden="1" customHeight="1">
      <c r="A90" s="74">
        <v>2</v>
      </c>
      <c r="B90" s="75">
        <v>4</v>
      </c>
      <c r="C90" s="75">
        <v>1</v>
      </c>
      <c r="D90" s="75"/>
      <c r="E90" s="75"/>
      <c r="F90" s="77"/>
      <c r="G90" s="79" t="s">
        <v>58</v>
      </c>
      <c r="H90" s="62">
        <v>56</v>
      </c>
      <c r="I90" s="63">
        <f t="shared" si="3"/>
        <v>0</v>
      </c>
      <c r="J90" s="106">
        <f t="shared" si="3"/>
        <v>0</v>
      </c>
      <c r="K90" s="64">
        <f t="shared" si="3"/>
        <v>0</v>
      </c>
      <c r="L90" s="64">
        <f t="shared" si="3"/>
        <v>0</v>
      </c>
      <c r="M90" s="10"/>
    </row>
    <row r="91" spans="1:18" ht="17.25" hidden="1" customHeight="1">
      <c r="A91" s="74">
        <v>2</v>
      </c>
      <c r="B91" s="75">
        <v>4</v>
      </c>
      <c r="C91" s="75">
        <v>1</v>
      </c>
      <c r="D91" s="75">
        <v>1</v>
      </c>
      <c r="E91" s="75"/>
      <c r="F91" s="77"/>
      <c r="G91" s="79" t="s">
        <v>58</v>
      </c>
      <c r="H91" s="62">
        <v>57</v>
      </c>
      <c r="I91" s="63">
        <f t="shared" si="3"/>
        <v>0</v>
      </c>
      <c r="J91" s="106">
        <f t="shared" si="3"/>
        <v>0</v>
      </c>
      <c r="K91" s="64">
        <f t="shared" si="3"/>
        <v>0</v>
      </c>
      <c r="L91" s="64">
        <f t="shared" si="3"/>
        <v>0</v>
      </c>
      <c r="M91" s="10"/>
    </row>
    <row r="92" spans="1:18" ht="18" hidden="1" customHeight="1">
      <c r="A92" s="74">
        <v>2</v>
      </c>
      <c r="B92" s="75">
        <v>4</v>
      </c>
      <c r="C92" s="75">
        <v>1</v>
      </c>
      <c r="D92" s="75">
        <v>1</v>
      </c>
      <c r="E92" s="75">
        <v>1</v>
      </c>
      <c r="F92" s="77"/>
      <c r="G92" s="79" t="s">
        <v>58</v>
      </c>
      <c r="H92" s="62">
        <v>58</v>
      </c>
      <c r="I92" s="63">
        <f>SUM(I93:I95)</f>
        <v>0</v>
      </c>
      <c r="J92" s="106">
        <f>SUM(J93:J95)</f>
        <v>0</v>
      </c>
      <c r="K92" s="64">
        <f>SUM(K93:K95)</f>
        <v>0</v>
      </c>
      <c r="L92" s="64">
        <f>SUM(L93:L95)</f>
        <v>0</v>
      </c>
      <c r="M92" s="10"/>
    </row>
    <row r="93" spans="1:18" ht="14.25" hidden="1" customHeight="1">
      <c r="A93" s="74">
        <v>2</v>
      </c>
      <c r="B93" s="75">
        <v>4</v>
      </c>
      <c r="C93" s="75">
        <v>1</v>
      </c>
      <c r="D93" s="75">
        <v>1</v>
      </c>
      <c r="E93" s="75">
        <v>1</v>
      </c>
      <c r="F93" s="77">
        <v>1</v>
      </c>
      <c r="G93" s="79" t="s">
        <v>59</v>
      </c>
      <c r="H93" s="62">
        <v>59</v>
      </c>
      <c r="I93" s="83">
        <v>0</v>
      </c>
      <c r="J93" s="83">
        <v>0</v>
      </c>
      <c r="K93" s="83">
        <v>0</v>
      </c>
      <c r="L93" s="83">
        <v>0</v>
      </c>
      <c r="M93" s="10"/>
    </row>
    <row r="94" spans="1:18" ht="13.5" hidden="1" customHeight="1">
      <c r="A94" s="74">
        <v>2</v>
      </c>
      <c r="B94" s="74">
        <v>4</v>
      </c>
      <c r="C94" s="74">
        <v>1</v>
      </c>
      <c r="D94" s="75">
        <v>1</v>
      </c>
      <c r="E94" s="75">
        <v>1</v>
      </c>
      <c r="F94" s="113">
        <v>2</v>
      </c>
      <c r="G94" s="76" t="s">
        <v>60</v>
      </c>
      <c r="H94" s="62">
        <v>60</v>
      </c>
      <c r="I94" s="83">
        <v>0</v>
      </c>
      <c r="J94" s="83">
        <v>0</v>
      </c>
      <c r="K94" s="83">
        <v>0</v>
      </c>
      <c r="L94" s="83">
        <v>0</v>
      </c>
      <c r="M94" s="10"/>
    </row>
    <row r="95" spans="1:18" ht="12.75" hidden="1" customHeight="1">
      <c r="A95" s="74">
        <v>2</v>
      </c>
      <c r="B95" s="75">
        <v>4</v>
      </c>
      <c r="C95" s="74">
        <v>1</v>
      </c>
      <c r="D95" s="75">
        <v>1</v>
      </c>
      <c r="E95" s="75">
        <v>1</v>
      </c>
      <c r="F95" s="113">
        <v>3</v>
      </c>
      <c r="G95" s="76" t="s">
        <v>61</v>
      </c>
      <c r="H95" s="62">
        <v>61</v>
      </c>
      <c r="I95" s="83">
        <v>0</v>
      </c>
      <c r="J95" s="83">
        <v>0</v>
      </c>
      <c r="K95" s="83">
        <v>0</v>
      </c>
      <c r="L95" s="83">
        <v>0</v>
      </c>
    </row>
    <row r="96" spans="1:18" ht="12.75" hidden="1" customHeight="1">
      <c r="A96" s="58">
        <v>2</v>
      </c>
      <c r="B96" s="59">
        <v>5</v>
      </c>
      <c r="C96" s="58"/>
      <c r="D96" s="59"/>
      <c r="E96" s="59"/>
      <c r="F96" s="114"/>
      <c r="G96" s="115" t="s">
        <v>62</v>
      </c>
      <c r="H96" s="62">
        <v>62</v>
      </c>
      <c r="I96" s="63">
        <f>SUM(I97+I102+I107)</f>
        <v>0</v>
      </c>
      <c r="J96" s="106">
        <f>SUM(J97+J102+J107)</f>
        <v>0</v>
      </c>
      <c r="K96" s="64">
        <f>SUM(K97+K102+K107)</f>
        <v>0</v>
      </c>
      <c r="L96" s="64">
        <f>SUM(L97+L102+L107)</f>
        <v>0</v>
      </c>
    </row>
    <row r="97" spans="1:13" ht="12.75" hidden="1" customHeight="1">
      <c r="A97" s="69">
        <v>2</v>
      </c>
      <c r="B97" s="67">
        <v>5</v>
      </c>
      <c r="C97" s="69">
        <v>1</v>
      </c>
      <c r="D97" s="67"/>
      <c r="E97" s="67"/>
      <c r="F97" s="116"/>
      <c r="G97" s="108" t="s">
        <v>63</v>
      </c>
      <c r="H97" s="62">
        <v>63</v>
      </c>
      <c r="I97" s="86">
        <f t="shared" ref="I97:L98" si="4">I98</f>
        <v>0</v>
      </c>
      <c r="J97" s="109">
        <f t="shared" si="4"/>
        <v>0</v>
      </c>
      <c r="K97" s="87">
        <f t="shared" si="4"/>
        <v>0</v>
      </c>
      <c r="L97" s="87">
        <f t="shared" si="4"/>
        <v>0</v>
      </c>
    </row>
    <row r="98" spans="1:13" ht="12.75" hidden="1" customHeight="1">
      <c r="A98" s="74">
        <v>2</v>
      </c>
      <c r="B98" s="75">
        <v>5</v>
      </c>
      <c r="C98" s="74">
        <v>1</v>
      </c>
      <c r="D98" s="75">
        <v>1</v>
      </c>
      <c r="E98" s="75"/>
      <c r="F98" s="113"/>
      <c r="G98" s="78" t="s">
        <v>63</v>
      </c>
      <c r="H98" s="62">
        <v>64</v>
      </c>
      <c r="I98" s="63">
        <f t="shared" si="4"/>
        <v>0</v>
      </c>
      <c r="J98" s="106">
        <f t="shared" si="4"/>
        <v>0</v>
      </c>
      <c r="K98" s="64">
        <f t="shared" si="4"/>
        <v>0</v>
      </c>
      <c r="L98" s="64">
        <f t="shared" si="4"/>
        <v>0</v>
      </c>
    </row>
    <row r="99" spans="1:13" ht="12.75" hidden="1" customHeight="1">
      <c r="A99" s="74">
        <v>2</v>
      </c>
      <c r="B99" s="75">
        <v>5</v>
      </c>
      <c r="C99" s="74">
        <v>1</v>
      </c>
      <c r="D99" s="75">
        <v>1</v>
      </c>
      <c r="E99" s="75">
        <v>1</v>
      </c>
      <c r="F99" s="113"/>
      <c r="G99" s="78" t="s">
        <v>63</v>
      </c>
      <c r="H99" s="62">
        <v>65</v>
      </c>
      <c r="I99" s="63">
        <f>SUM(I100:I101)</f>
        <v>0</v>
      </c>
      <c r="J99" s="106">
        <f>SUM(J100:J101)</f>
        <v>0</v>
      </c>
      <c r="K99" s="64">
        <f>SUM(K100:K101)</f>
        <v>0</v>
      </c>
      <c r="L99" s="64">
        <f>SUM(L100:L101)</f>
        <v>0</v>
      </c>
    </row>
    <row r="100" spans="1:13" ht="25.5" hidden="1" customHeight="1">
      <c r="A100" s="74">
        <v>2</v>
      </c>
      <c r="B100" s="75">
        <v>5</v>
      </c>
      <c r="C100" s="74">
        <v>1</v>
      </c>
      <c r="D100" s="75">
        <v>1</v>
      </c>
      <c r="E100" s="75">
        <v>1</v>
      </c>
      <c r="F100" s="113">
        <v>1</v>
      </c>
      <c r="G100" s="78" t="s">
        <v>222</v>
      </c>
      <c r="H100" s="62">
        <v>66</v>
      </c>
      <c r="I100" s="83">
        <v>0</v>
      </c>
      <c r="J100" s="83">
        <v>0</v>
      </c>
      <c r="K100" s="83">
        <v>0</v>
      </c>
      <c r="L100" s="83">
        <v>0</v>
      </c>
      <c r="M100" s="10"/>
    </row>
    <row r="101" spans="1:13" ht="15.75" hidden="1" customHeight="1">
      <c r="A101" s="74">
        <v>2</v>
      </c>
      <c r="B101" s="75">
        <v>5</v>
      </c>
      <c r="C101" s="74">
        <v>1</v>
      </c>
      <c r="D101" s="75">
        <v>1</v>
      </c>
      <c r="E101" s="75">
        <v>1</v>
      </c>
      <c r="F101" s="113">
        <v>2</v>
      </c>
      <c r="G101" s="78" t="s">
        <v>64</v>
      </c>
      <c r="H101" s="62">
        <v>67</v>
      </c>
      <c r="I101" s="83">
        <v>0</v>
      </c>
      <c r="J101" s="83">
        <v>0</v>
      </c>
      <c r="K101" s="83">
        <v>0</v>
      </c>
      <c r="L101" s="83">
        <v>0</v>
      </c>
      <c r="M101" s="10"/>
    </row>
    <row r="102" spans="1:13" ht="12" hidden="1" customHeight="1">
      <c r="A102" s="74">
        <v>2</v>
      </c>
      <c r="B102" s="75">
        <v>5</v>
      </c>
      <c r="C102" s="74">
        <v>2</v>
      </c>
      <c r="D102" s="75"/>
      <c r="E102" s="75"/>
      <c r="F102" s="113"/>
      <c r="G102" s="78" t="s">
        <v>65</v>
      </c>
      <c r="H102" s="62">
        <v>68</v>
      </c>
      <c r="I102" s="63">
        <f t="shared" ref="I102:L103" si="5">I103</f>
        <v>0</v>
      </c>
      <c r="J102" s="106">
        <f t="shared" si="5"/>
        <v>0</v>
      </c>
      <c r="K102" s="64">
        <f t="shared" si="5"/>
        <v>0</v>
      </c>
      <c r="L102" s="63">
        <f t="shared" si="5"/>
        <v>0</v>
      </c>
      <c r="M102" s="10"/>
    </row>
    <row r="103" spans="1:13" ht="15.75" hidden="1" customHeight="1">
      <c r="A103" s="79">
        <v>2</v>
      </c>
      <c r="B103" s="74">
        <v>5</v>
      </c>
      <c r="C103" s="75">
        <v>2</v>
      </c>
      <c r="D103" s="76">
        <v>1</v>
      </c>
      <c r="E103" s="74"/>
      <c r="F103" s="113"/>
      <c r="G103" s="78" t="s">
        <v>65</v>
      </c>
      <c r="H103" s="62">
        <v>69</v>
      </c>
      <c r="I103" s="63">
        <f t="shared" si="5"/>
        <v>0</v>
      </c>
      <c r="J103" s="106">
        <f t="shared" si="5"/>
        <v>0</v>
      </c>
      <c r="K103" s="64">
        <f t="shared" si="5"/>
        <v>0</v>
      </c>
      <c r="L103" s="63">
        <f t="shared" si="5"/>
        <v>0</v>
      </c>
      <c r="M103" s="10"/>
    </row>
    <row r="104" spans="1:13" ht="15" hidden="1" customHeight="1">
      <c r="A104" s="79">
        <v>2</v>
      </c>
      <c r="B104" s="74">
        <v>5</v>
      </c>
      <c r="C104" s="75">
        <v>2</v>
      </c>
      <c r="D104" s="76">
        <v>1</v>
      </c>
      <c r="E104" s="74">
        <v>1</v>
      </c>
      <c r="F104" s="113"/>
      <c r="G104" s="78" t="s">
        <v>65</v>
      </c>
      <c r="H104" s="62">
        <v>70</v>
      </c>
      <c r="I104" s="63">
        <f>SUM(I105:I106)</f>
        <v>0</v>
      </c>
      <c r="J104" s="106">
        <f>SUM(J105:J106)</f>
        <v>0</v>
      </c>
      <c r="K104" s="64">
        <f>SUM(K105:K106)</f>
        <v>0</v>
      </c>
      <c r="L104" s="63">
        <f>SUM(L105:L106)</f>
        <v>0</v>
      </c>
      <c r="M104" s="10"/>
    </row>
    <row r="105" spans="1:13" ht="25.5" hidden="1" customHeight="1">
      <c r="A105" s="79">
        <v>2</v>
      </c>
      <c r="B105" s="74">
        <v>5</v>
      </c>
      <c r="C105" s="75">
        <v>2</v>
      </c>
      <c r="D105" s="76">
        <v>1</v>
      </c>
      <c r="E105" s="74">
        <v>1</v>
      </c>
      <c r="F105" s="113">
        <v>1</v>
      </c>
      <c r="G105" s="78" t="s">
        <v>223</v>
      </c>
      <c r="H105" s="62">
        <v>71</v>
      </c>
      <c r="I105" s="83">
        <v>0</v>
      </c>
      <c r="J105" s="83">
        <v>0</v>
      </c>
      <c r="K105" s="83">
        <v>0</v>
      </c>
      <c r="L105" s="83">
        <v>0</v>
      </c>
      <c r="M105" s="10"/>
    </row>
    <row r="106" spans="1:13" ht="25.5" hidden="1" customHeight="1">
      <c r="A106" s="79">
        <v>2</v>
      </c>
      <c r="B106" s="74">
        <v>5</v>
      </c>
      <c r="C106" s="75">
        <v>2</v>
      </c>
      <c r="D106" s="76">
        <v>1</v>
      </c>
      <c r="E106" s="74">
        <v>1</v>
      </c>
      <c r="F106" s="113">
        <v>2</v>
      </c>
      <c r="G106" s="78" t="s">
        <v>66</v>
      </c>
      <c r="H106" s="62">
        <v>72</v>
      </c>
      <c r="I106" s="83">
        <v>0</v>
      </c>
      <c r="J106" s="83">
        <v>0</v>
      </c>
      <c r="K106" s="83">
        <v>0</v>
      </c>
      <c r="L106" s="83">
        <v>0</v>
      </c>
      <c r="M106" s="10"/>
    </row>
    <row r="107" spans="1:13" ht="28.5" hidden="1" customHeight="1">
      <c r="A107" s="79">
        <v>2</v>
      </c>
      <c r="B107" s="74">
        <v>5</v>
      </c>
      <c r="C107" s="75">
        <v>3</v>
      </c>
      <c r="D107" s="76"/>
      <c r="E107" s="74"/>
      <c r="F107" s="113"/>
      <c r="G107" s="78" t="s">
        <v>67</v>
      </c>
      <c r="H107" s="62">
        <v>73</v>
      </c>
      <c r="I107" s="63">
        <f>I108+I114</f>
        <v>0</v>
      </c>
      <c r="J107" s="63">
        <f>J108+J114</f>
        <v>0</v>
      </c>
      <c r="K107" s="63">
        <f>K108+K114</f>
        <v>0</v>
      </c>
      <c r="L107" s="63">
        <f>L108+L114</f>
        <v>0</v>
      </c>
      <c r="M107" s="10"/>
    </row>
    <row r="108" spans="1:13" ht="41.25" hidden="1" customHeight="1">
      <c r="A108" s="79">
        <v>2</v>
      </c>
      <c r="B108" s="74">
        <v>5</v>
      </c>
      <c r="C108" s="75">
        <v>3</v>
      </c>
      <c r="D108" s="76">
        <v>1</v>
      </c>
      <c r="E108" s="74"/>
      <c r="F108" s="113"/>
      <c r="G108" s="76" t="s">
        <v>224</v>
      </c>
      <c r="H108" s="62">
        <v>74</v>
      </c>
      <c r="I108" s="63">
        <f>I109</f>
        <v>0</v>
      </c>
      <c r="J108" s="106">
        <f>J109</f>
        <v>0</v>
      </c>
      <c r="K108" s="64">
        <f>K109</f>
        <v>0</v>
      </c>
      <c r="L108" s="63">
        <f>L109</f>
        <v>0</v>
      </c>
      <c r="M108" s="10"/>
    </row>
    <row r="109" spans="1:13" ht="39.75" hidden="1" customHeight="1">
      <c r="A109" s="88">
        <v>2</v>
      </c>
      <c r="B109" s="89">
        <v>5</v>
      </c>
      <c r="C109" s="90">
        <v>3</v>
      </c>
      <c r="D109" s="91">
        <v>1</v>
      </c>
      <c r="E109" s="89">
        <v>1</v>
      </c>
      <c r="F109" s="117"/>
      <c r="G109" s="91" t="s">
        <v>224</v>
      </c>
      <c r="H109" s="62">
        <v>75</v>
      </c>
      <c r="I109" s="73">
        <f>SUM(I110:I113)</f>
        <v>0</v>
      </c>
      <c r="J109" s="73">
        <f>SUM(J110:J113)</f>
        <v>0</v>
      </c>
      <c r="K109" s="73">
        <f>SUM(K110:K113)</f>
        <v>0</v>
      </c>
      <c r="L109" s="73">
        <f>SUM(L110:L113)</f>
        <v>0</v>
      </c>
      <c r="M109" s="10"/>
    </row>
    <row r="110" spans="1:13" ht="41.25" hidden="1" customHeight="1">
      <c r="A110" s="79">
        <v>2</v>
      </c>
      <c r="B110" s="74">
        <v>5</v>
      </c>
      <c r="C110" s="75">
        <v>3</v>
      </c>
      <c r="D110" s="76">
        <v>1</v>
      </c>
      <c r="E110" s="74">
        <v>1</v>
      </c>
      <c r="F110" s="113">
        <v>1</v>
      </c>
      <c r="G110" s="76" t="s">
        <v>224</v>
      </c>
      <c r="H110" s="62">
        <v>76</v>
      </c>
      <c r="I110" s="83">
        <v>0</v>
      </c>
      <c r="J110" s="83">
        <v>0</v>
      </c>
      <c r="K110" s="83">
        <v>0</v>
      </c>
      <c r="L110" s="83">
        <v>0</v>
      </c>
      <c r="M110" s="10"/>
    </row>
    <row r="111" spans="1:13" ht="38.25" hidden="1" customHeight="1">
      <c r="A111" s="88">
        <v>2</v>
      </c>
      <c r="B111" s="89">
        <v>5</v>
      </c>
      <c r="C111" s="90">
        <v>3</v>
      </c>
      <c r="D111" s="91">
        <v>1</v>
      </c>
      <c r="E111" s="89">
        <v>1</v>
      </c>
      <c r="F111" s="117">
        <v>2</v>
      </c>
      <c r="G111" s="91" t="s">
        <v>225</v>
      </c>
      <c r="H111" s="62">
        <v>77</v>
      </c>
      <c r="I111" s="83">
        <v>0</v>
      </c>
      <c r="J111" s="83">
        <v>0</v>
      </c>
      <c r="K111" s="83">
        <v>0</v>
      </c>
      <c r="L111" s="83">
        <v>0</v>
      </c>
      <c r="M111" s="10"/>
    </row>
    <row r="112" spans="1:13" ht="40.5" hidden="1" customHeight="1">
      <c r="A112" s="88">
        <v>2</v>
      </c>
      <c r="B112" s="89">
        <v>5</v>
      </c>
      <c r="C112" s="90">
        <v>3</v>
      </c>
      <c r="D112" s="91">
        <v>1</v>
      </c>
      <c r="E112" s="89">
        <v>1</v>
      </c>
      <c r="F112" s="117">
        <v>3</v>
      </c>
      <c r="G112" s="91" t="s">
        <v>226</v>
      </c>
      <c r="H112" s="62">
        <v>78</v>
      </c>
      <c r="I112" s="118">
        <v>0</v>
      </c>
      <c r="J112" s="118">
        <v>0</v>
      </c>
      <c r="K112" s="118">
        <v>0</v>
      </c>
      <c r="L112" s="118">
        <v>0</v>
      </c>
      <c r="M112" s="10"/>
    </row>
    <row r="113" spans="1:13" ht="26.25" hidden="1" customHeight="1">
      <c r="A113" s="88">
        <v>2</v>
      </c>
      <c r="B113" s="89">
        <v>5</v>
      </c>
      <c r="C113" s="90">
        <v>3</v>
      </c>
      <c r="D113" s="91">
        <v>1</v>
      </c>
      <c r="E113" s="89">
        <v>1</v>
      </c>
      <c r="F113" s="117">
        <v>4</v>
      </c>
      <c r="G113" s="91" t="s">
        <v>227</v>
      </c>
      <c r="H113" s="62">
        <v>79</v>
      </c>
      <c r="I113" s="82">
        <v>0</v>
      </c>
      <c r="J113" s="82">
        <v>0</v>
      </c>
      <c r="K113" s="82">
        <v>0</v>
      </c>
      <c r="L113" s="82">
        <v>0</v>
      </c>
      <c r="M113" s="10"/>
    </row>
    <row r="114" spans="1:13" ht="27.75" hidden="1" customHeight="1">
      <c r="A114" s="88">
        <v>2</v>
      </c>
      <c r="B114" s="89">
        <v>5</v>
      </c>
      <c r="C114" s="90">
        <v>3</v>
      </c>
      <c r="D114" s="91">
        <v>2</v>
      </c>
      <c r="E114" s="89"/>
      <c r="F114" s="117"/>
      <c r="G114" s="91" t="s">
        <v>68</v>
      </c>
      <c r="H114" s="62">
        <v>80</v>
      </c>
      <c r="I114" s="73">
        <f>I115</f>
        <v>0</v>
      </c>
      <c r="J114" s="73">
        <f>J115</f>
        <v>0</v>
      </c>
      <c r="K114" s="73">
        <f>K115</f>
        <v>0</v>
      </c>
      <c r="L114" s="73">
        <f>L115</f>
        <v>0</v>
      </c>
      <c r="M114" s="10"/>
    </row>
    <row r="115" spans="1:13" ht="25.5" hidden="1" customHeight="1">
      <c r="A115" s="88">
        <v>2</v>
      </c>
      <c r="B115" s="89">
        <v>5</v>
      </c>
      <c r="C115" s="90">
        <v>3</v>
      </c>
      <c r="D115" s="91">
        <v>2</v>
      </c>
      <c r="E115" s="89">
        <v>1</v>
      </c>
      <c r="F115" s="117"/>
      <c r="G115" s="91" t="s">
        <v>68</v>
      </c>
      <c r="H115" s="62">
        <v>81</v>
      </c>
      <c r="I115" s="64">
        <f>SUM(I116:I119)</f>
        <v>0</v>
      </c>
      <c r="J115" s="64">
        <f>SUM(J116:J119)</f>
        <v>0</v>
      </c>
      <c r="K115" s="64">
        <f>SUM(K116:K119)</f>
        <v>0</v>
      </c>
      <c r="L115" s="64">
        <f>SUM(L116:L119)</f>
        <v>0</v>
      </c>
      <c r="M115" s="10"/>
    </row>
    <row r="116" spans="1:13" ht="30" hidden="1" customHeight="1">
      <c r="A116" s="88">
        <v>2</v>
      </c>
      <c r="B116" s="89">
        <v>5</v>
      </c>
      <c r="C116" s="90">
        <v>3</v>
      </c>
      <c r="D116" s="91">
        <v>2</v>
      </c>
      <c r="E116" s="89">
        <v>1</v>
      </c>
      <c r="F116" s="117">
        <v>1</v>
      </c>
      <c r="G116" s="91" t="s">
        <v>68</v>
      </c>
      <c r="H116" s="62">
        <v>82</v>
      </c>
      <c r="I116" s="83">
        <v>0</v>
      </c>
      <c r="J116" s="83">
        <v>0</v>
      </c>
      <c r="K116" s="83">
        <v>0</v>
      </c>
      <c r="L116" s="83">
        <v>0</v>
      </c>
      <c r="M116" s="10"/>
    </row>
    <row r="117" spans="1:13" ht="32.25" hidden="1" customHeight="1">
      <c r="A117" s="88">
        <v>2</v>
      </c>
      <c r="B117" s="89">
        <v>5</v>
      </c>
      <c r="C117" s="90">
        <v>3</v>
      </c>
      <c r="D117" s="91">
        <v>2</v>
      </c>
      <c r="E117" s="89">
        <v>1</v>
      </c>
      <c r="F117" s="117">
        <v>2</v>
      </c>
      <c r="G117" s="91" t="s">
        <v>228</v>
      </c>
      <c r="H117" s="62">
        <v>83</v>
      </c>
      <c r="I117" s="83">
        <v>0</v>
      </c>
      <c r="J117" s="83">
        <v>0</v>
      </c>
      <c r="K117" s="83">
        <v>0</v>
      </c>
      <c r="L117" s="83">
        <v>0</v>
      </c>
      <c r="M117" s="10"/>
    </row>
    <row r="118" spans="1:13" ht="27" hidden="1" customHeight="1">
      <c r="A118" s="88">
        <v>2</v>
      </c>
      <c r="B118" s="89">
        <v>5</v>
      </c>
      <c r="C118" s="90">
        <v>3</v>
      </c>
      <c r="D118" s="91">
        <v>2</v>
      </c>
      <c r="E118" s="89">
        <v>1</v>
      </c>
      <c r="F118" s="117">
        <v>3</v>
      </c>
      <c r="G118" s="91" t="s">
        <v>229</v>
      </c>
      <c r="H118" s="62">
        <v>84</v>
      </c>
      <c r="I118" s="83">
        <v>0</v>
      </c>
      <c r="J118" s="83">
        <v>0</v>
      </c>
      <c r="K118" s="83">
        <v>0</v>
      </c>
      <c r="L118" s="83">
        <v>0</v>
      </c>
      <c r="M118" s="10"/>
    </row>
    <row r="119" spans="1:13" ht="27" hidden="1" customHeight="1">
      <c r="A119" s="88">
        <v>2</v>
      </c>
      <c r="B119" s="89">
        <v>5</v>
      </c>
      <c r="C119" s="90">
        <v>3</v>
      </c>
      <c r="D119" s="91">
        <v>2</v>
      </c>
      <c r="E119" s="89">
        <v>1</v>
      </c>
      <c r="F119" s="117">
        <v>4</v>
      </c>
      <c r="G119" s="91" t="s">
        <v>230</v>
      </c>
      <c r="H119" s="62">
        <v>85</v>
      </c>
      <c r="I119" s="83">
        <v>0</v>
      </c>
      <c r="J119" s="83">
        <v>0</v>
      </c>
      <c r="K119" s="83">
        <v>0</v>
      </c>
      <c r="L119" s="83">
        <v>0</v>
      </c>
      <c r="M119" s="10"/>
    </row>
    <row r="120" spans="1:13" ht="16.5" hidden="1" customHeight="1">
      <c r="A120" s="102">
        <v>2</v>
      </c>
      <c r="B120" s="58">
        <v>6</v>
      </c>
      <c r="C120" s="59"/>
      <c r="D120" s="60"/>
      <c r="E120" s="58"/>
      <c r="F120" s="114"/>
      <c r="G120" s="119" t="s">
        <v>69</v>
      </c>
      <c r="H120" s="62">
        <v>86</v>
      </c>
      <c r="I120" s="63">
        <f>SUM(I121+I126+I130+I134+I138+I142)</f>
        <v>0</v>
      </c>
      <c r="J120" s="63">
        <f>SUM(J121+J126+J130+J134+J138+J142)</f>
        <v>0</v>
      </c>
      <c r="K120" s="63">
        <f>SUM(K121+K126+K130+K134+K138+K142)</f>
        <v>0</v>
      </c>
      <c r="L120" s="63">
        <f>SUM(L121+L126+L130+L134+L138+L142)</f>
        <v>0</v>
      </c>
      <c r="M120" s="10"/>
    </row>
    <row r="121" spans="1:13" ht="14.25" hidden="1" customHeight="1">
      <c r="A121" s="88">
        <v>2</v>
      </c>
      <c r="B121" s="89">
        <v>6</v>
      </c>
      <c r="C121" s="90">
        <v>1</v>
      </c>
      <c r="D121" s="91"/>
      <c r="E121" s="89"/>
      <c r="F121" s="117"/>
      <c r="G121" s="91" t="s">
        <v>70</v>
      </c>
      <c r="H121" s="62">
        <v>87</v>
      </c>
      <c r="I121" s="73">
        <f t="shared" ref="I121:L122" si="6">I122</f>
        <v>0</v>
      </c>
      <c r="J121" s="110">
        <f t="shared" si="6"/>
        <v>0</v>
      </c>
      <c r="K121" s="72">
        <f t="shared" si="6"/>
        <v>0</v>
      </c>
      <c r="L121" s="73">
        <f t="shared" si="6"/>
        <v>0</v>
      </c>
      <c r="M121" s="10"/>
    </row>
    <row r="122" spans="1:13" ht="14.25" hidden="1" customHeight="1">
      <c r="A122" s="79">
        <v>2</v>
      </c>
      <c r="B122" s="74">
        <v>6</v>
      </c>
      <c r="C122" s="75">
        <v>1</v>
      </c>
      <c r="D122" s="76">
        <v>1</v>
      </c>
      <c r="E122" s="74"/>
      <c r="F122" s="113"/>
      <c r="G122" s="76" t="s">
        <v>70</v>
      </c>
      <c r="H122" s="62">
        <v>88</v>
      </c>
      <c r="I122" s="63">
        <f t="shared" si="6"/>
        <v>0</v>
      </c>
      <c r="J122" s="106">
        <f t="shared" si="6"/>
        <v>0</v>
      </c>
      <c r="K122" s="64">
        <f t="shared" si="6"/>
        <v>0</v>
      </c>
      <c r="L122" s="63">
        <f t="shared" si="6"/>
        <v>0</v>
      </c>
      <c r="M122" s="10"/>
    </row>
    <row r="123" spans="1:13" ht="12.75" hidden="1" customHeight="1">
      <c r="A123" s="79">
        <v>2</v>
      </c>
      <c r="B123" s="74">
        <v>6</v>
      </c>
      <c r="C123" s="75">
        <v>1</v>
      </c>
      <c r="D123" s="76">
        <v>1</v>
      </c>
      <c r="E123" s="74">
        <v>1</v>
      </c>
      <c r="F123" s="113"/>
      <c r="G123" s="76" t="s">
        <v>70</v>
      </c>
      <c r="H123" s="62">
        <v>89</v>
      </c>
      <c r="I123" s="63">
        <f>SUM(I124:I125)</f>
        <v>0</v>
      </c>
      <c r="J123" s="106">
        <f>SUM(J124:J125)</f>
        <v>0</v>
      </c>
      <c r="K123" s="64">
        <f>SUM(K124:K125)</f>
        <v>0</v>
      </c>
      <c r="L123" s="63">
        <f>SUM(L124:L125)</f>
        <v>0</v>
      </c>
    </row>
    <row r="124" spans="1:13" ht="13.5" hidden="1" customHeight="1">
      <c r="A124" s="79">
        <v>2</v>
      </c>
      <c r="B124" s="74">
        <v>6</v>
      </c>
      <c r="C124" s="75">
        <v>1</v>
      </c>
      <c r="D124" s="76">
        <v>1</v>
      </c>
      <c r="E124" s="74">
        <v>1</v>
      </c>
      <c r="F124" s="113">
        <v>1</v>
      </c>
      <c r="G124" s="76" t="s">
        <v>71</v>
      </c>
      <c r="H124" s="62">
        <v>90</v>
      </c>
      <c r="I124" s="83">
        <v>0</v>
      </c>
      <c r="J124" s="83">
        <v>0</v>
      </c>
      <c r="K124" s="83">
        <v>0</v>
      </c>
      <c r="L124" s="83">
        <v>0</v>
      </c>
      <c r="M124" s="10"/>
    </row>
    <row r="125" spans="1:13" ht="12.75" hidden="1" customHeight="1">
      <c r="A125" s="96">
        <v>2</v>
      </c>
      <c r="B125" s="69">
        <v>6</v>
      </c>
      <c r="C125" s="67">
        <v>1</v>
      </c>
      <c r="D125" s="68">
        <v>1</v>
      </c>
      <c r="E125" s="69">
        <v>1</v>
      </c>
      <c r="F125" s="116">
        <v>2</v>
      </c>
      <c r="G125" s="68" t="s">
        <v>72</v>
      </c>
      <c r="H125" s="62">
        <v>91</v>
      </c>
      <c r="I125" s="81">
        <v>0</v>
      </c>
      <c r="J125" s="81">
        <v>0</v>
      </c>
      <c r="K125" s="81">
        <v>0</v>
      </c>
      <c r="L125" s="81">
        <v>0</v>
      </c>
    </row>
    <row r="126" spans="1:13" ht="25.5" hidden="1" customHeight="1">
      <c r="A126" s="79">
        <v>2</v>
      </c>
      <c r="B126" s="74">
        <v>6</v>
      </c>
      <c r="C126" s="75">
        <v>2</v>
      </c>
      <c r="D126" s="76"/>
      <c r="E126" s="74"/>
      <c r="F126" s="113"/>
      <c r="G126" s="76" t="s">
        <v>73</v>
      </c>
      <c r="H126" s="62">
        <v>92</v>
      </c>
      <c r="I126" s="63">
        <f t="shared" ref="I126:L128" si="7">I127</f>
        <v>0</v>
      </c>
      <c r="J126" s="106">
        <f t="shared" si="7"/>
        <v>0</v>
      </c>
      <c r="K126" s="64">
        <f t="shared" si="7"/>
        <v>0</v>
      </c>
      <c r="L126" s="63">
        <f t="shared" si="7"/>
        <v>0</v>
      </c>
      <c r="M126" s="10"/>
    </row>
    <row r="127" spans="1:13" ht="14.25" hidden="1" customHeight="1">
      <c r="A127" s="79">
        <v>2</v>
      </c>
      <c r="B127" s="74">
        <v>6</v>
      </c>
      <c r="C127" s="75">
        <v>2</v>
      </c>
      <c r="D127" s="76">
        <v>1</v>
      </c>
      <c r="E127" s="74"/>
      <c r="F127" s="113"/>
      <c r="G127" s="76" t="s">
        <v>73</v>
      </c>
      <c r="H127" s="62">
        <v>93</v>
      </c>
      <c r="I127" s="63">
        <f t="shared" si="7"/>
        <v>0</v>
      </c>
      <c r="J127" s="106">
        <f t="shared" si="7"/>
        <v>0</v>
      </c>
      <c r="K127" s="64">
        <f t="shared" si="7"/>
        <v>0</v>
      </c>
      <c r="L127" s="63">
        <f t="shared" si="7"/>
        <v>0</v>
      </c>
      <c r="M127" s="10"/>
    </row>
    <row r="128" spans="1:13" ht="14.25" hidden="1" customHeight="1">
      <c r="A128" s="79">
        <v>2</v>
      </c>
      <c r="B128" s="74">
        <v>6</v>
      </c>
      <c r="C128" s="75">
        <v>2</v>
      </c>
      <c r="D128" s="76">
        <v>1</v>
      </c>
      <c r="E128" s="74">
        <v>1</v>
      </c>
      <c r="F128" s="113"/>
      <c r="G128" s="76" t="s">
        <v>73</v>
      </c>
      <c r="H128" s="62">
        <v>94</v>
      </c>
      <c r="I128" s="120">
        <f t="shared" si="7"/>
        <v>0</v>
      </c>
      <c r="J128" s="121">
        <f t="shared" si="7"/>
        <v>0</v>
      </c>
      <c r="K128" s="122">
        <f t="shared" si="7"/>
        <v>0</v>
      </c>
      <c r="L128" s="120">
        <f t="shared" si="7"/>
        <v>0</v>
      </c>
      <c r="M128" s="10"/>
    </row>
    <row r="129" spans="1:13" ht="25.5" hidden="1" customHeight="1">
      <c r="A129" s="79">
        <v>2</v>
      </c>
      <c r="B129" s="74">
        <v>6</v>
      </c>
      <c r="C129" s="75">
        <v>2</v>
      </c>
      <c r="D129" s="76">
        <v>1</v>
      </c>
      <c r="E129" s="74">
        <v>1</v>
      </c>
      <c r="F129" s="113">
        <v>1</v>
      </c>
      <c r="G129" s="76" t="s">
        <v>73</v>
      </c>
      <c r="H129" s="62">
        <v>95</v>
      </c>
      <c r="I129" s="83">
        <v>0</v>
      </c>
      <c r="J129" s="83">
        <v>0</v>
      </c>
      <c r="K129" s="83">
        <v>0</v>
      </c>
      <c r="L129" s="83">
        <v>0</v>
      </c>
      <c r="M129" s="10"/>
    </row>
    <row r="130" spans="1:13" ht="26.25" hidden="1" customHeight="1">
      <c r="A130" s="96">
        <v>2</v>
      </c>
      <c r="B130" s="69">
        <v>6</v>
      </c>
      <c r="C130" s="67">
        <v>3</v>
      </c>
      <c r="D130" s="68"/>
      <c r="E130" s="69"/>
      <c r="F130" s="116"/>
      <c r="G130" s="68" t="s">
        <v>74</v>
      </c>
      <c r="H130" s="62">
        <v>96</v>
      </c>
      <c r="I130" s="86">
        <f t="shared" ref="I130:L132" si="8">I131</f>
        <v>0</v>
      </c>
      <c r="J130" s="109">
        <f t="shared" si="8"/>
        <v>0</v>
      </c>
      <c r="K130" s="87">
        <f t="shared" si="8"/>
        <v>0</v>
      </c>
      <c r="L130" s="86">
        <f t="shared" si="8"/>
        <v>0</v>
      </c>
      <c r="M130" s="10"/>
    </row>
    <row r="131" spans="1:13" ht="25.5" hidden="1" customHeight="1">
      <c r="A131" s="79">
        <v>2</v>
      </c>
      <c r="B131" s="74">
        <v>6</v>
      </c>
      <c r="C131" s="75">
        <v>3</v>
      </c>
      <c r="D131" s="76">
        <v>1</v>
      </c>
      <c r="E131" s="74"/>
      <c r="F131" s="113"/>
      <c r="G131" s="76" t="s">
        <v>74</v>
      </c>
      <c r="H131" s="62">
        <v>97</v>
      </c>
      <c r="I131" s="63">
        <f t="shared" si="8"/>
        <v>0</v>
      </c>
      <c r="J131" s="106">
        <f t="shared" si="8"/>
        <v>0</v>
      </c>
      <c r="K131" s="64">
        <f t="shared" si="8"/>
        <v>0</v>
      </c>
      <c r="L131" s="63">
        <f t="shared" si="8"/>
        <v>0</v>
      </c>
      <c r="M131" s="10"/>
    </row>
    <row r="132" spans="1:13" ht="26.25" hidden="1" customHeight="1">
      <c r="A132" s="79">
        <v>2</v>
      </c>
      <c r="B132" s="74">
        <v>6</v>
      </c>
      <c r="C132" s="75">
        <v>3</v>
      </c>
      <c r="D132" s="76">
        <v>1</v>
      </c>
      <c r="E132" s="74">
        <v>1</v>
      </c>
      <c r="F132" s="113"/>
      <c r="G132" s="76" t="s">
        <v>74</v>
      </c>
      <c r="H132" s="62">
        <v>98</v>
      </c>
      <c r="I132" s="63">
        <f t="shared" si="8"/>
        <v>0</v>
      </c>
      <c r="J132" s="106">
        <f t="shared" si="8"/>
        <v>0</v>
      </c>
      <c r="K132" s="64">
        <f t="shared" si="8"/>
        <v>0</v>
      </c>
      <c r="L132" s="63">
        <f t="shared" si="8"/>
        <v>0</v>
      </c>
      <c r="M132" s="10"/>
    </row>
    <row r="133" spans="1:13" ht="27" hidden="1" customHeight="1">
      <c r="A133" s="79">
        <v>2</v>
      </c>
      <c r="B133" s="74">
        <v>6</v>
      </c>
      <c r="C133" s="75">
        <v>3</v>
      </c>
      <c r="D133" s="76">
        <v>1</v>
      </c>
      <c r="E133" s="74">
        <v>1</v>
      </c>
      <c r="F133" s="113">
        <v>1</v>
      </c>
      <c r="G133" s="76" t="s">
        <v>74</v>
      </c>
      <c r="H133" s="62">
        <v>99</v>
      </c>
      <c r="I133" s="83">
        <v>0</v>
      </c>
      <c r="J133" s="83">
        <v>0</v>
      </c>
      <c r="K133" s="83">
        <v>0</v>
      </c>
      <c r="L133" s="83">
        <v>0</v>
      </c>
      <c r="M133" s="10"/>
    </row>
    <row r="134" spans="1:13" ht="25.5" hidden="1" customHeight="1">
      <c r="A134" s="96">
        <v>2</v>
      </c>
      <c r="B134" s="69">
        <v>6</v>
      </c>
      <c r="C134" s="67">
        <v>4</v>
      </c>
      <c r="D134" s="68"/>
      <c r="E134" s="69"/>
      <c r="F134" s="116"/>
      <c r="G134" s="68" t="s">
        <v>75</v>
      </c>
      <c r="H134" s="62">
        <v>100</v>
      </c>
      <c r="I134" s="86">
        <f t="shared" ref="I134:L136" si="9">I135</f>
        <v>0</v>
      </c>
      <c r="J134" s="109">
        <f t="shared" si="9"/>
        <v>0</v>
      </c>
      <c r="K134" s="87">
        <f t="shared" si="9"/>
        <v>0</v>
      </c>
      <c r="L134" s="86">
        <f t="shared" si="9"/>
        <v>0</v>
      </c>
      <c r="M134" s="10"/>
    </row>
    <row r="135" spans="1:13" ht="27" hidden="1" customHeight="1">
      <c r="A135" s="79">
        <v>2</v>
      </c>
      <c r="B135" s="74">
        <v>6</v>
      </c>
      <c r="C135" s="75">
        <v>4</v>
      </c>
      <c r="D135" s="76">
        <v>1</v>
      </c>
      <c r="E135" s="74"/>
      <c r="F135" s="113"/>
      <c r="G135" s="76" t="s">
        <v>75</v>
      </c>
      <c r="H135" s="62">
        <v>101</v>
      </c>
      <c r="I135" s="63">
        <f t="shared" si="9"/>
        <v>0</v>
      </c>
      <c r="J135" s="106">
        <f t="shared" si="9"/>
        <v>0</v>
      </c>
      <c r="K135" s="64">
        <f t="shared" si="9"/>
        <v>0</v>
      </c>
      <c r="L135" s="63">
        <f t="shared" si="9"/>
        <v>0</v>
      </c>
      <c r="M135" s="10"/>
    </row>
    <row r="136" spans="1:13" ht="27" hidden="1" customHeight="1">
      <c r="A136" s="79">
        <v>2</v>
      </c>
      <c r="B136" s="74">
        <v>6</v>
      </c>
      <c r="C136" s="75">
        <v>4</v>
      </c>
      <c r="D136" s="76">
        <v>1</v>
      </c>
      <c r="E136" s="74">
        <v>1</v>
      </c>
      <c r="F136" s="113"/>
      <c r="G136" s="76" t="s">
        <v>75</v>
      </c>
      <c r="H136" s="62">
        <v>102</v>
      </c>
      <c r="I136" s="63">
        <f t="shared" si="9"/>
        <v>0</v>
      </c>
      <c r="J136" s="106">
        <f t="shared" si="9"/>
        <v>0</v>
      </c>
      <c r="K136" s="64">
        <f t="shared" si="9"/>
        <v>0</v>
      </c>
      <c r="L136" s="63">
        <f t="shared" si="9"/>
        <v>0</v>
      </c>
      <c r="M136" s="10"/>
    </row>
    <row r="137" spans="1:13" ht="27.75" hidden="1" customHeight="1">
      <c r="A137" s="79">
        <v>2</v>
      </c>
      <c r="B137" s="74">
        <v>6</v>
      </c>
      <c r="C137" s="75">
        <v>4</v>
      </c>
      <c r="D137" s="76">
        <v>1</v>
      </c>
      <c r="E137" s="74">
        <v>1</v>
      </c>
      <c r="F137" s="113">
        <v>1</v>
      </c>
      <c r="G137" s="76" t="s">
        <v>75</v>
      </c>
      <c r="H137" s="62">
        <v>103</v>
      </c>
      <c r="I137" s="83">
        <v>0</v>
      </c>
      <c r="J137" s="83">
        <v>0</v>
      </c>
      <c r="K137" s="83">
        <v>0</v>
      </c>
      <c r="L137" s="83">
        <v>0</v>
      </c>
      <c r="M137" s="10"/>
    </row>
    <row r="138" spans="1:13" ht="27" hidden="1" customHeight="1">
      <c r="A138" s="88">
        <v>2</v>
      </c>
      <c r="B138" s="97">
        <v>6</v>
      </c>
      <c r="C138" s="98">
        <v>5</v>
      </c>
      <c r="D138" s="100"/>
      <c r="E138" s="97"/>
      <c r="F138" s="123"/>
      <c r="G138" s="100" t="s">
        <v>76</v>
      </c>
      <c r="H138" s="62">
        <v>104</v>
      </c>
      <c r="I138" s="93">
        <f t="shared" ref="I138:L140" si="10">I139</f>
        <v>0</v>
      </c>
      <c r="J138" s="124">
        <f t="shared" si="10"/>
        <v>0</v>
      </c>
      <c r="K138" s="94">
        <f t="shared" si="10"/>
        <v>0</v>
      </c>
      <c r="L138" s="93">
        <f t="shared" si="10"/>
        <v>0</v>
      </c>
      <c r="M138" s="10"/>
    </row>
    <row r="139" spans="1:13" ht="29.25" hidden="1" customHeight="1">
      <c r="A139" s="79">
        <v>2</v>
      </c>
      <c r="B139" s="74">
        <v>6</v>
      </c>
      <c r="C139" s="75">
        <v>5</v>
      </c>
      <c r="D139" s="76">
        <v>1</v>
      </c>
      <c r="E139" s="74"/>
      <c r="F139" s="113"/>
      <c r="G139" s="100" t="s">
        <v>76</v>
      </c>
      <c r="H139" s="62">
        <v>105</v>
      </c>
      <c r="I139" s="63">
        <f t="shared" si="10"/>
        <v>0</v>
      </c>
      <c r="J139" s="106">
        <f t="shared" si="10"/>
        <v>0</v>
      </c>
      <c r="K139" s="64">
        <f t="shared" si="10"/>
        <v>0</v>
      </c>
      <c r="L139" s="63">
        <f t="shared" si="10"/>
        <v>0</v>
      </c>
      <c r="M139" s="10"/>
    </row>
    <row r="140" spans="1:13" ht="25.5" hidden="1" customHeight="1">
      <c r="A140" s="79">
        <v>2</v>
      </c>
      <c r="B140" s="74">
        <v>6</v>
      </c>
      <c r="C140" s="75">
        <v>5</v>
      </c>
      <c r="D140" s="76">
        <v>1</v>
      </c>
      <c r="E140" s="74">
        <v>1</v>
      </c>
      <c r="F140" s="113"/>
      <c r="G140" s="100" t="s">
        <v>76</v>
      </c>
      <c r="H140" s="62">
        <v>106</v>
      </c>
      <c r="I140" s="63">
        <f t="shared" si="10"/>
        <v>0</v>
      </c>
      <c r="J140" s="106">
        <f t="shared" si="10"/>
        <v>0</v>
      </c>
      <c r="K140" s="64">
        <f t="shared" si="10"/>
        <v>0</v>
      </c>
      <c r="L140" s="63">
        <f t="shared" si="10"/>
        <v>0</v>
      </c>
      <c r="M140" s="10"/>
    </row>
    <row r="141" spans="1:13" ht="27.75" hidden="1" customHeight="1">
      <c r="A141" s="74">
        <v>2</v>
      </c>
      <c r="B141" s="75">
        <v>6</v>
      </c>
      <c r="C141" s="74">
        <v>5</v>
      </c>
      <c r="D141" s="74">
        <v>1</v>
      </c>
      <c r="E141" s="76">
        <v>1</v>
      </c>
      <c r="F141" s="113">
        <v>1</v>
      </c>
      <c r="G141" s="74" t="s">
        <v>77</v>
      </c>
      <c r="H141" s="62">
        <v>107</v>
      </c>
      <c r="I141" s="83">
        <v>0</v>
      </c>
      <c r="J141" s="83">
        <v>0</v>
      </c>
      <c r="K141" s="83">
        <v>0</v>
      </c>
      <c r="L141" s="83">
        <v>0</v>
      </c>
      <c r="M141" s="10"/>
    </row>
    <row r="142" spans="1:13" ht="27.75" hidden="1" customHeight="1">
      <c r="A142" s="79">
        <v>2</v>
      </c>
      <c r="B142" s="75">
        <v>6</v>
      </c>
      <c r="C142" s="74">
        <v>6</v>
      </c>
      <c r="D142" s="75"/>
      <c r="E142" s="76"/>
      <c r="F142" s="77"/>
      <c r="G142" s="125" t="s">
        <v>78</v>
      </c>
      <c r="H142" s="62">
        <v>108</v>
      </c>
      <c r="I142" s="64">
        <f t="shared" ref="I142:L144" si="11">I143</f>
        <v>0</v>
      </c>
      <c r="J142" s="63">
        <f t="shared" si="11"/>
        <v>0</v>
      </c>
      <c r="K142" s="63">
        <f t="shared" si="11"/>
        <v>0</v>
      </c>
      <c r="L142" s="63">
        <f t="shared" si="11"/>
        <v>0</v>
      </c>
      <c r="M142" s="10"/>
    </row>
    <row r="143" spans="1:13" ht="27.75" hidden="1" customHeight="1">
      <c r="A143" s="79">
        <v>2</v>
      </c>
      <c r="B143" s="75">
        <v>6</v>
      </c>
      <c r="C143" s="74">
        <v>6</v>
      </c>
      <c r="D143" s="75">
        <v>1</v>
      </c>
      <c r="E143" s="76"/>
      <c r="F143" s="77"/>
      <c r="G143" s="125" t="s">
        <v>78</v>
      </c>
      <c r="H143" s="62">
        <v>109</v>
      </c>
      <c r="I143" s="63">
        <f t="shared" si="11"/>
        <v>0</v>
      </c>
      <c r="J143" s="63">
        <f t="shared" si="11"/>
        <v>0</v>
      </c>
      <c r="K143" s="63">
        <f t="shared" si="11"/>
        <v>0</v>
      </c>
      <c r="L143" s="63">
        <f t="shared" si="11"/>
        <v>0</v>
      </c>
      <c r="M143" s="10"/>
    </row>
    <row r="144" spans="1:13" ht="27.75" hidden="1" customHeight="1">
      <c r="A144" s="79">
        <v>2</v>
      </c>
      <c r="B144" s="75">
        <v>6</v>
      </c>
      <c r="C144" s="74">
        <v>6</v>
      </c>
      <c r="D144" s="75">
        <v>1</v>
      </c>
      <c r="E144" s="76">
        <v>1</v>
      </c>
      <c r="F144" s="77"/>
      <c r="G144" s="125" t="s">
        <v>78</v>
      </c>
      <c r="H144" s="62">
        <v>110</v>
      </c>
      <c r="I144" s="63">
        <f t="shared" si="11"/>
        <v>0</v>
      </c>
      <c r="J144" s="63">
        <f t="shared" si="11"/>
        <v>0</v>
      </c>
      <c r="K144" s="63">
        <f t="shared" si="11"/>
        <v>0</v>
      </c>
      <c r="L144" s="63">
        <f t="shared" si="11"/>
        <v>0</v>
      </c>
      <c r="M144" s="10"/>
    </row>
    <row r="145" spans="1:13" ht="27.75" hidden="1" customHeight="1">
      <c r="A145" s="79">
        <v>2</v>
      </c>
      <c r="B145" s="75">
        <v>6</v>
      </c>
      <c r="C145" s="74">
        <v>6</v>
      </c>
      <c r="D145" s="75">
        <v>1</v>
      </c>
      <c r="E145" s="76">
        <v>1</v>
      </c>
      <c r="F145" s="77">
        <v>1</v>
      </c>
      <c r="G145" s="126" t="s">
        <v>78</v>
      </c>
      <c r="H145" s="62">
        <v>111</v>
      </c>
      <c r="I145" s="83">
        <v>0</v>
      </c>
      <c r="J145" s="127">
        <v>0</v>
      </c>
      <c r="K145" s="83">
        <v>0</v>
      </c>
      <c r="L145" s="83">
        <v>0</v>
      </c>
      <c r="M145" s="10"/>
    </row>
    <row r="146" spans="1:13" ht="28.5" customHeight="1">
      <c r="A146" s="102">
        <v>2</v>
      </c>
      <c r="B146" s="58">
        <v>7</v>
      </c>
      <c r="C146" s="58"/>
      <c r="D146" s="59"/>
      <c r="E146" s="59"/>
      <c r="F146" s="61"/>
      <c r="G146" s="115" t="s">
        <v>79</v>
      </c>
      <c r="H146" s="62">
        <v>112</v>
      </c>
      <c r="I146" s="64">
        <f>SUM(I147+I152+I160)</f>
        <v>200</v>
      </c>
      <c r="J146" s="106">
        <f>SUM(J147+J152+J160)</f>
        <v>200</v>
      </c>
      <c r="K146" s="64">
        <f>SUM(K147+K152+K160)</f>
        <v>0</v>
      </c>
      <c r="L146" s="63">
        <f>SUM(L147+L152+L160)</f>
        <v>0</v>
      </c>
      <c r="M146" s="10"/>
    </row>
    <row r="147" spans="1:13" ht="12.75" hidden="1" customHeight="1">
      <c r="A147" s="79">
        <v>2</v>
      </c>
      <c r="B147" s="74">
        <v>7</v>
      </c>
      <c r="C147" s="74">
        <v>1</v>
      </c>
      <c r="D147" s="75"/>
      <c r="E147" s="75"/>
      <c r="F147" s="77"/>
      <c r="G147" s="76" t="s">
        <v>80</v>
      </c>
      <c r="H147" s="62">
        <v>113</v>
      </c>
      <c r="I147" s="64">
        <f t="shared" ref="I147:L148" si="12">I148</f>
        <v>0</v>
      </c>
      <c r="J147" s="106">
        <f t="shared" si="12"/>
        <v>0</v>
      </c>
      <c r="K147" s="64">
        <f t="shared" si="12"/>
        <v>0</v>
      </c>
      <c r="L147" s="63">
        <f t="shared" si="12"/>
        <v>0</v>
      </c>
    </row>
    <row r="148" spans="1:13" ht="24" hidden="1" customHeight="1">
      <c r="A148" s="79">
        <v>2</v>
      </c>
      <c r="B148" s="74">
        <v>7</v>
      </c>
      <c r="C148" s="74">
        <v>1</v>
      </c>
      <c r="D148" s="75">
        <v>1</v>
      </c>
      <c r="E148" s="75"/>
      <c r="F148" s="77"/>
      <c r="G148" s="78" t="s">
        <v>80</v>
      </c>
      <c r="H148" s="62">
        <v>114</v>
      </c>
      <c r="I148" s="64">
        <f t="shared" si="12"/>
        <v>0</v>
      </c>
      <c r="J148" s="106">
        <f t="shared" si="12"/>
        <v>0</v>
      </c>
      <c r="K148" s="64">
        <f t="shared" si="12"/>
        <v>0</v>
      </c>
      <c r="L148" s="63">
        <f t="shared" si="12"/>
        <v>0</v>
      </c>
      <c r="M148" s="10"/>
    </row>
    <row r="149" spans="1:13" ht="28.5" hidden="1" customHeight="1">
      <c r="A149" s="79">
        <v>2</v>
      </c>
      <c r="B149" s="74">
        <v>7</v>
      </c>
      <c r="C149" s="74">
        <v>1</v>
      </c>
      <c r="D149" s="75">
        <v>1</v>
      </c>
      <c r="E149" s="75">
        <v>1</v>
      </c>
      <c r="F149" s="77"/>
      <c r="G149" s="78" t="s">
        <v>80</v>
      </c>
      <c r="H149" s="62">
        <v>115</v>
      </c>
      <c r="I149" s="64">
        <f>SUM(I150:I151)</f>
        <v>0</v>
      </c>
      <c r="J149" s="106">
        <f>SUM(J150:J151)</f>
        <v>0</v>
      </c>
      <c r="K149" s="64">
        <f>SUM(K150:K151)</f>
        <v>0</v>
      </c>
      <c r="L149" s="63">
        <f>SUM(L150:L151)</f>
        <v>0</v>
      </c>
      <c r="M149" s="10"/>
    </row>
    <row r="150" spans="1:13" ht="26.25" hidden="1" customHeight="1">
      <c r="A150" s="96">
        <v>2</v>
      </c>
      <c r="B150" s="69">
        <v>7</v>
      </c>
      <c r="C150" s="96">
        <v>1</v>
      </c>
      <c r="D150" s="74">
        <v>1</v>
      </c>
      <c r="E150" s="67">
        <v>1</v>
      </c>
      <c r="F150" s="70">
        <v>1</v>
      </c>
      <c r="G150" s="108" t="s">
        <v>81</v>
      </c>
      <c r="H150" s="62">
        <v>116</v>
      </c>
      <c r="I150" s="128">
        <v>0</v>
      </c>
      <c r="J150" s="128">
        <v>0</v>
      </c>
      <c r="K150" s="128">
        <v>0</v>
      </c>
      <c r="L150" s="128">
        <v>0</v>
      </c>
      <c r="M150" s="10"/>
    </row>
    <row r="151" spans="1:13" ht="24" hidden="1" customHeight="1">
      <c r="A151" s="74">
        <v>2</v>
      </c>
      <c r="B151" s="74">
        <v>7</v>
      </c>
      <c r="C151" s="79">
        <v>1</v>
      </c>
      <c r="D151" s="74">
        <v>1</v>
      </c>
      <c r="E151" s="75">
        <v>1</v>
      </c>
      <c r="F151" s="77">
        <v>2</v>
      </c>
      <c r="G151" s="78" t="s">
        <v>82</v>
      </c>
      <c r="H151" s="62">
        <v>117</v>
      </c>
      <c r="I151" s="82">
        <v>0</v>
      </c>
      <c r="J151" s="82">
        <v>0</v>
      </c>
      <c r="K151" s="82">
        <v>0</v>
      </c>
      <c r="L151" s="82">
        <v>0</v>
      </c>
      <c r="M151" s="10"/>
    </row>
    <row r="152" spans="1:13" ht="25.5" hidden="1" customHeight="1">
      <c r="A152" s="88">
        <v>2</v>
      </c>
      <c r="B152" s="89">
        <v>7</v>
      </c>
      <c r="C152" s="88">
        <v>2</v>
      </c>
      <c r="D152" s="89"/>
      <c r="E152" s="90"/>
      <c r="F152" s="92"/>
      <c r="G152" s="91" t="s">
        <v>231</v>
      </c>
      <c r="H152" s="62">
        <v>118</v>
      </c>
      <c r="I152" s="72">
        <f>I153+I157</f>
        <v>0</v>
      </c>
      <c r="J152" s="72">
        <f>J153+J157</f>
        <v>0</v>
      </c>
      <c r="K152" s="72">
        <f>K153+K157</f>
        <v>0</v>
      </c>
      <c r="L152" s="72">
        <f>L153+L157</f>
        <v>0</v>
      </c>
      <c r="M152" s="10"/>
    </row>
    <row r="153" spans="1:13" ht="25.5" hidden="1" customHeight="1">
      <c r="A153" s="79">
        <v>2</v>
      </c>
      <c r="B153" s="74">
        <v>7</v>
      </c>
      <c r="C153" s="79">
        <v>2</v>
      </c>
      <c r="D153" s="74">
        <v>1</v>
      </c>
      <c r="E153" s="75"/>
      <c r="F153" s="77"/>
      <c r="G153" s="78" t="s">
        <v>83</v>
      </c>
      <c r="H153" s="62">
        <v>119</v>
      </c>
      <c r="I153" s="64">
        <f>I154</f>
        <v>0</v>
      </c>
      <c r="J153" s="106">
        <f>J154</f>
        <v>0</v>
      </c>
      <c r="K153" s="64">
        <f>K154</f>
        <v>0</v>
      </c>
      <c r="L153" s="63">
        <f>L154</f>
        <v>0</v>
      </c>
      <c r="M153" s="10"/>
    </row>
    <row r="154" spans="1:13" ht="25.5" hidden="1" customHeight="1">
      <c r="A154" s="79">
        <v>2</v>
      </c>
      <c r="B154" s="74">
        <v>7</v>
      </c>
      <c r="C154" s="79">
        <v>2</v>
      </c>
      <c r="D154" s="74">
        <v>1</v>
      </c>
      <c r="E154" s="75">
        <v>1</v>
      </c>
      <c r="F154" s="77"/>
      <c r="G154" s="78" t="s">
        <v>83</v>
      </c>
      <c r="H154" s="62">
        <v>120</v>
      </c>
      <c r="I154" s="64">
        <f>SUM(I155:I156)</f>
        <v>0</v>
      </c>
      <c r="J154" s="106">
        <f>SUM(J155:J156)</f>
        <v>0</v>
      </c>
      <c r="K154" s="64">
        <f>SUM(K155:K156)</f>
        <v>0</v>
      </c>
      <c r="L154" s="63">
        <f>SUM(L155:L156)</f>
        <v>0</v>
      </c>
      <c r="M154" s="10"/>
    </row>
    <row r="155" spans="1:13" ht="23.25" hidden="1" customHeight="1">
      <c r="A155" s="79">
        <v>2</v>
      </c>
      <c r="B155" s="74">
        <v>7</v>
      </c>
      <c r="C155" s="79">
        <v>2</v>
      </c>
      <c r="D155" s="74">
        <v>1</v>
      </c>
      <c r="E155" s="75">
        <v>1</v>
      </c>
      <c r="F155" s="77">
        <v>1</v>
      </c>
      <c r="G155" s="78" t="s">
        <v>84</v>
      </c>
      <c r="H155" s="62">
        <v>121</v>
      </c>
      <c r="I155" s="82">
        <v>0</v>
      </c>
      <c r="J155" s="82">
        <v>0</v>
      </c>
      <c r="K155" s="82">
        <v>0</v>
      </c>
      <c r="L155" s="82">
        <v>0</v>
      </c>
      <c r="M155" s="10"/>
    </row>
    <row r="156" spans="1:13" ht="26.25" hidden="1" customHeight="1">
      <c r="A156" s="79">
        <v>2</v>
      </c>
      <c r="B156" s="74">
        <v>7</v>
      </c>
      <c r="C156" s="79">
        <v>2</v>
      </c>
      <c r="D156" s="74">
        <v>1</v>
      </c>
      <c r="E156" s="75">
        <v>1</v>
      </c>
      <c r="F156" s="77">
        <v>2</v>
      </c>
      <c r="G156" s="78" t="s">
        <v>85</v>
      </c>
      <c r="H156" s="62">
        <v>122</v>
      </c>
      <c r="I156" s="82">
        <v>0</v>
      </c>
      <c r="J156" s="82">
        <v>0</v>
      </c>
      <c r="K156" s="82">
        <v>0</v>
      </c>
      <c r="L156" s="82">
        <v>0</v>
      </c>
      <c r="M156" s="10"/>
    </row>
    <row r="157" spans="1:13" ht="27.75" hidden="1" customHeight="1">
      <c r="A157" s="79">
        <v>2</v>
      </c>
      <c r="B157" s="74">
        <v>7</v>
      </c>
      <c r="C157" s="79">
        <v>2</v>
      </c>
      <c r="D157" s="74">
        <v>2</v>
      </c>
      <c r="E157" s="75"/>
      <c r="F157" s="77"/>
      <c r="G157" s="78" t="s">
        <v>86</v>
      </c>
      <c r="H157" s="62">
        <v>123</v>
      </c>
      <c r="I157" s="64">
        <f>I158</f>
        <v>0</v>
      </c>
      <c r="J157" s="64">
        <f>J158</f>
        <v>0</v>
      </c>
      <c r="K157" s="64">
        <f>K158</f>
        <v>0</v>
      </c>
      <c r="L157" s="64">
        <f>L158</f>
        <v>0</v>
      </c>
      <c r="M157" s="10"/>
    </row>
    <row r="158" spans="1:13" ht="24.75" hidden="1" customHeight="1">
      <c r="A158" s="79">
        <v>2</v>
      </c>
      <c r="B158" s="74">
        <v>7</v>
      </c>
      <c r="C158" s="79">
        <v>2</v>
      </c>
      <c r="D158" s="74">
        <v>2</v>
      </c>
      <c r="E158" s="75">
        <v>1</v>
      </c>
      <c r="F158" s="77"/>
      <c r="G158" s="78" t="s">
        <v>86</v>
      </c>
      <c r="H158" s="62">
        <v>124</v>
      </c>
      <c r="I158" s="64">
        <f>SUM(I159)</f>
        <v>0</v>
      </c>
      <c r="J158" s="64">
        <f>SUM(J159)</f>
        <v>0</v>
      </c>
      <c r="K158" s="64">
        <f>SUM(K159)</f>
        <v>0</v>
      </c>
      <c r="L158" s="64">
        <f>SUM(L159)</f>
        <v>0</v>
      </c>
      <c r="M158" s="10"/>
    </row>
    <row r="159" spans="1:13" ht="27" hidden="1" customHeight="1">
      <c r="A159" s="79">
        <v>2</v>
      </c>
      <c r="B159" s="74">
        <v>7</v>
      </c>
      <c r="C159" s="79">
        <v>2</v>
      </c>
      <c r="D159" s="74">
        <v>2</v>
      </c>
      <c r="E159" s="75">
        <v>1</v>
      </c>
      <c r="F159" s="77">
        <v>1</v>
      </c>
      <c r="G159" s="78" t="s">
        <v>86</v>
      </c>
      <c r="H159" s="62">
        <v>125</v>
      </c>
      <c r="I159" s="82">
        <v>0</v>
      </c>
      <c r="J159" s="82">
        <v>0</v>
      </c>
      <c r="K159" s="82">
        <v>0</v>
      </c>
      <c r="L159" s="82">
        <v>0</v>
      </c>
      <c r="M159" s="10"/>
    </row>
    <row r="160" spans="1:13">
      <c r="A160" s="79">
        <v>2</v>
      </c>
      <c r="B160" s="74">
        <v>7</v>
      </c>
      <c r="C160" s="79">
        <v>3</v>
      </c>
      <c r="D160" s="74"/>
      <c r="E160" s="75"/>
      <c r="F160" s="77"/>
      <c r="G160" s="76" t="s">
        <v>87</v>
      </c>
      <c r="H160" s="62">
        <v>126</v>
      </c>
      <c r="I160" s="64">
        <f t="shared" ref="I160:L161" si="13">I161</f>
        <v>200</v>
      </c>
      <c r="J160" s="106">
        <f t="shared" si="13"/>
        <v>200</v>
      </c>
      <c r="K160" s="64">
        <f t="shared" si="13"/>
        <v>0</v>
      </c>
      <c r="L160" s="63">
        <f t="shared" si="13"/>
        <v>0</v>
      </c>
    </row>
    <row r="161" spans="1:13">
      <c r="A161" s="88">
        <v>2</v>
      </c>
      <c r="B161" s="97">
        <v>7</v>
      </c>
      <c r="C161" s="129">
        <v>3</v>
      </c>
      <c r="D161" s="97">
        <v>1</v>
      </c>
      <c r="E161" s="98"/>
      <c r="F161" s="99"/>
      <c r="G161" s="130" t="s">
        <v>87</v>
      </c>
      <c r="H161" s="62">
        <v>127</v>
      </c>
      <c r="I161" s="94">
        <f t="shared" si="13"/>
        <v>200</v>
      </c>
      <c r="J161" s="124">
        <f t="shared" si="13"/>
        <v>200</v>
      </c>
      <c r="K161" s="94">
        <f t="shared" si="13"/>
        <v>0</v>
      </c>
      <c r="L161" s="93">
        <f t="shared" si="13"/>
        <v>0</v>
      </c>
    </row>
    <row r="162" spans="1:13">
      <c r="A162" s="79">
        <v>2</v>
      </c>
      <c r="B162" s="74">
        <v>7</v>
      </c>
      <c r="C162" s="79">
        <v>3</v>
      </c>
      <c r="D162" s="74">
        <v>1</v>
      </c>
      <c r="E162" s="75">
        <v>1</v>
      </c>
      <c r="F162" s="77"/>
      <c r="G162" s="78" t="s">
        <v>87</v>
      </c>
      <c r="H162" s="62">
        <v>128</v>
      </c>
      <c r="I162" s="64">
        <f>SUM(I163:I165)</f>
        <v>200</v>
      </c>
      <c r="J162" s="64">
        <f>SUM(J163:J165)</f>
        <v>200</v>
      </c>
      <c r="K162" s="64">
        <f>SUM(K163:K165)</f>
        <v>0</v>
      </c>
      <c r="L162" s="64">
        <f>SUM(L163:L165)</f>
        <v>0</v>
      </c>
    </row>
    <row r="163" spans="1:13">
      <c r="A163" s="96">
        <v>2</v>
      </c>
      <c r="B163" s="69">
        <v>7</v>
      </c>
      <c r="C163" s="96">
        <v>3</v>
      </c>
      <c r="D163" s="69">
        <v>1</v>
      </c>
      <c r="E163" s="67">
        <v>1</v>
      </c>
      <c r="F163" s="70">
        <v>1</v>
      </c>
      <c r="G163" s="108" t="s">
        <v>88</v>
      </c>
      <c r="H163" s="62">
        <v>129</v>
      </c>
      <c r="I163" s="128">
        <v>200</v>
      </c>
      <c r="J163" s="128">
        <v>200</v>
      </c>
      <c r="K163" s="128">
        <v>0</v>
      </c>
      <c r="L163" s="128">
        <v>0</v>
      </c>
    </row>
    <row r="164" spans="1:13" ht="25.5" hidden="1" customHeight="1">
      <c r="A164" s="79">
        <v>2</v>
      </c>
      <c r="B164" s="74">
        <v>7</v>
      </c>
      <c r="C164" s="79">
        <v>3</v>
      </c>
      <c r="D164" s="74">
        <v>1</v>
      </c>
      <c r="E164" s="75">
        <v>1</v>
      </c>
      <c r="F164" s="77">
        <v>2</v>
      </c>
      <c r="G164" s="78" t="s">
        <v>89</v>
      </c>
      <c r="H164" s="62">
        <v>130</v>
      </c>
      <c r="I164" s="82">
        <v>0</v>
      </c>
      <c r="J164" s="83">
        <v>0</v>
      </c>
      <c r="K164" s="83">
        <v>0</v>
      </c>
      <c r="L164" s="83">
        <v>0</v>
      </c>
      <c r="M164" s="10"/>
    </row>
    <row r="165" spans="1:13" ht="25.5" hidden="1" customHeight="1">
      <c r="A165" s="102">
        <v>2</v>
      </c>
      <c r="B165" s="102">
        <v>7</v>
      </c>
      <c r="C165" s="102">
        <v>3</v>
      </c>
      <c r="D165" s="85">
        <v>1</v>
      </c>
      <c r="E165" s="66">
        <v>1</v>
      </c>
      <c r="F165" s="131">
        <v>3</v>
      </c>
      <c r="G165" s="132" t="s">
        <v>232</v>
      </c>
      <c r="H165" s="62">
        <v>131</v>
      </c>
      <c r="I165" s="128">
        <v>0</v>
      </c>
      <c r="J165" s="133">
        <v>0</v>
      </c>
      <c r="K165" s="81">
        <v>0</v>
      </c>
      <c r="L165" s="81">
        <v>0</v>
      </c>
      <c r="M165" s="10"/>
    </row>
    <row r="166" spans="1:13" ht="24" hidden="1" customHeight="1">
      <c r="A166" s="102">
        <v>2</v>
      </c>
      <c r="B166" s="102">
        <v>8</v>
      </c>
      <c r="C166" s="58"/>
      <c r="D166" s="85"/>
      <c r="E166" s="66"/>
      <c r="F166" s="131"/>
      <c r="G166" s="71" t="s">
        <v>90</v>
      </c>
      <c r="H166" s="62">
        <v>132</v>
      </c>
      <c r="I166" s="87">
        <f>I167</f>
        <v>0</v>
      </c>
      <c r="J166" s="109">
        <f>J167</f>
        <v>0</v>
      </c>
      <c r="K166" s="87">
        <f>K167</f>
        <v>0</v>
      </c>
      <c r="L166" s="86">
        <f>L167</f>
        <v>0</v>
      </c>
      <c r="M166" s="10"/>
    </row>
    <row r="167" spans="1:13" ht="21.75" hidden="1" customHeight="1">
      <c r="A167" s="88">
        <v>2</v>
      </c>
      <c r="B167" s="88">
        <v>8</v>
      </c>
      <c r="C167" s="88">
        <v>1</v>
      </c>
      <c r="D167" s="89"/>
      <c r="E167" s="90"/>
      <c r="F167" s="92"/>
      <c r="G167" s="108" t="s">
        <v>90</v>
      </c>
      <c r="H167" s="62">
        <v>133</v>
      </c>
      <c r="I167" s="87">
        <f>I168+I173</f>
        <v>0</v>
      </c>
      <c r="J167" s="109">
        <f>J168+J173</f>
        <v>0</v>
      </c>
      <c r="K167" s="87">
        <f>K168+K173</f>
        <v>0</v>
      </c>
      <c r="L167" s="86">
        <f>L168+L173</f>
        <v>0</v>
      </c>
      <c r="M167" s="10"/>
    </row>
    <row r="168" spans="1:13" ht="14.25" hidden="1" customHeight="1">
      <c r="A168" s="79">
        <v>2</v>
      </c>
      <c r="B168" s="74">
        <v>8</v>
      </c>
      <c r="C168" s="76">
        <v>1</v>
      </c>
      <c r="D168" s="74">
        <v>1</v>
      </c>
      <c r="E168" s="75"/>
      <c r="F168" s="77"/>
      <c r="G168" s="78" t="s">
        <v>233</v>
      </c>
      <c r="H168" s="62">
        <v>134</v>
      </c>
      <c r="I168" s="64">
        <f>I169</f>
        <v>0</v>
      </c>
      <c r="J168" s="106">
        <f>J169</f>
        <v>0</v>
      </c>
      <c r="K168" s="64">
        <f>K169</f>
        <v>0</v>
      </c>
      <c r="L168" s="63">
        <f>L169</f>
        <v>0</v>
      </c>
      <c r="M168" s="10"/>
    </row>
    <row r="169" spans="1:13" ht="15.75" hidden="1" customHeight="1">
      <c r="A169" s="79">
        <v>2</v>
      </c>
      <c r="B169" s="74">
        <v>8</v>
      </c>
      <c r="C169" s="68">
        <v>1</v>
      </c>
      <c r="D169" s="69">
        <v>1</v>
      </c>
      <c r="E169" s="67">
        <v>1</v>
      </c>
      <c r="F169" s="70"/>
      <c r="G169" s="78" t="s">
        <v>233</v>
      </c>
      <c r="H169" s="62">
        <v>135</v>
      </c>
      <c r="I169" s="87">
        <f>SUM(I170:I172)</f>
        <v>0</v>
      </c>
      <c r="J169" s="87">
        <f>SUM(J170:J172)</f>
        <v>0</v>
      </c>
      <c r="K169" s="87">
        <f>SUM(K170:K172)</f>
        <v>0</v>
      </c>
      <c r="L169" s="87">
        <f>SUM(L170:L172)</f>
        <v>0</v>
      </c>
      <c r="M169" s="10"/>
    </row>
    <row r="170" spans="1:13" ht="23.25" hidden="1" customHeight="1">
      <c r="A170" s="74">
        <v>2</v>
      </c>
      <c r="B170" s="69">
        <v>8</v>
      </c>
      <c r="C170" s="76">
        <v>1</v>
      </c>
      <c r="D170" s="74">
        <v>1</v>
      </c>
      <c r="E170" s="75">
        <v>1</v>
      </c>
      <c r="F170" s="77">
        <v>1</v>
      </c>
      <c r="G170" s="78" t="s">
        <v>91</v>
      </c>
      <c r="H170" s="62">
        <v>136</v>
      </c>
      <c r="I170" s="82">
        <v>0</v>
      </c>
      <c r="J170" s="82">
        <v>0</v>
      </c>
      <c r="K170" s="82">
        <v>0</v>
      </c>
      <c r="L170" s="82">
        <v>0</v>
      </c>
      <c r="M170" s="10"/>
    </row>
    <row r="171" spans="1:13" ht="17.25" hidden="1" customHeight="1">
      <c r="A171" s="88">
        <v>2</v>
      </c>
      <c r="B171" s="97">
        <v>8</v>
      </c>
      <c r="C171" s="100">
        <v>1</v>
      </c>
      <c r="D171" s="97">
        <v>1</v>
      </c>
      <c r="E171" s="98">
        <v>1</v>
      </c>
      <c r="F171" s="99">
        <v>2</v>
      </c>
      <c r="G171" s="130" t="s">
        <v>234</v>
      </c>
      <c r="H171" s="62">
        <v>137</v>
      </c>
      <c r="I171" s="134">
        <v>0</v>
      </c>
      <c r="J171" s="134">
        <v>0</v>
      </c>
      <c r="K171" s="134">
        <v>0</v>
      </c>
      <c r="L171" s="134">
        <v>0</v>
      </c>
      <c r="M171" s="10"/>
    </row>
    <row r="172" spans="1:13" ht="12.75" hidden="1" customHeight="1">
      <c r="A172" s="88">
        <v>2</v>
      </c>
      <c r="B172" s="97">
        <v>8</v>
      </c>
      <c r="C172" s="100">
        <v>1</v>
      </c>
      <c r="D172" s="97">
        <v>1</v>
      </c>
      <c r="E172" s="98">
        <v>1</v>
      </c>
      <c r="F172" s="99">
        <v>3</v>
      </c>
      <c r="G172" s="130" t="s">
        <v>92</v>
      </c>
      <c r="H172" s="62">
        <v>138</v>
      </c>
      <c r="I172" s="134">
        <v>0</v>
      </c>
      <c r="J172" s="135">
        <v>0</v>
      </c>
      <c r="K172" s="134">
        <v>0</v>
      </c>
      <c r="L172" s="136">
        <v>0</v>
      </c>
    </row>
    <row r="173" spans="1:13" ht="23.25" hidden="1" customHeight="1">
      <c r="A173" s="79">
        <v>2</v>
      </c>
      <c r="B173" s="74">
        <v>8</v>
      </c>
      <c r="C173" s="76">
        <v>1</v>
      </c>
      <c r="D173" s="74">
        <v>2</v>
      </c>
      <c r="E173" s="75"/>
      <c r="F173" s="77"/>
      <c r="G173" s="78" t="s">
        <v>93</v>
      </c>
      <c r="H173" s="62">
        <v>139</v>
      </c>
      <c r="I173" s="64">
        <f t="shared" ref="I173:L174" si="14">I174</f>
        <v>0</v>
      </c>
      <c r="J173" s="106">
        <f t="shared" si="14"/>
        <v>0</v>
      </c>
      <c r="K173" s="64">
        <f t="shared" si="14"/>
        <v>0</v>
      </c>
      <c r="L173" s="63">
        <f t="shared" si="14"/>
        <v>0</v>
      </c>
      <c r="M173" s="10"/>
    </row>
    <row r="174" spans="1:13" ht="12.75" hidden="1" customHeight="1">
      <c r="A174" s="79">
        <v>2</v>
      </c>
      <c r="B174" s="74">
        <v>8</v>
      </c>
      <c r="C174" s="76">
        <v>1</v>
      </c>
      <c r="D174" s="74">
        <v>2</v>
      </c>
      <c r="E174" s="75">
        <v>1</v>
      </c>
      <c r="F174" s="77"/>
      <c r="G174" s="76" t="s">
        <v>93</v>
      </c>
      <c r="H174" s="62">
        <v>140</v>
      </c>
      <c r="I174" s="64">
        <f t="shared" si="14"/>
        <v>0</v>
      </c>
      <c r="J174" s="106">
        <f t="shared" si="14"/>
        <v>0</v>
      </c>
      <c r="K174" s="64">
        <f t="shared" si="14"/>
        <v>0</v>
      </c>
      <c r="L174" s="63">
        <f t="shared" si="14"/>
        <v>0</v>
      </c>
    </row>
    <row r="175" spans="1:13" ht="12.75" hidden="1" customHeight="1">
      <c r="A175" s="88">
        <v>2</v>
      </c>
      <c r="B175" s="89">
        <v>8</v>
      </c>
      <c r="C175" s="91">
        <v>1</v>
      </c>
      <c r="D175" s="89">
        <v>2</v>
      </c>
      <c r="E175" s="90">
        <v>1</v>
      </c>
      <c r="F175" s="92">
        <v>1</v>
      </c>
      <c r="G175" s="76" t="s">
        <v>93</v>
      </c>
      <c r="H175" s="62">
        <v>141</v>
      </c>
      <c r="I175" s="137">
        <v>0</v>
      </c>
      <c r="J175" s="83">
        <v>0</v>
      </c>
      <c r="K175" s="83">
        <v>0</v>
      </c>
      <c r="L175" s="83">
        <v>0</v>
      </c>
    </row>
    <row r="176" spans="1:13" ht="91.5" hidden="1" customHeight="1">
      <c r="A176" s="102">
        <v>2</v>
      </c>
      <c r="B176" s="58">
        <v>9</v>
      </c>
      <c r="C176" s="60"/>
      <c r="D176" s="58"/>
      <c r="E176" s="59"/>
      <c r="F176" s="61"/>
      <c r="G176" s="115" t="s">
        <v>235</v>
      </c>
      <c r="H176" s="62">
        <v>142</v>
      </c>
      <c r="I176" s="64">
        <f>I177+I181</f>
        <v>0</v>
      </c>
      <c r="J176" s="106">
        <f>J177+J181</f>
        <v>0</v>
      </c>
      <c r="K176" s="64">
        <f>K177+K181</f>
        <v>0</v>
      </c>
      <c r="L176" s="63">
        <f>L177+L181</f>
        <v>0</v>
      </c>
      <c r="M176" s="10"/>
    </row>
    <row r="177" spans="1:13" s="91" customFormat="1" ht="39" hidden="1" customHeight="1">
      <c r="A177" s="79">
        <v>2</v>
      </c>
      <c r="B177" s="74">
        <v>9</v>
      </c>
      <c r="C177" s="76">
        <v>1</v>
      </c>
      <c r="D177" s="74"/>
      <c r="E177" s="75"/>
      <c r="F177" s="77"/>
      <c r="G177" s="76" t="s">
        <v>94</v>
      </c>
      <c r="H177" s="62">
        <v>143</v>
      </c>
      <c r="I177" s="64">
        <f t="shared" ref="I177:L179" si="15">I178</f>
        <v>0</v>
      </c>
      <c r="J177" s="106">
        <f t="shared" si="15"/>
        <v>0</v>
      </c>
      <c r="K177" s="64">
        <f t="shared" si="15"/>
        <v>0</v>
      </c>
      <c r="L177" s="63">
        <f t="shared" si="15"/>
        <v>0</v>
      </c>
    </row>
    <row r="178" spans="1:13" ht="42.75" hidden="1" customHeight="1">
      <c r="A178" s="96">
        <v>2</v>
      </c>
      <c r="B178" s="69">
        <v>9</v>
      </c>
      <c r="C178" s="68">
        <v>1</v>
      </c>
      <c r="D178" s="69">
        <v>1</v>
      </c>
      <c r="E178" s="67"/>
      <c r="F178" s="70"/>
      <c r="G178" s="76" t="s">
        <v>94</v>
      </c>
      <c r="H178" s="62">
        <v>144</v>
      </c>
      <c r="I178" s="87">
        <f t="shared" si="15"/>
        <v>0</v>
      </c>
      <c r="J178" s="109">
        <f t="shared" si="15"/>
        <v>0</v>
      </c>
      <c r="K178" s="87">
        <f t="shared" si="15"/>
        <v>0</v>
      </c>
      <c r="L178" s="86">
        <f t="shared" si="15"/>
        <v>0</v>
      </c>
      <c r="M178" s="10"/>
    </row>
    <row r="179" spans="1:13" ht="38.25" hidden="1" customHeight="1">
      <c r="A179" s="79">
        <v>2</v>
      </c>
      <c r="B179" s="74">
        <v>9</v>
      </c>
      <c r="C179" s="79">
        <v>1</v>
      </c>
      <c r="D179" s="74">
        <v>1</v>
      </c>
      <c r="E179" s="75">
        <v>1</v>
      </c>
      <c r="F179" s="77"/>
      <c r="G179" s="76" t="s">
        <v>94</v>
      </c>
      <c r="H179" s="62">
        <v>145</v>
      </c>
      <c r="I179" s="64">
        <f t="shared" si="15"/>
        <v>0</v>
      </c>
      <c r="J179" s="106">
        <f t="shared" si="15"/>
        <v>0</v>
      </c>
      <c r="K179" s="64">
        <f t="shared" si="15"/>
        <v>0</v>
      </c>
      <c r="L179" s="63">
        <f t="shared" si="15"/>
        <v>0</v>
      </c>
      <c r="M179" s="10"/>
    </row>
    <row r="180" spans="1:13" ht="38.25" hidden="1" customHeight="1">
      <c r="A180" s="96">
        <v>2</v>
      </c>
      <c r="B180" s="69">
        <v>9</v>
      </c>
      <c r="C180" s="69">
        <v>1</v>
      </c>
      <c r="D180" s="69">
        <v>1</v>
      </c>
      <c r="E180" s="67">
        <v>1</v>
      </c>
      <c r="F180" s="70">
        <v>1</v>
      </c>
      <c r="G180" s="76" t="s">
        <v>94</v>
      </c>
      <c r="H180" s="62">
        <v>146</v>
      </c>
      <c r="I180" s="128">
        <v>0</v>
      </c>
      <c r="J180" s="128">
        <v>0</v>
      </c>
      <c r="K180" s="128">
        <v>0</v>
      </c>
      <c r="L180" s="128">
        <v>0</v>
      </c>
      <c r="M180" s="10"/>
    </row>
    <row r="181" spans="1:13" ht="89.25" hidden="1" customHeight="1">
      <c r="A181" s="79">
        <v>2</v>
      </c>
      <c r="B181" s="74">
        <v>9</v>
      </c>
      <c r="C181" s="74">
        <v>2</v>
      </c>
      <c r="D181" s="74"/>
      <c r="E181" s="75"/>
      <c r="F181" s="77"/>
      <c r="G181" s="78" t="s">
        <v>236</v>
      </c>
      <c r="H181" s="62">
        <v>147</v>
      </c>
      <c r="I181" s="64">
        <f>SUM(I182+I187)</f>
        <v>0</v>
      </c>
      <c r="J181" s="64">
        <f>SUM(J182+J187)</f>
        <v>0</v>
      </c>
      <c r="K181" s="64">
        <f>SUM(K182+K187)</f>
        <v>0</v>
      </c>
      <c r="L181" s="64">
        <f>SUM(L182+L187)</f>
        <v>0</v>
      </c>
      <c r="M181" s="10"/>
    </row>
    <row r="182" spans="1:13" ht="105" hidden="1" customHeight="1">
      <c r="A182" s="79">
        <v>2</v>
      </c>
      <c r="B182" s="74">
        <v>9</v>
      </c>
      <c r="C182" s="74">
        <v>2</v>
      </c>
      <c r="D182" s="69">
        <v>1</v>
      </c>
      <c r="E182" s="67"/>
      <c r="F182" s="70"/>
      <c r="G182" s="108" t="s">
        <v>237</v>
      </c>
      <c r="H182" s="62">
        <v>148</v>
      </c>
      <c r="I182" s="87">
        <f>I183</f>
        <v>0</v>
      </c>
      <c r="J182" s="109">
        <f>J183</f>
        <v>0</v>
      </c>
      <c r="K182" s="87">
        <f>K183</f>
        <v>0</v>
      </c>
      <c r="L182" s="86">
        <f>L183</f>
        <v>0</v>
      </c>
      <c r="M182" s="10"/>
    </row>
    <row r="183" spans="1:13" ht="105.75" hidden="1" customHeight="1">
      <c r="A183" s="96">
        <v>2</v>
      </c>
      <c r="B183" s="69">
        <v>9</v>
      </c>
      <c r="C183" s="69">
        <v>2</v>
      </c>
      <c r="D183" s="74">
        <v>1</v>
      </c>
      <c r="E183" s="75">
        <v>1</v>
      </c>
      <c r="F183" s="77"/>
      <c r="G183" s="68" t="s">
        <v>238</v>
      </c>
      <c r="H183" s="62">
        <v>149</v>
      </c>
      <c r="I183" s="64">
        <f>SUM(I184:I186)</f>
        <v>0</v>
      </c>
      <c r="J183" s="106">
        <f>SUM(J184:J186)</f>
        <v>0</v>
      </c>
      <c r="K183" s="64">
        <f>SUM(K184:K186)</f>
        <v>0</v>
      </c>
      <c r="L183" s="63">
        <f>SUM(L184:L186)</f>
        <v>0</v>
      </c>
      <c r="M183" s="10"/>
    </row>
    <row r="184" spans="1:13" ht="115.5" hidden="1" customHeight="1">
      <c r="A184" s="88">
        <v>2</v>
      </c>
      <c r="B184" s="97">
        <v>9</v>
      </c>
      <c r="C184" s="97">
        <v>2</v>
      </c>
      <c r="D184" s="97">
        <v>1</v>
      </c>
      <c r="E184" s="98">
        <v>1</v>
      </c>
      <c r="F184" s="99">
        <v>1</v>
      </c>
      <c r="G184" s="68" t="s">
        <v>239</v>
      </c>
      <c r="H184" s="62">
        <v>150</v>
      </c>
      <c r="I184" s="134">
        <v>0</v>
      </c>
      <c r="J184" s="81">
        <v>0</v>
      </c>
      <c r="K184" s="81">
        <v>0</v>
      </c>
      <c r="L184" s="81">
        <v>0</v>
      </c>
      <c r="M184" s="10"/>
    </row>
    <row r="185" spans="1:13" ht="117.75" hidden="1" customHeight="1">
      <c r="A185" s="79">
        <v>2</v>
      </c>
      <c r="B185" s="74">
        <v>9</v>
      </c>
      <c r="C185" s="74">
        <v>2</v>
      </c>
      <c r="D185" s="74">
        <v>1</v>
      </c>
      <c r="E185" s="75">
        <v>1</v>
      </c>
      <c r="F185" s="77">
        <v>2</v>
      </c>
      <c r="G185" s="68" t="s">
        <v>240</v>
      </c>
      <c r="H185" s="62">
        <v>151</v>
      </c>
      <c r="I185" s="134">
        <v>0</v>
      </c>
      <c r="J185" s="118">
        <v>0</v>
      </c>
      <c r="K185" s="118">
        <v>0</v>
      </c>
      <c r="L185" s="118">
        <v>0</v>
      </c>
      <c r="M185" s="10"/>
    </row>
    <row r="186" spans="1:13" ht="114.75" hidden="1" customHeight="1">
      <c r="A186" s="79">
        <v>2</v>
      </c>
      <c r="B186" s="74">
        <v>9</v>
      </c>
      <c r="C186" s="74">
        <v>2</v>
      </c>
      <c r="D186" s="74">
        <v>1</v>
      </c>
      <c r="E186" s="75">
        <v>1</v>
      </c>
      <c r="F186" s="77">
        <v>3</v>
      </c>
      <c r="G186" s="68" t="s">
        <v>241</v>
      </c>
      <c r="H186" s="62">
        <v>152</v>
      </c>
      <c r="I186" s="82">
        <v>0</v>
      </c>
      <c r="J186" s="82">
        <v>0</v>
      </c>
      <c r="K186" s="82">
        <v>0</v>
      </c>
      <c r="L186" s="82">
        <v>0</v>
      </c>
      <c r="M186" s="10"/>
    </row>
    <row r="187" spans="1:13" ht="90" hidden="1" customHeight="1">
      <c r="A187" s="138">
        <v>2</v>
      </c>
      <c r="B187" s="138">
        <v>9</v>
      </c>
      <c r="C187" s="138">
        <v>2</v>
      </c>
      <c r="D187" s="138">
        <v>2</v>
      </c>
      <c r="E187" s="138"/>
      <c r="F187" s="138"/>
      <c r="G187" s="78" t="s">
        <v>242</v>
      </c>
      <c r="H187" s="62">
        <v>153</v>
      </c>
      <c r="I187" s="64">
        <f>I188</f>
        <v>0</v>
      </c>
      <c r="J187" s="106">
        <f>J188</f>
        <v>0</v>
      </c>
      <c r="K187" s="64">
        <f>K188</f>
        <v>0</v>
      </c>
      <c r="L187" s="63">
        <f>L188</f>
        <v>0</v>
      </c>
      <c r="M187" s="10"/>
    </row>
    <row r="188" spans="1:13" ht="91.5" hidden="1" customHeight="1">
      <c r="A188" s="79">
        <v>2</v>
      </c>
      <c r="B188" s="74">
        <v>9</v>
      </c>
      <c r="C188" s="74">
        <v>2</v>
      </c>
      <c r="D188" s="74">
        <v>2</v>
      </c>
      <c r="E188" s="75">
        <v>1</v>
      </c>
      <c r="F188" s="77"/>
      <c r="G188" s="68" t="s">
        <v>243</v>
      </c>
      <c r="H188" s="62">
        <v>154</v>
      </c>
      <c r="I188" s="87">
        <f>SUM(I189:I191)</f>
        <v>0</v>
      </c>
      <c r="J188" s="87">
        <f>SUM(J189:J191)</f>
        <v>0</v>
      </c>
      <c r="K188" s="87">
        <f>SUM(K189:K191)</f>
        <v>0</v>
      </c>
      <c r="L188" s="87">
        <f>SUM(L189:L191)</f>
        <v>0</v>
      </c>
      <c r="M188" s="10"/>
    </row>
    <row r="189" spans="1:13" ht="114" hidden="1" customHeight="1">
      <c r="A189" s="79">
        <v>2</v>
      </c>
      <c r="B189" s="74">
        <v>9</v>
      </c>
      <c r="C189" s="74">
        <v>2</v>
      </c>
      <c r="D189" s="74">
        <v>2</v>
      </c>
      <c r="E189" s="74">
        <v>1</v>
      </c>
      <c r="F189" s="77">
        <v>1</v>
      </c>
      <c r="G189" s="139" t="s">
        <v>244</v>
      </c>
      <c r="H189" s="62">
        <v>155</v>
      </c>
      <c r="I189" s="82">
        <v>0</v>
      </c>
      <c r="J189" s="81">
        <v>0</v>
      </c>
      <c r="K189" s="81">
        <v>0</v>
      </c>
      <c r="L189" s="81">
        <v>0</v>
      </c>
      <c r="M189" s="10"/>
    </row>
    <row r="190" spans="1:13" ht="103.5" hidden="1" customHeight="1">
      <c r="A190" s="89">
        <v>2</v>
      </c>
      <c r="B190" s="91">
        <v>9</v>
      </c>
      <c r="C190" s="89">
        <v>2</v>
      </c>
      <c r="D190" s="90">
        <v>2</v>
      </c>
      <c r="E190" s="90">
        <v>1</v>
      </c>
      <c r="F190" s="92">
        <v>2</v>
      </c>
      <c r="G190" s="91" t="s">
        <v>245</v>
      </c>
      <c r="H190" s="62">
        <v>156</v>
      </c>
      <c r="I190" s="82">
        <v>0</v>
      </c>
      <c r="J190" s="83">
        <v>0</v>
      </c>
      <c r="K190" s="83">
        <v>0</v>
      </c>
      <c r="L190" s="83">
        <v>0</v>
      </c>
      <c r="M190" s="10"/>
    </row>
    <row r="191" spans="1:13" ht="105.75" hidden="1" customHeight="1">
      <c r="A191" s="74">
        <v>2</v>
      </c>
      <c r="B191" s="100">
        <v>9</v>
      </c>
      <c r="C191" s="97">
        <v>2</v>
      </c>
      <c r="D191" s="98">
        <v>2</v>
      </c>
      <c r="E191" s="98">
        <v>1</v>
      </c>
      <c r="F191" s="99">
        <v>3</v>
      </c>
      <c r="G191" s="100" t="s">
        <v>246</v>
      </c>
      <c r="H191" s="62">
        <v>157</v>
      </c>
      <c r="I191" s="82">
        <v>0</v>
      </c>
      <c r="J191" s="118">
        <v>0</v>
      </c>
      <c r="K191" s="118">
        <v>0</v>
      </c>
      <c r="L191" s="118">
        <v>0</v>
      </c>
      <c r="M191" s="10"/>
    </row>
    <row r="192" spans="1:13" ht="76.5" hidden="1" customHeight="1">
      <c r="A192" s="58">
        <v>3</v>
      </c>
      <c r="B192" s="60"/>
      <c r="C192" s="58"/>
      <c r="D192" s="59"/>
      <c r="E192" s="59"/>
      <c r="F192" s="61"/>
      <c r="G192" s="140" t="s">
        <v>95</v>
      </c>
      <c r="H192" s="62">
        <v>158</v>
      </c>
      <c r="I192" s="63">
        <f>SUM(I193+I246+I311)</f>
        <v>0</v>
      </c>
      <c r="J192" s="106">
        <f>SUM(J193+J246+J311)</f>
        <v>0</v>
      </c>
      <c r="K192" s="64">
        <f>SUM(K193+K246+K311)</f>
        <v>0</v>
      </c>
      <c r="L192" s="63">
        <f>SUM(L193+L246+L311)</f>
        <v>0</v>
      </c>
      <c r="M192" s="10"/>
    </row>
    <row r="193" spans="1:13" ht="34.5" hidden="1" customHeight="1">
      <c r="A193" s="102">
        <v>3</v>
      </c>
      <c r="B193" s="58">
        <v>1</v>
      </c>
      <c r="C193" s="85"/>
      <c r="D193" s="66"/>
      <c r="E193" s="66"/>
      <c r="F193" s="131"/>
      <c r="G193" s="141" t="s">
        <v>96</v>
      </c>
      <c r="H193" s="62">
        <v>159</v>
      </c>
      <c r="I193" s="63">
        <f>SUM(I194+I217+I224+I236+I240)</f>
        <v>0</v>
      </c>
      <c r="J193" s="86">
        <f>SUM(J194+J217+J224+J236+J240)</f>
        <v>0</v>
      </c>
      <c r="K193" s="86">
        <f>SUM(K194+K217+K224+K236+K240)</f>
        <v>0</v>
      </c>
      <c r="L193" s="86">
        <f>SUM(L194+L217+L224+L236+L240)</f>
        <v>0</v>
      </c>
      <c r="M193" s="10"/>
    </row>
    <row r="194" spans="1:13" ht="30.75" hidden="1" customHeight="1">
      <c r="A194" s="69">
        <v>3</v>
      </c>
      <c r="B194" s="68">
        <v>1</v>
      </c>
      <c r="C194" s="69">
        <v>1</v>
      </c>
      <c r="D194" s="67"/>
      <c r="E194" s="67"/>
      <c r="F194" s="142"/>
      <c r="G194" s="111" t="s">
        <v>97</v>
      </c>
      <c r="H194" s="62">
        <v>160</v>
      </c>
      <c r="I194" s="86">
        <f>SUM(I195+I198+I203+I209+I214)</f>
        <v>0</v>
      </c>
      <c r="J194" s="106">
        <f>SUM(J195+J198+J203+J209+J214)</f>
        <v>0</v>
      </c>
      <c r="K194" s="64">
        <f>SUM(K195+K198+K203+K209+K214)</f>
        <v>0</v>
      </c>
      <c r="L194" s="63">
        <f>SUM(L195+L198+L203+L209+L214)</f>
        <v>0</v>
      </c>
      <c r="M194" s="10"/>
    </row>
    <row r="195" spans="1:13" ht="33" hidden="1" customHeight="1">
      <c r="A195" s="74">
        <v>3</v>
      </c>
      <c r="B195" s="76">
        <v>1</v>
      </c>
      <c r="C195" s="74">
        <v>1</v>
      </c>
      <c r="D195" s="75">
        <v>1</v>
      </c>
      <c r="E195" s="75"/>
      <c r="F195" s="143"/>
      <c r="G195" s="79" t="s">
        <v>98</v>
      </c>
      <c r="H195" s="62">
        <v>161</v>
      </c>
      <c r="I195" s="63">
        <f t="shared" ref="I195:L196" si="16">I196</f>
        <v>0</v>
      </c>
      <c r="J195" s="109">
        <f t="shared" si="16"/>
        <v>0</v>
      </c>
      <c r="K195" s="87">
        <f t="shared" si="16"/>
        <v>0</v>
      </c>
      <c r="L195" s="86">
        <f t="shared" si="16"/>
        <v>0</v>
      </c>
      <c r="M195" s="10"/>
    </row>
    <row r="196" spans="1:13" ht="24" hidden="1" customHeight="1">
      <c r="A196" s="74">
        <v>3</v>
      </c>
      <c r="B196" s="76">
        <v>1</v>
      </c>
      <c r="C196" s="74">
        <v>1</v>
      </c>
      <c r="D196" s="75">
        <v>1</v>
      </c>
      <c r="E196" s="75">
        <v>1</v>
      </c>
      <c r="F196" s="113"/>
      <c r="G196" s="79" t="s">
        <v>98</v>
      </c>
      <c r="H196" s="62">
        <v>162</v>
      </c>
      <c r="I196" s="86">
        <f t="shared" si="16"/>
        <v>0</v>
      </c>
      <c r="J196" s="63">
        <f t="shared" si="16"/>
        <v>0</v>
      </c>
      <c r="K196" s="63">
        <f t="shared" si="16"/>
        <v>0</v>
      </c>
      <c r="L196" s="63">
        <f t="shared" si="16"/>
        <v>0</v>
      </c>
      <c r="M196" s="10"/>
    </row>
    <row r="197" spans="1:13" ht="31.5" hidden="1" customHeight="1">
      <c r="A197" s="74">
        <v>3</v>
      </c>
      <c r="B197" s="76">
        <v>1</v>
      </c>
      <c r="C197" s="74">
        <v>1</v>
      </c>
      <c r="D197" s="75">
        <v>1</v>
      </c>
      <c r="E197" s="75">
        <v>1</v>
      </c>
      <c r="F197" s="113">
        <v>1</v>
      </c>
      <c r="G197" s="79" t="s">
        <v>98</v>
      </c>
      <c r="H197" s="62">
        <v>163</v>
      </c>
      <c r="I197" s="83">
        <v>0</v>
      </c>
      <c r="J197" s="83">
        <v>0</v>
      </c>
      <c r="K197" s="83">
        <v>0</v>
      </c>
      <c r="L197" s="83">
        <v>0</v>
      </c>
      <c r="M197" s="10"/>
    </row>
    <row r="198" spans="1:13" ht="27.75" hidden="1" customHeight="1">
      <c r="A198" s="69">
        <v>3</v>
      </c>
      <c r="B198" s="67">
        <v>1</v>
      </c>
      <c r="C198" s="67">
        <v>1</v>
      </c>
      <c r="D198" s="67">
        <v>2</v>
      </c>
      <c r="E198" s="67"/>
      <c r="F198" s="70"/>
      <c r="G198" s="68" t="s">
        <v>99</v>
      </c>
      <c r="H198" s="62">
        <v>164</v>
      </c>
      <c r="I198" s="86">
        <f>I199</f>
        <v>0</v>
      </c>
      <c r="J198" s="109">
        <f>J199</f>
        <v>0</v>
      </c>
      <c r="K198" s="87">
        <f>K199</f>
        <v>0</v>
      </c>
      <c r="L198" s="86">
        <f>L199</f>
        <v>0</v>
      </c>
      <c r="M198" s="10"/>
    </row>
    <row r="199" spans="1:13" ht="27.75" hidden="1" customHeight="1">
      <c r="A199" s="74">
        <v>3</v>
      </c>
      <c r="B199" s="75">
        <v>1</v>
      </c>
      <c r="C199" s="75">
        <v>1</v>
      </c>
      <c r="D199" s="75">
        <v>2</v>
      </c>
      <c r="E199" s="75">
        <v>1</v>
      </c>
      <c r="F199" s="77"/>
      <c r="G199" s="68" t="s">
        <v>99</v>
      </c>
      <c r="H199" s="62">
        <v>165</v>
      </c>
      <c r="I199" s="63">
        <f>SUM(I200:I202)</f>
        <v>0</v>
      </c>
      <c r="J199" s="106">
        <f>SUM(J200:J202)</f>
        <v>0</v>
      </c>
      <c r="K199" s="64">
        <f>SUM(K200:K202)</f>
        <v>0</v>
      </c>
      <c r="L199" s="63">
        <f>SUM(L200:L202)</f>
        <v>0</v>
      </c>
      <c r="M199" s="10"/>
    </row>
    <row r="200" spans="1:13" ht="27" hidden="1" customHeight="1">
      <c r="A200" s="69">
        <v>3</v>
      </c>
      <c r="B200" s="67">
        <v>1</v>
      </c>
      <c r="C200" s="67">
        <v>1</v>
      </c>
      <c r="D200" s="67">
        <v>2</v>
      </c>
      <c r="E200" s="67">
        <v>1</v>
      </c>
      <c r="F200" s="70">
        <v>1</v>
      </c>
      <c r="G200" s="68" t="s">
        <v>100</v>
      </c>
      <c r="H200" s="62">
        <v>166</v>
      </c>
      <c r="I200" s="81">
        <v>0</v>
      </c>
      <c r="J200" s="81">
        <v>0</v>
      </c>
      <c r="K200" s="81">
        <v>0</v>
      </c>
      <c r="L200" s="118">
        <v>0</v>
      </c>
      <c r="M200" s="10"/>
    </row>
    <row r="201" spans="1:13" ht="27" hidden="1" customHeight="1">
      <c r="A201" s="74">
        <v>3</v>
      </c>
      <c r="B201" s="75">
        <v>1</v>
      </c>
      <c r="C201" s="75">
        <v>1</v>
      </c>
      <c r="D201" s="75">
        <v>2</v>
      </c>
      <c r="E201" s="75">
        <v>1</v>
      </c>
      <c r="F201" s="77">
        <v>2</v>
      </c>
      <c r="G201" s="76" t="s">
        <v>101</v>
      </c>
      <c r="H201" s="62">
        <v>167</v>
      </c>
      <c r="I201" s="81">
        <v>0</v>
      </c>
      <c r="J201" s="83">
        <v>0</v>
      </c>
      <c r="K201" s="83">
        <v>0</v>
      </c>
      <c r="L201" s="83">
        <v>0</v>
      </c>
      <c r="M201" s="10"/>
    </row>
    <row r="202" spans="1:13" ht="26.25" hidden="1" customHeight="1">
      <c r="A202" s="69">
        <v>3</v>
      </c>
      <c r="B202" s="67">
        <v>1</v>
      </c>
      <c r="C202" s="67">
        <v>1</v>
      </c>
      <c r="D202" s="67">
        <v>2</v>
      </c>
      <c r="E202" s="67">
        <v>1</v>
      </c>
      <c r="F202" s="70">
        <v>3</v>
      </c>
      <c r="G202" s="68" t="s">
        <v>102</v>
      </c>
      <c r="H202" s="62">
        <v>168</v>
      </c>
      <c r="I202" s="81">
        <v>0</v>
      </c>
      <c r="J202" s="81">
        <v>0</v>
      </c>
      <c r="K202" s="81">
        <v>0</v>
      </c>
      <c r="L202" s="118">
        <v>0</v>
      </c>
      <c r="M202" s="10"/>
    </row>
    <row r="203" spans="1:13" ht="27.75" hidden="1" customHeight="1">
      <c r="A203" s="74">
        <v>3</v>
      </c>
      <c r="B203" s="75">
        <v>1</v>
      </c>
      <c r="C203" s="75">
        <v>1</v>
      </c>
      <c r="D203" s="75">
        <v>3</v>
      </c>
      <c r="E203" s="75"/>
      <c r="F203" s="77"/>
      <c r="G203" s="76" t="s">
        <v>103</v>
      </c>
      <c r="H203" s="62">
        <v>169</v>
      </c>
      <c r="I203" s="63">
        <f>I204</f>
        <v>0</v>
      </c>
      <c r="J203" s="106">
        <f>J204</f>
        <v>0</v>
      </c>
      <c r="K203" s="64">
        <f>K204</f>
        <v>0</v>
      </c>
      <c r="L203" s="63">
        <f>L204</f>
        <v>0</v>
      </c>
      <c r="M203" s="10"/>
    </row>
    <row r="204" spans="1:13" ht="23.25" hidden="1" customHeight="1">
      <c r="A204" s="74">
        <v>3</v>
      </c>
      <c r="B204" s="75">
        <v>1</v>
      </c>
      <c r="C204" s="75">
        <v>1</v>
      </c>
      <c r="D204" s="75">
        <v>3</v>
      </c>
      <c r="E204" s="75">
        <v>1</v>
      </c>
      <c r="F204" s="77"/>
      <c r="G204" s="76" t="s">
        <v>103</v>
      </c>
      <c r="H204" s="62">
        <v>170</v>
      </c>
      <c r="I204" s="63">
        <f>SUM(I205:I208)</f>
        <v>0</v>
      </c>
      <c r="J204" s="63">
        <f>SUM(J205:J208)</f>
        <v>0</v>
      </c>
      <c r="K204" s="63">
        <f>SUM(K205:K208)</f>
        <v>0</v>
      </c>
      <c r="L204" s="63">
        <f>SUM(L205:L208)</f>
        <v>0</v>
      </c>
      <c r="M204" s="10"/>
    </row>
    <row r="205" spans="1:13" ht="23.25" hidden="1" customHeight="1">
      <c r="A205" s="74">
        <v>3</v>
      </c>
      <c r="B205" s="75">
        <v>1</v>
      </c>
      <c r="C205" s="75">
        <v>1</v>
      </c>
      <c r="D205" s="75">
        <v>3</v>
      </c>
      <c r="E205" s="75">
        <v>1</v>
      </c>
      <c r="F205" s="77">
        <v>1</v>
      </c>
      <c r="G205" s="76" t="s">
        <v>104</v>
      </c>
      <c r="H205" s="62">
        <v>171</v>
      </c>
      <c r="I205" s="83">
        <v>0</v>
      </c>
      <c r="J205" s="83">
        <v>0</v>
      </c>
      <c r="K205" s="83">
        <v>0</v>
      </c>
      <c r="L205" s="118">
        <v>0</v>
      </c>
      <c r="M205" s="10"/>
    </row>
    <row r="206" spans="1:13" ht="29.25" hidden="1" customHeight="1">
      <c r="A206" s="74">
        <v>3</v>
      </c>
      <c r="B206" s="75">
        <v>1</v>
      </c>
      <c r="C206" s="75">
        <v>1</v>
      </c>
      <c r="D206" s="75">
        <v>3</v>
      </c>
      <c r="E206" s="75">
        <v>1</v>
      </c>
      <c r="F206" s="77">
        <v>2</v>
      </c>
      <c r="G206" s="76" t="s">
        <v>105</v>
      </c>
      <c r="H206" s="62">
        <v>172</v>
      </c>
      <c r="I206" s="83">
        <v>0</v>
      </c>
      <c r="J206" s="83">
        <v>0</v>
      </c>
      <c r="K206" s="83">
        <v>0</v>
      </c>
      <c r="L206" s="83">
        <v>0</v>
      </c>
      <c r="M206" s="10"/>
    </row>
    <row r="207" spans="1:13" ht="27" hidden="1" customHeight="1">
      <c r="A207" s="74">
        <v>3</v>
      </c>
      <c r="B207" s="75">
        <v>1</v>
      </c>
      <c r="C207" s="75">
        <v>1</v>
      </c>
      <c r="D207" s="75">
        <v>3</v>
      </c>
      <c r="E207" s="75">
        <v>1</v>
      </c>
      <c r="F207" s="77">
        <v>3</v>
      </c>
      <c r="G207" s="79" t="s">
        <v>106</v>
      </c>
      <c r="H207" s="62">
        <v>173</v>
      </c>
      <c r="I207" s="83">
        <v>0</v>
      </c>
      <c r="J207" s="136">
        <v>0</v>
      </c>
      <c r="K207" s="136">
        <v>0</v>
      </c>
      <c r="L207" s="136">
        <v>0</v>
      </c>
      <c r="M207" s="10"/>
    </row>
    <row r="208" spans="1:13" ht="25.5" hidden="1" customHeight="1">
      <c r="A208" s="89">
        <v>3</v>
      </c>
      <c r="B208" s="90">
        <v>1</v>
      </c>
      <c r="C208" s="90">
        <v>1</v>
      </c>
      <c r="D208" s="90">
        <v>3</v>
      </c>
      <c r="E208" s="90">
        <v>1</v>
      </c>
      <c r="F208" s="92">
        <v>4</v>
      </c>
      <c r="G208" s="125" t="s">
        <v>107</v>
      </c>
      <c r="H208" s="62">
        <v>174</v>
      </c>
      <c r="I208" s="83">
        <v>0</v>
      </c>
      <c r="J208" s="144">
        <v>0</v>
      </c>
      <c r="K208" s="83">
        <v>0</v>
      </c>
      <c r="L208" s="83">
        <v>0</v>
      </c>
      <c r="M208" s="10"/>
    </row>
    <row r="209" spans="1:13" ht="27" hidden="1" customHeight="1">
      <c r="A209" s="89">
        <v>3</v>
      </c>
      <c r="B209" s="90">
        <v>1</v>
      </c>
      <c r="C209" s="90">
        <v>1</v>
      </c>
      <c r="D209" s="90">
        <v>4</v>
      </c>
      <c r="E209" s="90"/>
      <c r="F209" s="92"/>
      <c r="G209" s="74" t="s">
        <v>108</v>
      </c>
      <c r="H209" s="62">
        <v>175</v>
      </c>
      <c r="I209" s="63">
        <f>I210</f>
        <v>0</v>
      </c>
      <c r="J209" s="110">
        <f>J210</f>
        <v>0</v>
      </c>
      <c r="K209" s="72">
        <f>K210</f>
        <v>0</v>
      </c>
      <c r="L209" s="73">
        <f>L210</f>
        <v>0</v>
      </c>
      <c r="M209" s="10"/>
    </row>
    <row r="210" spans="1:13" ht="27.75" hidden="1" customHeight="1">
      <c r="A210" s="74">
        <v>3</v>
      </c>
      <c r="B210" s="75">
        <v>1</v>
      </c>
      <c r="C210" s="75">
        <v>1</v>
      </c>
      <c r="D210" s="75">
        <v>4</v>
      </c>
      <c r="E210" s="75">
        <v>1</v>
      </c>
      <c r="F210" s="77"/>
      <c r="G210" s="74" t="s">
        <v>108</v>
      </c>
      <c r="H210" s="62">
        <v>176</v>
      </c>
      <c r="I210" s="86">
        <f>SUM(I211:I213)</f>
        <v>0</v>
      </c>
      <c r="J210" s="106">
        <f>SUM(J211:J213)</f>
        <v>0</v>
      </c>
      <c r="K210" s="64">
        <f>SUM(K211:K213)</f>
        <v>0</v>
      </c>
      <c r="L210" s="63">
        <f>SUM(L211:L213)</f>
        <v>0</v>
      </c>
      <c r="M210" s="10"/>
    </row>
    <row r="211" spans="1:13" ht="24.75" hidden="1" customHeight="1">
      <c r="A211" s="74">
        <v>3</v>
      </c>
      <c r="B211" s="75">
        <v>1</v>
      </c>
      <c r="C211" s="75">
        <v>1</v>
      </c>
      <c r="D211" s="75">
        <v>4</v>
      </c>
      <c r="E211" s="75">
        <v>1</v>
      </c>
      <c r="F211" s="77">
        <v>1</v>
      </c>
      <c r="G211" s="76" t="s">
        <v>109</v>
      </c>
      <c r="H211" s="62">
        <v>177</v>
      </c>
      <c r="I211" s="83">
        <v>0</v>
      </c>
      <c r="J211" s="83">
        <v>0</v>
      </c>
      <c r="K211" s="83">
        <v>0</v>
      </c>
      <c r="L211" s="118">
        <v>0</v>
      </c>
      <c r="M211" s="10"/>
    </row>
    <row r="212" spans="1:13" ht="25.5" hidden="1" customHeight="1">
      <c r="A212" s="69">
        <v>3</v>
      </c>
      <c r="B212" s="67">
        <v>1</v>
      </c>
      <c r="C212" s="67">
        <v>1</v>
      </c>
      <c r="D212" s="67">
        <v>4</v>
      </c>
      <c r="E212" s="67">
        <v>1</v>
      </c>
      <c r="F212" s="70">
        <v>2</v>
      </c>
      <c r="G212" s="68" t="s">
        <v>194</v>
      </c>
      <c r="H212" s="62">
        <v>178</v>
      </c>
      <c r="I212" s="83">
        <v>0</v>
      </c>
      <c r="J212" s="81">
        <v>0</v>
      </c>
      <c r="K212" s="82">
        <v>0</v>
      </c>
      <c r="L212" s="83">
        <v>0</v>
      </c>
      <c r="M212" s="10"/>
    </row>
    <row r="213" spans="1:13" ht="31.5" hidden="1" customHeight="1">
      <c r="A213" s="74">
        <v>3</v>
      </c>
      <c r="B213" s="75">
        <v>1</v>
      </c>
      <c r="C213" s="75">
        <v>1</v>
      </c>
      <c r="D213" s="75">
        <v>4</v>
      </c>
      <c r="E213" s="75">
        <v>1</v>
      </c>
      <c r="F213" s="77">
        <v>3</v>
      </c>
      <c r="G213" s="76" t="s">
        <v>110</v>
      </c>
      <c r="H213" s="62">
        <v>179</v>
      </c>
      <c r="I213" s="83">
        <v>0</v>
      </c>
      <c r="J213" s="81">
        <v>0</v>
      </c>
      <c r="K213" s="81">
        <v>0</v>
      </c>
      <c r="L213" s="83">
        <v>0</v>
      </c>
      <c r="M213" s="10"/>
    </row>
    <row r="214" spans="1:13" ht="25.5" hidden="1" customHeight="1">
      <c r="A214" s="74">
        <v>3</v>
      </c>
      <c r="B214" s="75">
        <v>1</v>
      </c>
      <c r="C214" s="75">
        <v>1</v>
      </c>
      <c r="D214" s="75">
        <v>5</v>
      </c>
      <c r="E214" s="75"/>
      <c r="F214" s="77"/>
      <c r="G214" s="76" t="s">
        <v>111</v>
      </c>
      <c r="H214" s="62">
        <v>180</v>
      </c>
      <c r="I214" s="63">
        <f t="shared" ref="I214:L215" si="17">I215</f>
        <v>0</v>
      </c>
      <c r="J214" s="106">
        <f t="shared" si="17"/>
        <v>0</v>
      </c>
      <c r="K214" s="64">
        <f t="shared" si="17"/>
        <v>0</v>
      </c>
      <c r="L214" s="63">
        <f t="shared" si="17"/>
        <v>0</v>
      </c>
      <c r="M214" s="10"/>
    </row>
    <row r="215" spans="1:13" ht="26.25" hidden="1" customHeight="1">
      <c r="A215" s="89">
        <v>3</v>
      </c>
      <c r="B215" s="90">
        <v>1</v>
      </c>
      <c r="C215" s="90">
        <v>1</v>
      </c>
      <c r="D215" s="90">
        <v>5</v>
      </c>
      <c r="E215" s="90">
        <v>1</v>
      </c>
      <c r="F215" s="92"/>
      <c r="G215" s="76" t="s">
        <v>111</v>
      </c>
      <c r="H215" s="62">
        <v>181</v>
      </c>
      <c r="I215" s="64">
        <f t="shared" si="17"/>
        <v>0</v>
      </c>
      <c r="J215" s="64">
        <f t="shared" si="17"/>
        <v>0</v>
      </c>
      <c r="K215" s="64">
        <f t="shared" si="17"/>
        <v>0</v>
      </c>
      <c r="L215" s="64">
        <f t="shared" si="17"/>
        <v>0</v>
      </c>
      <c r="M215" s="10"/>
    </row>
    <row r="216" spans="1:13" ht="27" hidden="1" customHeight="1">
      <c r="A216" s="74">
        <v>3</v>
      </c>
      <c r="B216" s="75">
        <v>1</v>
      </c>
      <c r="C216" s="75">
        <v>1</v>
      </c>
      <c r="D216" s="75">
        <v>5</v>
      </c>
      <c r="E216" s="75">
        <v>1</v>
      </c>
      <c r="F216" s="77">
        <v>1</v>
      </c>
      <c r="G216" s="76" t="s">
        <v>111</v>
      </c>
      <c r="H216" s="62">
        <v>182</v>
      </c>
      <c r="I216" s="81">
        <v>0</v>
      </c>
      <c r="J216" s="83">
        <v>0</v>
      </c>
      <c r="K216" s="83">
        <v>0</v>
      </c>
      <c r="L216" s="83">
        <v>0</v>
      </c>
      <c r="M216" s="10"/>
    </row>
    <row r="217" spans="1:13" ht="26.25" hidden="1" customHeight="1">
      <c r="A217" s="89">
        <v>3</v>
      </c>
      <c r="B217" s="90">
        <v>1</v>
      </c>
      <c r="C217" s="90">
        <v>2</v>
      </c>
      <c r="D217" s="90"/>
      <c r="E217" s="90"/>
      <c r="F217" s="92"/>
      <c r="G217" s="145" t="s">
        <v>112</v>
      </c>
      <c r="H217" s="62">
        <v>183</v>
      </c>
      <c r="I217" s="63">
        <f t="shared" ref="I217:L218" si="18">I218</f>
        <v>0</v>
      </c>
      <c r="J217" s="110">
        <f t="shared" si="18"/>
        <v>0</v>
      </c>
      <c r="K217" s="72">
        <f t="shared" si="18"/>
        <v>0</v>
      </c>
      <c r="L217" s="73">
        <f t="shared" si="18"/>
        <v>0</v>
      </c>
      <c r="M217" s="10"/>
    </row>
    <row r="218" spans="1:13" ht="25.5" hidden="1" customHeight="1">
      <c r="A218" s="74">
        <v>3</v>
      </c>
      <c r="B218" s="75">
        <v>1</v>
      </c>
      <c r="C218" s="75">
        <v>2</v>
      </c>
      <c r="D218" s="75">
        <v>1</v>
      </c>
      <c r="E218" s="75"/>
      <c r="F218" s="77"/>
      <c r="G218" s="91" t="s">
        <v>112</v>
      </c>
      <c r="H218" s="62">
        <v>184</v>
      </c>
      <c r="I218" s="86">
        <f t="shared" si="18"/>
        <v>0</v>
      </c>
      <c r="J218" s="106">
        <f t="shared" si="18"/>
        <v>0</v>
      </c>
      <c r="K218" s="64">
        <f t="shared" si="18"/>
        <v>0</v>
      </c>
      <c r="L218" s="63">
        <f t="shared" si="18"/>
        <v>0</v>
      </c>
      <c r="M218" s="10"/>
    </row>
    <row r="219" spans="1:13" ht="26.25" hidden="1" customHeight="1">
      <c r="A219" s="69">
        <v>3</v>
      </c>
      <c r="B219" s="67">
        <v>1</v>
      </c>
      <c r="C219" s="67">
        <v>2</v>
      </c>
      <c r="D219" s="67">
        <v>1</v>
      </c>
      <c r="E219" s="67">
        <v>1</v>
      </c>
      <c r="F219" s="70"/>
      <c r="G219" s="91" t="s">
        <v>112</v>
      </c>
      <c r="H219" s="62">
        <v>185</v>
      </c>
      <c r="I219" s="63">
        <f>SUM(I220:I223)</f>
        <v>0</v>
      </c>
      <c r="J219" s="109">
        <f>SUM(J220:J223)</f>
        <v>0</v>
      </c>
      <c r="K219" s="87">
        <f>SUM(K220:K223)</f>
        <v>0</v>
      </c>
      <c r="L219" s="86">
        <f>SUM(L220:L223)</f>
        <v>0</v>
      </c>
      <c r="M219" s="10"/>
    </row>
    <row r="220" spans="1:13" ht="41.25" hidden="1" customHeight="1">
      <c r="A220" s="74">
        <v>3</v>
      </c>
      <c r="B220" s="75">
        <v>1</v>
      </c>
      <c r="C220" s="75">
        <v>2</v>
      </c>
      <c r="D220" s="75">
        <v>1</v>
      </c>
      <c r="E220" s="75">
        <v>1</v>
      </c>
      <c r="F220" s="77">
        <v>2</v>
      </c>
      <c r="G220" s="76" t="s">
        <v>247</v>
      </c>
      <c r="H220" s="62">
        <v>186</v>
      </c>
      <c r="I220" s="83">
        <v>0</v>
      </c>
      <c r="J220" s="83">
        <v>0</v>
      </c>
      <c r="K220" s="83">
        <v>0</v>
      </c>
      <c r="L220" s="83">
        <v>0</v>
      </c>
      <c r="M220" s="10"/>
    </row>
    <row r="221" spans="1:13" ht="26.25" hidden="1" customHeight="1">
      <c r="A221" s="74">
        <v>3</v>
      </c>
      <c r="B221" s="75">
        <v>1</v>
      </c>
      <c r="C221" s="75">
        <v>2</v>
      </c>
      <c r="D221" s="74">
        <v>1</v>
      </c>
      <c r="E221" s="75">
        <v>1</v>
      </c>
      <c r="F221" s="77">
        <v>3</v>
      </c>
      <c r="G221" s="76" t="s">
        <v>113</v>
      </c>
      <c r="H221" s="62">
        <v>187</v>
      </c>
      <c r="I221" s="83">
        <v>0</v>
      </c>
      <c r="J221" s="83">
        <v>0</v>
      </c>
      <c r="K221" s="83">
        <v>0</v>
      </c>
      <c r="L221" s="83">
        <v>0</v>
      </c>
      <c r="M221" s="10"/>
    </row>
    <row r="222" spans="1:13" ht="27.75" hidden="1" customHeight="1">
      <c r="A222" s="74">
        <v>3</v>
      </c>
      <c r="B222" s="75">
        <v>1</v>
      </c>
      <c r="C222" s="75">
        <v>2</v>
      </c>
      <c r="D222" s="74">
        <v>1</v>
      </c>
      <c r="E222" s="75">
        <v>1</v>
      </c>
      <c r="F222" s="77">
        <v>4</v>
      </c>
      <c r="G222" s="76" t="s">
        <v>114</v>
      </c>
      <c r="H222" s="62">
        <v>188</v>
      </c>
      <c r="I222" s="83">
        <v>0</v>
      </c>
      <c r="J222" s="83">
        <v>0</v>
      </c>
      <c r="K222" s="83">
        <v>0</v>
      </c>
      <c r="L222" s="83">
        <v>0</v>
      </c>
      <c r="M222" s="10"/>
    </row>
    <row r="223" spans="1:13" ht="27" hidden="1" customHeight="1">
      <c r="A223" s="89">
        <v>3</v>
      </c>
      <c r="B223" s="98">
        <v>1</v>
      </c>
      <c r="C223" s="98">
        <v>2</v>
      </c>
      <c r="D223" s="97">
        <v>1</v>
      </c>
      <c r="E223" s="98">
        <v>1</v>
      </c>
      <c r="F223" s="99">
        <v>5</v>
      </c>
      <c r="G223" s="100" t="s">
        <v>115</v>
      </c>
      <c r="H223" s="62">
        <v>189</v>
      </c>
      <c r="I223" s="83">
        <v>0</v>
      </c>
      <c r="J223" s="83">
        <v>0</v>
      </c>
      <c r="K223" s="83">
        <v>0</v>
      </c>
      <c r="L223" s="118">
        <v>0</v>
      </c>
      <c r="M223" s="10"/>
    </row>
    <row r="224" spans="1:13" ht="29.25" hidden="1" customHeight="1">
      <c r="A224" s="74">
        <v>3</v>
      </c>
      <c r="B224" s="75">
        <v>1</v>
      </c>
      <c r="C224" s="75">
        <v>3</v>
      </c>
      <c r="D224" s="74"/>
      <c r="E224" s="75"/>
      <c r="F224" s="77"/>
      <c r="G224" s="78" t="s">
        <v>116</v>
      </c>
      <c r="H224" s="62">
        <v>190</v>
      </c>
      <c r="I224" s="63">
        <f>SUM(I225+I228)</f>
        <v>0</v>
      </c>
      <c r="J224" s="106">
        <f>SUM(J225+J228)</f>
        <v>0</v>
      </c>
      <c r="K224" s="64">
        <f>SUM(K225+K228)</f>
        <v>0</v>
      </c>
      <c r="L224" s="63">
        <f>SUM(L225+L228)</f>
        <v>0</v>
      </c>
      <c r="M224" s="10"/>
    </row>
    <row r="225" spans="1:16" ht="27.75" hidden="1" customHeight="1">
      <c r="A225" s="69">
        <v>3</v>
      </c>
      <c r="B225" s="67">
        <v>1</v>
      </c>
      <c r="C225" s="67">
        <v>3</v>
      </c>
      <c r="D225" s="69">
        <v>1</v>
      </c>
      <c r="E225" s="74"/>
      <c r="F225" s="70"/>
      <c r="G225" s="68" t="s">
        <v>117</v>
      </c>
      <c r="H225" s="62">
        <v>191</v>
      </c>
      <c r="I225" s="86">
        <f t="shared" ref="I225:L226" si="19">I226</f>
        <v>0</v>
      </c>
      <c r="J225" s="109">
        <f t="shared" si="19"/>
        <v>0</v>
      </c>
      <c r="K225" s="87">
        <f t="shared" si="19"/>
        <v>0</v>
      </c>
      <c r="L225" s="86">
        <f t="shared" si="19"/>
        <v>0</v>
      </c>
      <c r="M225" s="10"/>
    </row>
    <row r="226" spans="1:16" ht="30.75" hidden="1" customHeight="1">
      <c r="A226" s="74">
        <v>3</v>
      </c>
      <c r="B226" s="75">
        <v>1</v>
      </c>
      <c r="C226" s="75">
        <v>3</v>
      </c>
      <c r="D226" s="74">
        <v>1</v>
      </c>
      <c r="E226" s="74">
        <v>1</v>
      </c>
      <c r="F226" s="77"/>
      <c r="G226" s="68" t="s">
        <v>117</v>
      </c>
      <c r="H226" s="62">
        <v>192</v>
      </c>
      <c r="I226" s="63">
        <f t="shared" si="19"/>
        <v>0</v>
      </c>
      <c r="J226" s="106">
        <f t="shared" si="19"/>
        <v>0</v>
      </c>
      <c r="K226" s="64">
        <f t="shared" si="19"/>
        <v>0</v>
      </c>
      <c r="L226" s="63">
        <f t="shared" si="19"/>
        <v>0</v>
      </c>
      <c r="M226" s="10"/>
    </row>
    <row r="227" spans="1:16" ht="27.75" hidden="1" customHeight="1">
      <c r="A227" s="74">
        <v>3</v>
      </c>
      <c r="B227" s="76">
        <v>1</v>
      </c>
      <c r="C227" s="74">
        <v>3</v>
      </c>
      <c r="D227" s="75">
        <v>1</v>
      </c>
      <c r="E227" s="75">
        <v>1</v>
      </c>
      <c r="F227" s="77">
        <v>1</v>
      </c>
      <c r="G227" s="68" t="s">
        <v>117</v>
      </c>
      <c r="H227" s="62">
        <v>193</v>
      </c>
      <c r="I227" s="118">
        <v>0</v>
      </c>
      <c r="J227" s="118">
        <v>0</v>
      </c>
      <c r="K227" s="118">
        <v>0</v>
      </c>
      <c r="L227" s="118">
        <v>0</v>
      </c>
      <c r="M227" s="10"/>
    </row>
    <row r="228" spans="1:16" ht="30.75" hidden="1" customHeight="1">
      <c r="A228" s="74">
        <v>3</v>
      </c>
      <c r="B228" s="76">
        <v>1</v>
      </c>
      <c r="C228" s="74">
        <v>3</v>
      </c>
      <c r="D228" s="75">
        <v>2</v>
      </c>
      <c r="E228" s="75"/>
      <c r="F228" s="77"/>
      <c r="G228" s="76" t="s">
        <v>118</v>
      </c>
      <c r="H228" s="62">
        <v>194</v>
      </c>
      <c r="I228" s="63">
        <f>I229</f>
        <v>0</v>
      </c>
      <c r="J228" s="106">
        <f>J229</f>
        <v>0</v>
      </c>
      <c r="K228" s="64">
        <f>K229</f>
        <v>0</v>
      </c>
      <c r="L228" s="63">
        <f>L229</f>
        <v>0</v>
      </c>
      <c r="M228" s="10"/>
    </row>
    <row r="229" spans="1:16" ht="27" hidden="1" customHeight="1">
      <c r="A229" s="69">
        <v>3</v>
      </c>
      <c r="B229" s="68">
        <v>1</v>
      </c>
      <c r="C229" s="69">
        <v>3</v>
      </c>
      <c r="D229" s="67">
        <v>2</v>
      </c>
      <c r="E229" s="67">
        <v>1</v>
      </c>
      <c r="F229" s="70"/>
      <c r="G229" s="78" t="s">
        <v>118</v>
      </c>
      <c r="H229" s="62">
        <v>195</v>
      </c>
      <c r="I229" s="63">
        <f t="shared" ref="I229:P229" si="20">SUM(I230:I235)</f>
        <v>0</v>
      </c>
      <c r="J229" s="63">
        <f t="shared" si="20"/>
        <v>0</v>
      </c>
      <c r="K229" s="63">
        <f t="shared" si="20"/>
        <v>0</v>
      </c>
      <c r="L229" s="63">
        <f t="shared" si="20"/>
        <v>0</v>
      </c>
      <c r="M229" s="146">
        <f t="shared" si="20"/>
        <v>0</v>
      </c>
      <c r="N229" s="146">
        <f t="shared" si="20"/>
        <v>0</v>
      </c>
      <c r="O229" s="146">
        <f t="shared" si="20"/>
        <v>0</v>
      </c>
      <c r="P229" s="146">
        <f t="shared" si="20"/>
        <v>0</v>
      </c>
    </row>
    <row r="230" spans="1:16" ht="24.75" hidden="1" customHeight="1">
      <c r="A230" s="74">
        <v>3</v>
      </c>
      <c r="B230" s="76">
        <v>1</v>
      </c>
      <c r="C230" s="74">
        <v>3</v>
      </c>
      <c r="D230" s="75">
        <v>2</v>
      </c>
      <c r="E230" s="75">
        <v>1</v>
      </c>
      <c r="F230" s="77">
        <v>1</v>
      </c>
      <c r="G230" s="78" t="s">
        <v>119</v>
      </c>
      <c r="H230" s="62">
        <v>196</v>
      </c>
      <c r="I230" s="83">
        <v>0</v>
      </c>
      <c r="J230" s="83">
        <v>0</v>
      </c>
      <c r="K230" s="83">
        <v>0</v>
      </c>
      <c r="L230" s="118">
        <v>0</v>
      </c>
      <c r="M230" s="10"/>
    </row>
    <row r="231" spans="1:16" ht="26.25" hidden="1" customHeight="1">
      <c r="A231" s="74">
        <v>3</v>
      </c>
      <c r="B231" s="76">
        <v>1</v>
      </c>
      <c r="C231" s="74">
        <v>3</v>
      </c>
      <c r="D231" s="75">
        <v>2</v>
      </c>
      <c r="E231" s="75">
        <v>1</v>
      </c>
      <c r="F231" s="77">
        <v>2</v>
      </c>
      <c r="G231" s="78" t="s">
        <v>120</v>
      </c>
      <c r="H231" s="62">
        <v>197</v>
      </c>
      <c r="I231" s="83">
        <v>0</v>
      </c>
      <c r="J231" s="83">
        <v>0</v>
      </c>
      <c r="K231" s="83">
        <v>0</v>
      </c>
      <c r="L231" s="83">
        <v>0</v>
      </c>
      <c r="M231" s="10"/>
    </row>
    <row r="232" spans="1:16" ht="26.25" hidden="1" customHeight="1">
      <c r="A232" s="74">
        <v>3</v>
      </c>
      <c r="B232" s="76">
        <v>1</v>
      </c>
      <c r="C232" s="74">
        <v>3</v>
      </c>
      <c r="D232" s="75">
        <v>2</v>
      </c>
      <c r="E232" s="75">
        <v>1</v>
      </c>
      <c r="F232" s="77">
        <v>3</v>
      </c>
      <c r="G232" s="78" t="s">
        <v>121</v>
      </c>
      <c r="H232" s="62">
        <v>198</v>
      </c>
      <c r="I232" s="83">
        <v>0</v>
      </c>
      <c r="J232" s="83">
        <v>0</v>
      </c>
      <c r="K232" s="83">
        <v>0</v>
      </c>
      <c r="L232" s="83">
        <v>0</v>
      </c>
      <c r="M232" s="10"/>
    </row>
    <row r="233" spans="1:16" ht="27.75" hidden="1" customHeight="1">
      <c r="A233" s="74">
        <v>3</v>
      </c>
      <c r="B233" s="76">
        <v>1</v>
      </c>
      <c r="C233" s="74">
        <v>3</v>
      </c>
      <c r="D233" s="75">
        <v>2</v>
      </c>
      <c r="E233" s="75">
        <v>1</v>
      </c>
      <c r="F233" s="77">
        <v>4</v>
      </c>
      <c r="G233" s="78" t="s">
        <v>195</v>
      </c>
      <c r="H233" s="62">
        <v>199</v>
      </c>
      <c r="I233" s="83">
        <v>0</v>
      </c>
      <c r="J233" s="83">
        <v>0</v>
      </c>
      <c r="K233" s="83">
        <v>0</v>
      </c>
      <c r="L233" s="118">
        <v>0</v>
      </c>
      <c r="M233" s="10"/>
    </row>
    <row r="234" spans="1:16" ht="29.25" hidden="1" customHeight="1">
      <c r="A234" s="74">
        <v>3</v>
      </c>
      <c r="B234" s="76">
        <v>1</v>
      </c>
      <c r="C234" s="74">
        <v>3</v>
      </c>
      <c r="D234" s="75">
        <v>2</v>
      </c>
      <c r="E234" s="75">
        <v>1</v>
      </c>
      <c r="F234" s="77">
        <v>5</v>
      </c>
      <c r="G234" s="108" t="s">
        <v>122</v>
      </c>
      <c r="H234" s="62">
        <v>200</v>
      </c>
      <c r="I234" s="83">
        <v>0</v>
      </c>
      <c r="J234" s="83">
        <v>0</v>
      </c>
      <c r="K234" s="83">
        <v>0</v>
      </c>
      <c r="L234" s="83">
        <v>0</v>
      </c>
      <c r="M234" s="10"/>
    </row>
    <row r="235" spans="1:16" ht="25.5" hidden="1" customHeight="1">
      <c r="A235" s="74">
        <v>3</v>
      </c>
      <c r="B235" s="76">
        <v>1</v>
      </c>
      <c r="C235" s="74">
        <v>3</v>
      </c>
      <c r="D235" s="75">
        <v>2</v>
      </c>
      <c r="E235" s="75">
        <v>1</v>
      </c>
      <c r="F235" s="77">
        <v>6</v>
      </c>
      <c r="G235" s="108" t="s">
        <v>118</v>
      </c>
      <c r="H235" s="62">
        <v>201</v>
      </c>
      <c r="I235" s="83">
        <v>0</v>
      </c>
      <c r="J235" s="83">
        <v>0</v>
      </c>
      <c r="K235" s="83">
        <v>0</v>
      </c>
      <c r="L235" s="118">
        <v>0</v>
      </c>
      <c r="M235" s="10"/>
    </row>
    <row r="236" spans="1:16" ht="27" hidden="1" customHeight="1">
      <c r="A236" s="69">
        <v>3</v>
      </c>
      <c r="B236" s="67">
        <v>1</v>
      </c>
      <c r="C236" s="67">
        <v>4</v>
      </c>
      <c r="D236" s="67"/>
      <c r="E236" s="67"/>
      <c r="F236" s="70"/>
      <c r="G236" s="108" t="s">
        <v>123</v>
      </c>
      <c r="H236" s="62">
        <v>202</v>
      </c>
      <c r="I236" s="86">
        <f t="shared" ref="I236:L238" si="21">I237</f>
        <v>0</v>
      </c>
      <c r="J236" s="109">
        <f t="shared" si="21"/>
        <v>0</v>
      </c>
      <c r="K236" s="87">
        <f t="shared" si="21"/>
        <v>0</v>
      </c>
      <c r="L236" s="87">
        <f t="shared" si="21"/>
        <v>0</v>
      </c>
      <c r="M236" s="10"/>
    </row>
    <row r="237" spans="1:16" ht="27" hidden="1" customHeight="1">
      <c r="A237" s="89">
        <v>3</v>
      </c>
      <c r="B237" s="98">
        <v>1</v>
      </c>
      <c r="C237" s="98">
        <v>4</v>
      </c>
      <c r="D237" s="98">
        <v>1</v>
      </c>
      <c r="E237" s="98"/>
      <c r="F237" s="99"/>
      <c r="G237" s="108" t="s">
        <v>123</v>
      </c>
      <c r="H237" s="62">
        <v>203</v>
      </c>
      <c r="I237" s="93">
        <f t="shared" si="21"/>
        <v>0</v>
      </c>
      <c r="J237" s="124">
        <f t="shared" si="21"/>
        <v>0</v>
      </c>
      <c r="K237" s="94">
        <f t="shared" si="21"/>
        <v>0</v>
      </c>
      <c r="L237" s="94">
        <f t="shared" si="21"/>
        <v>0</v>
      </c>
      <c r="M237" s="10"/>
    </row>
    <row r="238" spans="1:16" ht="27.75" hidden="1" customHeight="1">
      <c r="A238" s="74">
        <v>3</v>
      </c>
      <c r="B238" s="75">
        <v>1</v>
      </c>
      <c r="C238" s="75">
        <v>4</v>
      </c>
      <c r="D238" s="75">
        <v>1</v>
      </c>
      <c r="E238" s="75">
        <v>1</v>
      </c>
      <c r="F238" s="77"/>
      <c r="G238" s="108" t="s">
        <v>124</v>
      </c>
      <c r="H238" s="62">
        <v>204</v>
      </c>
      <c r="I238" s="63">
        <f t="shared" si="21"/>
        <v>0</v>
      </c>
      <c r="J238" s="106">
        <f t="shared" si="21"/>
        <v>0</v>
      </c>
      <c r="K238" s="64">
        <f t="shared" si="21"/>
        <v>0</v>
      </c>
      <c r="L238" s="64">
        <f t="shared" si="21"/>
        <v>0</v>
      </c>
      <c r="M238" s="10"/>
    </row>
    <row r="239" spans="1:16" ht="27" hidden="1" customHeight="1">
      <c r="A239" s="79">
        <v>3</v>
      </c>
      <c r="B239" s="74">
        <v>1</v>
      </c>
      <c r="C239" s="75">
        <v>4</v>
      </c>
      <c r="D239" s="75">
        <v>1</v>
      </c>
      <c r="E239" s="75">
        <v>1</v>
      </c>
      <c r="F239" s="77">
        <v>1</v>
      </c>
      <c r="G239" s="108" t="s">
        <v>124</v>
      </c>
      <c r="H239" s="62">
        <v>205</v>
      </c>
      <c r="I239" s="83">
        <v>0</v>
      </c>
      <c r="J239" s="83">
        <v>0</v>
      </c>
      <c r="K239" s="83">
        <v>0</v>
      </c>
      <c r="L239" s="83">
        <v>0</v>
      </c>
      <c r="M239" s="10"/>
    </row>
    <row r="240" spans="1:16" ht="26.25" hidden="1" customHeight="1">
      <c r="A240" s="79">
        <v>3</v>
      </c>
      <c r="B240" s="75">
        <v>1</v>
      </c>
      <c r="C240" s="75">
        <v>5</v>
      </c>
      <c r="D240" s="75"/>
      <c r="E240" s="75"/>
      <c r="F240" s="77"/>
      <c r="G240" s="78" t="s">
        <v>248</v>
      </c>
      <c r="H240" s="62">
        <v>206</v>
      </c>
      <c r="I240" s="63">
        <f t="shared" ref="I240:L241" si="22">I241</f>
        <v>0</v>
      </c>
      <c r="J240" s="63">
        <f t="shared" si="22"/>
        <v>0</v>
      </c>
      <c r="K240" s="63">
        <f t="shared" si="22"/>
        <v>0</v>
      </c>
      <c r="L240" s="63">
        <f t="shared" si="22"/>
        <v>0</v>
      </c>
      <c r="M240" s="10"/>
    </row>
    <row r="241" spans="1:13" ht="30" hidden="1" customHeight="1">
      <c r="A241" s="79">
        <v>3</v>
      </c>
      <c r="B241" s="75">
        <v>1</v>
      </c>
      <c r="C241" s="75">
        <v>5</v>
      </c>
      <c r="D241" s="75">
        <v>1</v>
      </c>
      <c r="E241" s="75"/>
      <c r="F241" s="77"/>
      <c r="G241" s="78" t="s">
        <v>248</v>
      </c>
      <c r="H241" s="62">
        <v>207</v>
      </c>
      <c r="I241" s="63">
        <f t="shared" si="22"/>
        <v>0</v>
      </c>
      <c r="J241" s="63">
        <f t="shared" si="22"/>
        <v>0</v>
      </c>
      <c r="K241" s="63">
        <f t="shared" si="22"/>
        <v>0</v>
      </c>
      <c r="L241" s="63">
        <f t="shared" si="22"/>
        <v>0</v>
      </c>
      <c r="M241" s="10"/>
    </row>
    <row r="242" spans="1:13" ht="27" hidden="1" customHeight="1">
      <c r="A242" s="79">
        <v>3</v>
      </c>
      <c r="B242" s="75">
        <v>1</v>
      </c>
      <c r="C242" s="75">
        <v>5</v>
      </c>
      <c r="D242" s="75">
        <v>1</v>
      </c>
      <c r="E242" s="75">
        <v>1</v>
      </c>
      <c r="F242" s="77"/>
      <c r="G242" s="78" t="s">
        <v>248</v>
      </c>
      <c r="H242" s="62">
        <v>208</v>
      </c>
      <c r="I242" s="63">
        <f>SUM(I243:I245)</f>
        <v>0</v>
      </c>
      <c r="J242" s="63">
        <f>SUM(J243:J245)</f>
        <v>0</v>
      </c>
      <c r="K242" s="63">
        <f>SUM(K243:K245)</f>
        <v>0</v>
      </c>
      <c r="L242" s="63">
        <f>SUM(L243:L245)</f>
        <v>0</v>
      </c>
      <c r="M242" s="10"/>
    </row>
    <row r="243" spans="1:13" ht="31.5" hidden="1" customHeight="1">
      <c r="A243" s="79">
        <v>3</v>
      </c>
      <c r="B243" s="75">
        <v>1</v>
      </c>
      <c r="C243" s="75">
        <v>5</v>
      </c>
      <c r="D243" s="75">
        <v>1</v>
      </c>
      <c r="E243" s="75">
        <v>1</v>
      </c>
      <c r="F243" s="77">
        <v>1</v>
      </c>
      <c r="G243" s="147" t="s">
        <v>125</v>
      </c>
      <c r="H243" s="62">
        <v>209</v>
      </c>
      <c r="I243" s="83">
        <v>0</v>
      </c>
      <c r="J243" s="83">
        <v>0</v>
      </c>
      <c r="K243" s="83">
        <v>0</v>
      </c>
      <c r="L243" s="83">
        <v>0</v>
      </c>
      <c r="M243" s="10"/>
    </row>
    <row r="244" spans="1:13" ht="25.5" hidden="1" customHeight="1">
      <c r="A244" s="79">
        <v>3</v>
      </c>
      <c r="B244" s="75">
        <v>1</v>
      </c>
      <c r="C244" s="75">
        <v>5</v>
      </c>
      <c r="D244" s="75">
        <v>1</v>
      </c>
      <c r="E244" s="75">
        <v>1</v>
      </c>
      <c r="F244" s="77">
        <v>2</v>
      </c>
      <c r="G244" s="147" t="s">
        <v>126</v>
      </c>
      <c r="H244" s="62">
        <v>210</v>
      </c>
      <c r="I244" s="83">
        <v>0</v>
      </c>
      <c r="J244" s="83">
        <v>0</v>
      </c>
      <c r="K244" s="83">
        <v>0</v>
      </c>
      <c r="L244" s="83">
        <v>0</v>
      </c>
      <c r="M244" s="10"/>
    </row>
    <row r="245" spans="1:13" ht="28.5" hidden="1" customHeight="1">
      <c r="A245" s="79">
        <v>3</v>
      </c>
      <c r="B245" s="75">
        <v>1</v>
      </c>
      <c r="C245" s="75">
        <v>5</v>
      </c>
      <c r="D245" s="75">
        <v>1</v>
      </c>
      <c r="E245" s="75">
        <v>1</v>
      </c>
      <c r="F245" s="77">
        <v>3</v>
      </c>
      <c r="G245" s="147" t="s">
        <v>127</v>
      </c>
      <c r="H245" s="62">
        <v>211</v>
      </c>
      <c r="I245" s="83">
        <v>0</v>
      </c>
      <c r="J245" s="83">
        <v>0</v>
      </c>
      <c r="K245" s="83">
        <v>0</v>
      </c>
      <c r="L245" s="83">
        <v>0</v>
      </c>
      <c r="M245" s="10"/>
    </row>
    <row r="246" spans="1:13" ht="41.25" hidden="1" customHeight="1">
      <c r="A246" s="58">
        <v>3</v>
      </c>
      <c r="B246" s="59">
        <v>2</v>
      </c>
      <c r="C246" s="59"/>
      <c r="D246" s="59"/>
      <c r="E246" s="59"/>
      <c r="F246" s="61"/>
      <c r="G246" s="148" t="s">
        <v>196</v>
      </c>
      <c r="H246" s="62">
        <v>212</v>
      </c>
      <c r="I246" s="63">
        <f>SUM(I247+I279)</f>
        <v>0</v>
      </c>
      <c r="J246" s="106">
        <f>SUM(J247+J279)</f>
        <v>0</v>
      </c>
      <c r="K246" s="64">
        <f>SUM(K247+K279)</f>
        <v>0</v>
      </c>
      <c r="L246" s="64">
        <f>SUM(L247+L279)</f>
        <v>0</v>
      </c>
      <c r="M246" s="10"/>
    </row>
    <row r="247" spans="1:13" ht="26.25" hidden="1" customHeight="1">
      <c r="A247" s="89">
        <v>3</v>
      </c>
      <c r="B247" s="97">
        <v>2</v>
      </c>
      <c r="C247" s="98">
        <v>1</v>
      </c>
      <c r="D247" s="98"/>
      <c r="E247" s="98"/>
      <c r="F247" s="99"/>
      <c r="G247" s="100" t="s">
        <v>128</v>
      </c>
      <c r="H247" s="62">
        <v>213</v>
      </c>
      <c r="I247" s="93">
        <f>SUM(I248+I257+I261+I265+I269+I272+I275)</f>
        <v>0</v>
      </c>
      <c r="J247" s="124">
        <f>SUM(J248+J257+J261+J265+J269+J272+J275)</f>
        <v>0</v>
      </c>
      <c r="K247" s="94">
        <f>SUM(K248+K257+K261+K265+K269+K272+K275)</f>
        <v>0</v>
      </c>
      <c r="L247" s="94">
        <f>SUM(L248+L257+L261+L265+L269+L272+L275)</f>
        <v>0</v>
      </c>
      <c r="M247" s="10"/>
    </row>
    <row r="248" spans="1:13" ht="30" hidden="1" customHeight="1">
      <c r="A248" s="74">
        <v>3</v>
      </c>
      <c r="B248" s="75">
        <v>2</v>
      </c>
      <c r="C248" s="75">
        <v>1</v>
      </c>
      <c r="D248" s="75">
        <v>1</v>
      </c>
      <c r="E248" s="75"/>
      <c r="F248" s="77"/>
      <c r="G248" s="76" t="s">
        <v>129</v>
      </c>
      <c r="H248" s="62">
        <v>214</v>
      </c>
      <c r="I248" s="93">
        <f>I249+I251+I254</f>
        <v>0</v>
      </c>
      <c r="J248" s="93">
        <f>J249+J251+J254</f>
        <v>0</v>
      </c>
      <c r="K248" s="93">
        <f>K249+K251+K254</f>
        <v>0</v>
      </c>
      <c r="L248" s="93">
        <f>L249+L251+L254</f>
        <v>0</v>
      </c>
      <c r="M248" s="10"/>
    </row>
    <row r="249" spans="1:13" ht="27" hidden="1" customHeight="1">
      <c r="A249" s="74">
        <v>3</v>
      </c>
      <c r="B249" s="74">
        <v>2</v>
      </c>
      <c r="C249" s="75">
        <v>1</v>
      </c>
      <c r="D249" s="75">
        <v>1</v>
      </c>
      <c r="E249" s="75">
        <v>1</v>
      </c>
      <c r="F249" s="77"/>
      <c r="G249" s="76" t="s">
        <v>130</v>
      </c>
      <c r="H249" s="62">
        <v>215</v>
      </c>
      <c r="I249" s="63">
        <f>SUM(I250:I250)</f>
        <v>0</v>
      </c>
      <c r="J249" s="106">
        <f>SUM(J250:J250)</f>
        <v>0</v>
      </c>
      <c r="K249" s="64">
        <f>SUM(K250:K250)</f>
        <v>0</v>
      </c>
      <c r="L249" s="64">
        <f>SUM(L250:L250)</f>
        <v>0</v>
      </c>
      <c r="M249" s="10"/>
    </row>
    <row r="250" spans="1:13" ht="25.5" hidden="1" customHeight="1">
      <c r="A250" s="89">
        <v>3</v>
      </c>
      <c r="B250" s="89">
        <v>2</v>
      </c>
      <c r="C250" s="98">
        <v>1</v>
      </c>
      <c r="D250" s="98">
        <v>1</v>
      </c>
      <c r="E250" s="98">
        <v>1</v>
      </c>
      <c r="F250" s="99">
        <v>1</v>
      </c>
      <c r="G250" s="100" t="s">
        <v>130</v>
      </c>
      <c r="H250" s="62">
        <v>216</v>
      </c>
      <c r="I250" s="83">
        <v>0</v>
      </c>
      <c r="J250" s="83">
        <v>0</v>
      </c>
      <c r="K250" s="83">
        <v>0</v>
      </c>
      <c r="L250" s="83">
        <v>0</v>
      </c>
      <c r="M250" s="10"/>
    </row>
    <row r="251" spans="1:13" ht="25.5" hidden="1" customHeight="1">
      <c r="A251" s="89">
        <v>3</v>
      </c>
      <c r="B251" s="98">
        <v>2</v>
      </c>
      <c r="C251" s="98">
        <v>1</v>
      </c>
      <c r="D251" s="98">
        <v>1</v>
      </c>
      <c r="E251" s="98">
        <v>2</v>
      </c>
      <c r="F251" s="99"/>
      <c r="G251" s="100" t="s">
        <v>131</v>
      </c>
      <c r="H251" s="62">
        <v>217</v>
      </c>
      <c r="I251" s="63">
        <f>SUM(I252:I253)</f>
        <v>0</v>
      </c>
      <c r="J251" s="63">
        <f>SUM(J252:J253)</f>
        <v>0</v>
      </c>
      <c r="K251" s="63">
        <f>SUM(K252:K253)</f>
        <v>0</v>
      </c>
      <c r="L251" s="63">
        <f>SUM(L252:L253)</f>
        <v>0</v>
      </c>
      <c r="M251" s="10"/>
    </row>
    <row r="252" spans="1:13" ht="24.75" hidden="1" customHeight="1">
      <c r="A252" s="89">
        <v>3</v>
      </c>
      <c r="B252" s="98">
        <v>2</v>
      </c>
      <c r="C252" s="98">
        <v>1</v>
      </c>
      <c r="D252" s="98">
        <v>1</v>
      </c>
      <c r="E252" s="98">
        <v>2</v>
      </c>
      <c r="F252" s="99">
        <v>1</v>
      </c>
      <c r="G252" s="100" t="s">
        <v>132</v>
      </c>
      <c r="H252" s="62">
        <v>218</v>
      </c>
      <c r="I252" s="83">
        <v>0</v>
      </c>
      <c r="J252" s="83">
        <v>0</v>
      </c>
      <c r="K252" s="83">
        <v>0</v>
      </c>
      <c r="L252" s="83">
        <v>0</v>
      </c>
      <c r="M252" s="10"/>
    </row>
    <row r="253" spans="1:13" ht="25.5" hidden="1" customHeight="1">
      <c r="A253" s="89">
        <v>3</v>
      </c>
      <c r="B253" s="98">
        <v>2</v>
      </c>
      <c r="C253" s="98">
        <v>1</v>
      </c>
      <c r="D253" s="98">
        <v>1</v>
      </c>
      <c r="E253" s="98">
        <v>2</v>
      </c>
      <c r="F253" s="99">
        <v>2</v>
      </c>
      <c r="G253" s="100" t="s">
        <v>133</v>
      </c>
      <c r="H253" s="62">
        <v>219</v>
      </c>
      <c r="I253" s="83">
        <v>0</v>
      </c>
      <c r="J253" s="83">
        <v>0</v>
      </c>
      <c r="K253" s="83">
        <v>0</v>
      </c>
      <c r="L253" s="83">
        <v>0</v>
      </c>
      <c r="M253" s="10"/>
    </row>
    <row r="254" spans="1:13" ht="25.5" hidden="1" customHeight="1">
      <c r="A254" s="89">
        <v>3</v>
      </c>
      <c r="B254" s="98">
        <v>2</v>
      </c>
      <c r="C254" s="98">
        <v>1</v>
      </c>
      <c r="D254" s="98">
        <v>1</v>
      </c>
      <c r="E254" s="98">
        <v>3</v>
      </c>
      <c r="F254" s="149"/>
      <c r="G254" s="100" t="s">
        <v>134</v>
      </c>
      <c r="H254" s="62">
        <v>220</v>
      </c>
      <c r="I254" s="63">
        <f>SUM(I255:I256)</f>
        <v>0</v>
      </c>
      <c r="J254" s="63">
        <f>SUM(J255:J256)</f>
        <v>0</v>
      </c>
      <c r="K254" s="63">
        <f>SUM(K255:K256)</f>
        <v>0</v>
      </c>
      <c r="L254" s="63">
        <f>SUM(L255:L256)</f>
        <v>0</v>
      </c>
      <c r="M254" s="10"/>
    </row>
    <row r="255" spans="1:13" ht="29.25" hidden="1" customHeight="1">
      <c r="A255" s="89">
        <v>3</v>
      </c>
      <c r="B255" s="98">
        <v>2</v>
      </c>
      <c r="C255" s="98">
        <v>1</v>
      </c>
      <c r="D255" s="98">
        <v>1</v>
      </c>
      <c r="E255" s="98">
        <v>3</v>
      </c>
      <c r="F255" s="99">
        <v>1</v>
      </c>
      <c r="G255" s="100" t="s">
        <v>135</v>
      </c>
      <c r="H255" s="62">
        <v>221</v>
      </c>
      <c r="I255" s="83">
        <v>0</v>
      </c>
      <c r="J255" s="83">
        <v>0</v>
      </c>
      <c r="K255" s="83">
        <v>0</v>
      </c>
      <c r="L255" s="83">
        <v>0</v>
      </c>
      <c r="M255" s="10"/>
    </row>
    <row r="256" spans="1:13" ht="25.5" hidden="1" customHeight="1">
      <c r="A256" s="89">
        <v>3</v>
      </c>
      <c r="B256" s="98">
        <v>2</v>
      </c>
      <c r="C256" s="98">
        <v>1</v>
      </c>
      <c r="D256" s="98">
        <v>1</v>
      </c>
      <c r="E256" s="98">
        <v>3</v>
      </c>
      <c r="F256" s="99">
        <v>2</v>
      </c>
      <c r="G256" s="100" t="s">
        <v>136</v>
      </c>
      <c r="H256" s="62">
        <v>222</v>
      </c>
      <c r="I256" s="83">
        <v>0</v>
      </c>
      <c r="J256" s="83">
        <v>0</v>
      </c>
      <c r="K256" s="83">
        <v>0</v>
      </c>
      <c r="L256" s="83">
        <v>0</v>
      </c>
      <c r="M256" s="10"/>
    </row>
    <row r="257" spans="1:13" ht="27" hidden="1" customHeight="1">
      <c r="A257" s="74">
        <v>3</v>
      </c>
      <c r="B257" s="75">
        <v>2</v>
      </c>
      <c r="C257" s="75">
        <v>1</v>
      </c>
      <c r="D257" s="75">
        <v>2</v>
      </c>
      <c r="E257" s="75"/>
      <c r="F257" s="77"/>
      <c r="G257" s="76" t="s">
        <v>137</v>
      </c>
      <c r="H257" s="62">
        <v>223</v>
      </c>
      <c r="I257" s="63">
        <f>I258</f>
        <v>0</v>
      </c>
      <c r="J257" s="63">
        <f>J258</f>
        <v>0</v>
      </c>
      <c r="K257" s="63">
        <f>K258</f>
        <v>0</v>
      </c>
      <c r="L257" s="63">
        <f>L258</f>
        <v>0</v>
      </c>
      <c r="M257" s="10"/>
    </row>
    <row r="258" spans="1:13" ht="27.75" hidden="1" customHeight="1">
      <c r="A258" s="74">
        <v>3</v>
      </c>
      <c r="B258" s="75">
        <v>2</v>
      </c>
      <c r="C258" s="75">
        <v>1</v>
      </c>
      <c r="D258" s="75">
        <v>2</v>
      </c>
      <c r="E258" s="75">
        <v>1</v>
      </c>
      <c r="F258" s="77"/>
      <c r="G258" s="76" t="s">
        <v>137</v>
      </c>
      <c r="H258" s="62">
        <v>224</v>
      </c>
      <c r="I258" s="63">
        <f>SUM(I259:I260)</f>
        <v>0</v>
      </c>
      <c r="J258" s="106">
        <f>SUM(J259:J260)</f>
        <v>0</v>
      </c>
      <c r="K258" s="64">
        <f>SUM(K259:K260)</f>
        <v>0</v>
      </c>
      <c r="L258" s="64">
        <f>SUM(L259:L260)</f>
        <v>0</v>
      </c>
      <c r="M258" s="10"/>
    </row>
    <row r="259" spans="1:13" ht="27" hidden="1" customHeight="1">
      <c r="A259" s="89">
        <v>3</v>
      </c>
      <c r="B259" s="97">
        <v>2</v>
      </c>
      <c r="C259" s="98">
        <v>1</v>
      </c>
      <c r="D259" s="98">
        <v>2</v>
      </c>
      <c r="E259" s="98">
        <v>1</v>
      </c>
      <c r="F259" s="99">
        <v>1</v>
      </c>
      <c r="G259" s="100" t="s">
        <v>138</v>
      </c>
      <c r="H259" s="62">
        <v>225</v>
      </c>
      <c r="I259" s="83">
        <v>0</v>
      </c>
      <c r="J259" s="83">
        <v>0</v>
      </c>
      <c r="K259" s="83">
        <v>0</v>
      </c>
      <c r="L259" s="83">
        <v>0</v>
      </c>
      <c r="M259" s="10"/>
    </row>
    <row r="260" spans="1:13" ht="25.5" hidden="1" customHeight="1">
      <c r="A260" s="74">
        <v>3</v>
      </c>
      <c r="B260" s="75">
        <v>2</v>
      </c>
      <c r="C260" s="75">
        <v>1</v>
      </c>
      <c r="D260" s="75">
        <v>2</v>
      </c>
      <c r="E260" s="75">
        <v>1</v>
      </c>
      <c r="F260" s="77">
        <v>2</v>
      </c>
      <c r="G260" s="76" t="s">
        <v>139</v>
      </c>
      <c r="H260" s="62">
        <v>226</v>
      </c>
      <c r="I260" s="83">
        <v>0</v>
      </c>
      <c r="J260" s="83">
        <v>0</v>
      </c>
      <c r="K260" s="83">
        <v>0</v>
      </c>
      <c r="L260" s="83">
        <v>0</v>
      </c>
      <c r="M260" s="10"/>
    </row>
    <row r="261" spans="1:13" ht="26.25" hidden="1" customHeight="1">
      <c r="A261" s="69">
        <v>3</v>
      </c>
      <c r="B261" s="67">
        <v>2</v>
      </c>
      <c r="C261" s="67">
        <v>1</v>
      </c>
      <c r="D261" s="67">
        <v>3</v>
      </c>
      <c r="E261" s="67"/>
      <c r="F261" s="70"/>
      <c r="G261" s="68" t="s">
        <v>140</v>
      </c>
      <c r="H261" s="62">
        <v>227</v>
      </c>
      <c r="I261" s="86">
        <f>I262</f>
        <v>0</v>
      </c>
      <c r="J261" s="109">
        <f>J262</f>
        <v>0</v>
      </c>
      <c r="K261" s="87">
        <f>K262</f>
        <v>0</v>
      </c>
      <c r="L261" s="87">
        <f>L262</f>
        <v>0</v>
      </c>
      <c r="M261" s="10"/>
    </row>
    <row r="262" spans="1:13" ht="29.25" hidden="1" customHeight="1">
      <c r="A262" s="74">
        <v>3</v>
      </c>
      <c r="B262" s="75">
        <v>2</v>
      </c>
      <c r="C262" s="75">
        <v>1</v>
      </c>
      <c r="D262" s="75">
        <v>3</v>
      </c>
      <c r="E262" s="75">
        <v>1</v>
      </c>
      <c r="F262" s="77"/>
      <c r="G262" s="68" t="s">
        <v>140</v>
      </c>
      <c r="H262" s="62">
        <v>228</v>
      </c>
      <c r="I262" s="63">
        <f>I263+I264</f>
        <v>0</v>
      </c>
      <c r="J262" s="63">
        <f>J263+J264</f>
        <v>0</v>
      </c>
      <c r="K262" s="63">
        <f>K263+K264</f>
        <v>0</v>
      </c>
      <c r="L262" s="63">
        <f>L263+L264</f>
        <v>0</v>
      </c>
      <c r="M262" s="10"/>
    </row>
    <row r="263" spans="1:13" ht="30" hidden="1" customHeight="1">
      <c r="A263" s="74">
        <v>3</v>
      </c>
      <c r="B263" s="75">
        <v>2</v>
      </c>
      <c r="C263" s="75">
        <v>1</v>
      </c>
      <c r="D263" s="75">
        <v>3</v>
      </c>
      <c r="E263" s="75">
        <v>1</v>
      </c>
      <c r="F263" s="77">
        <v>1</v>
      </c>
      <c r="G263" s="76" t="s">
        <v>141</v>
      </c>
      <c r="H263" s="62">
        <v>229</v>
      </c>
      <c r="I263" s="83">
        <v>0</v>
      </c>
      <c r="J263" s="83">
        <v>0</v>
      </c>
      <c r="K263" s="83">
        <v>0</v>
      </c>
      <c r="L263" s="83">
        <v>0</v>
      </c>
      <c r="M263" s="10"/>
    </row>
    <row r="264" spans="1:13" ht="27.75" hidden="1" customHeight="1">
      <c r="A264" s="74">
        <v>3</v>
      </c>
      <c r="B264" s="75">
        <v>2</v>
      </c>
      <c r="C264" s="75">
        <v>1</v>
      </c>
      <c r="D264" s="75">
        <v>3</v>
      </c>
      <c r="E264" s="75">
        <v>1</v>
      </c>
      <c r="F264" s="77">
        <v>2</v>
      </c>
      <c r="G264" s="76" t="s">
        <v>142</v>
      </c>
      <c r="H264" s="62">
        <v>230</v>
      </c>
      <c r="I264" s="118">
        <v>0</v>
      </c>
      <c r="J264" s="134">
        <v>0</v>
      </c>
      <c r="K264" s="118">
        <v>0</v>
      </c>
      <c r="L264" s="118">
        <v>0</v>
      </c>
      <c r="M264" s="10"/>
    </row>
    <row r="265" spans="1:13" ht="26.25" hidden="1" customHeight="1">
      <c r="A265" s="74">
        <v>3</v>
      </c>
      <c r="B265" s="75">
        <v>2</v>
      </c>
      <c r="C265" s="75">
        <v>1</v>
      </c>
      <c r="D265" s="75">
        <v>4</v>
      </c>
      <c r="E265" s="75"/>
      <c r="F265" s="77"/>
      <c r="G265" s="76" t="s">
        <v>143</v>
      </c>
      <c r="H265" s="62">
        <v>231</v>
      </c>
      <c r="I265" s="63">
        <f>I266</f>
        <v>0</v>
      </c>
      <c r="J265" s="64">
        <f>J266</f>
        <v>0</v>
      </c>
      <c r="K265" s="63">
        <f>K266</f>
        <v>0</v>
      </c>
      <c r="L265" s="64">
        <f>L266</f>
        <v>0</v>
      </c>
      <c r="M265" s="10"/>
    </row>
    <row r="266" spans="1:13" ht="27.75" hidden="1" customHeight="1">
      <c r="A266" s="69">
        <v>3</v>
      </c>
      <c r="B266" s="67">
        <v>2</v>
      </c>
      <c r="C266" s="67">
        <v>1</v>
      </c>
      <c r="D266" s="67">
        <v>4</v>
      </c>
      <c r="E266" s="67">
        <v>1</v>
      </c>
      <c r="F266" s="70"/>
      <c r="G266" s="68" t="s">
        <v>143</v>
      </c>
      <c r="H266" s="62">
        <v>232</v>
      </c>
      <c r="I266" s="86">
        <f>SUM(I267:I268)</f>
        <v>0</v>
      </c>
      <c r="J266" s="109">
        <f>SUM(J267:J268)</f>
        <v>0</v>
      </c>
      <c r="K266" s="87">
        <f>SUM(K267:K268)</f>
        <v>0</v>
      </c>
      <c r="L266" s="87">
        <f>SUM(L267:L268)</f>
        <v>0</v>
      </c>
      <c r="M266" s="10"/>
    </row>
    <row r="267" spans="1:13" ht="25.5" hidden="1" customHeight="1">
      <c r="A267" s="74">
        <v>3</v>
      </c>
      <c r="B267" s="75">
        <v>2</v>
      </c>
      <c r="C267" s="75">
        <v>1</v>
      </c>
      <c r="D267" s="75">
        <v>4</v>
      </c>
      <c r="E267" s="75">
        <v>1</v>
      </c>
      <c r="F267" s="77">
        <v>1</v>
      </c>
      <c r="G267" s="76" t="s">
        <v>144</v>
      </c>
      <c r="H267" s="62">
        <v>233</v>
      </c>
      <c r="I267" s="83">
        <v>0</v>
      </c>
      <c r="J267" s="83">
        <v>0</v>
      </c>
      <c r="K267" s="83">
        <v>0</v>
      </c>
      <c r="L267" s="83">
        <v>0</v>
      </c>
      <c r="M267" s="10"/>
    </row>
    <row r="268" spans="1:13" ht="27.75" hidden="1" customHeight="1">
      <c r="A268" s="74">
        <v>3</v>
      </c>
      <c r="B268" s="75">
        <v>2</v>
      </c>
      <c r="C268" s="75">
        <v>1</v>
      </c>
      <c r="D268" s="75">
        <v>4</v>
      </c>
      <c r="E268" s="75">
        <v>1</v>
      </c>
      <c r="F268" s="77">
        <v>2</v>
      </c>
      <c r="G268" s="76" t="s">
        <v>145</v>
      </c>
      <c r="H268" s="62">
        <v>234</v>
      </c>
      <c r="I268" s="83">
        <v>0</v>
      </c>
      <c r="J268" s="83">
        <v>0</v>
      </c>
      <c r="K268" s="83">
        <v>0</v>
      </c>
      <c r="L268" s="83">
        <v>0</v>
      </c>
      <c r="M268" s="10"/>
    </row>
    <row r="269" spans="1:13" ht="12.75" hidden="1" customHeight="1">
      <c r="A269" s="74">
        <v>3</v>
      </c>
      <c r="B269" s="75">
        <v>2</v>
      </c>
      <c r="C269" s="75">
        <v>1</v>
      </c>
      <c r="D269" s="75">
        <v>5</v>
      </c>
      <c r="E269" s="75"/>
      <c r="F269" s="77"/>
      <c r="G269" s="76" t="s">
        <v>146</v>
      </c>
      <c r="H269" s="62">
        <v>235</v>
      </c>
      <c r="I269" s="63">
        <f t="shared" ref="I269:L270" si="23">I270</f>
        <v>0</v>
      </c>
      <c r="J269" s="106">
        <f t="shared" si="23"/>
        <v>0</v>
      </c>
      <c r="K269" s="64">
        <f t="shared" si="23"/>
        <v>0</v>
      </c>
      <c r="L269" s="64">
        <f t="shared" si="23"/>
        <v>0</v>
      </c>
    </row>
    <row r="270" spans="1:13" ht="29.25" hidden="1" customHeight="1">
      <c r="A270" s="74">
        <v>3</v>
      </c>
      <c r="B270" s="75">
        <v>2</v>
      </c>
      <c r="C270" s="75">
        <v>1</v>
      </c>
      <c r="D270" s="75">
        <v>5</v>
      </c>
      <c r="E270" s="75">
        <v>1</v>
      </c>
      <c r="F270" s="77"/>
      <c r="G270" s="76" t="s">
        <v>146</v>
      </c>
      <c r="H270" s="62">
        <v>236</v>
      </c>
      <c r="I270" s="64">
        <f t="shared" si="23"/>
        <v>0</v>
      </c>
      <c r="J270" s="106">
        <f t="shared" si="23"/>
        <v>0</v>
      </c>
      <c r="K270" s="64">
        <f t="shared" si="23"/>
        <v>0</v>
      </c>
      <c r="L270" s="64">
        <f t="shared" si="23"/>
        <v>0</v>
      </c>
      <c r="M270" s="10"/>
    </row>
    <row r="271" spans="1:13" ht="12.75" hidden="1" customHeight="1">
      <c r="A271" s="97">
        <v>3</v>
      </c>
      <c r="B271" s="98">
        <v>2</v>
      </c>
      <c r="C271" s="98">
        <v>1</v>
      </c>
      <c r="D271" s="98">
        <v>5</v>
      </c>
      <c r="E271" s="98">
        <v>1</v>
      </c>
      <c r="F271" s="99">
        <v>1</v>
      </c>
      <c r="G271" s="76" t="s">
        <v>146</v>
      </c>
      <c r="H271" s="62">
        <v>237</v>
      </c>
      <c r="I271" s="118">
        <v>0</v>
      </c>
      <c r="J271" s="118">
        <v>0</v>
      </c>
      <c r="K271" s="118">
        <v>0</v>
      </c>
      <c r="L271" s="118">
        <v>0</v>
      </c>
    </row>
    <row r="272" spans="1:13" ht="12.75" hidden="1" customHeight="1">
      <c r="A272" s="74">
        <v>3</v>
      </c>
      <c r="B272" s="75">
        <v>2</v>
      </c>
      <c r="C272" s="75">
        <v>1</v>
      </c>
      <c r="D272" s="75">
        <v>6</v>
      </c>
      <c r="E272" s="75"/>
      <c r="F272" s="77"/>
      <c r="G272" s="76" t="s">
        <v>147</v>
      </c>
      <c r="H272" s="62">
        <v>238</v>
      </c>
      <c r="I272" s="63">
        <f t="shared" ref="I272:L273" si="24">I273</f>
        <v>0</v>
      </c>
      <c r="J272" s="106">
        <f t="shared" si="24"/>
        <v>0</v>
      </c>
      <c r="K272" s="64">
        <f t="shared" si="24"/>
        <v>0</v>
      </c>
      <c r="L272" s="64">
        <f t="shared" si="24"/>
        <v>0</v>
      </c>
    </row>
    <row r="273" spans="1:13" ht="12.75" hidden="1" customHeight="1">
      <c r="A273" s="74">
        <v>3</v>
      </c>
      <c r="B273" s="74">
        <v>2</v>
      </c>
      <c r="C273" s="75">
        <v>1</v>
      </c>
      <c r="D273" s="75">
        <v>6</v>
      </c>
      <c r="E273" s="75">
        <v>1</v>
      </c>
      <c r="F273" s="77"/>
      <c r="G273" s="76" t="s">
        <v>147</v>
      </c>
      <c r="H273" s="62">
        <v>239</v>
      </c>
      <c r="I273" s="63">
        <f t="shared" si="24"/>
        <v>0</v>
      </c>
      <c r="J273" s="106">
        <f t="shared" si="24"/>
        <v>0</v>
      </c>
      <c r="K273" s="64">
        <f t="shared" si="24"/>
        <v>0</v>
      </c>
      <c r="L273" s="64">
        <f t="shared" si="24"/>
        <v>0</v>
      </c>
    </row>
    <row r="274" spans="1:13" ht="24" hidden="1" customHeight="1">
      <c r="A274" s="69">
        <v>3</v>
      </c>
      <c r="B274" s="69">
        <v>2</v>
      </c>
      <c r="C274" s="75">
        <v>1</v>
      </c>
      <c r="D274" s="75">
        <v>6</v>
      </c>
      <c r="E274" s="75">
        <v>1</v>
      </c>
      <c r="F274" s="77">
        <v>1</v>
      </c>
      <c r="G274" s="76" t="s">
        <v>147</v>
      </c>
      <c r="H274" s="62">
        <v>240</v>
      </c>
      <c r="I274" s="118">
        <v>0</v>
      </c>
      <c r="J274" s="118">
        <v>0</v>
      </c>
      <c r="K274" s="118">
        <v>0</v>
      </c>
      <c r="L274" s="118">
        <v>0</v>
      </c>
      <c r="M274" s="10"/>
    </row>
    <row r="275" spans="1:13" ht="27.75" hidden="1" customHeight="1">
      <c r="A275" s="74">
        <v>3</v>
      </c>
      <c r="B275" s="74">
        <v>2</v>
      </c>
      <c r="C275" s="75">
        <v>1</v>
      </c>
      <c r="D275" s="75">
        <v>7</v>
      </c>
      <c r="E275" s="75"/>
      <c r="F275" s="77"/>
      <c r="G275" s="76" t="s">
        <v>148</v>
      </c>
      <c r="H275" s="62">
        <v>241</v>
      </c>
      <c r="I275" s="63">
        <f>I276</f>
        <v>0</v>
      </c>
      <c r="J275" s="106">
        <f>J276</f>
        <v>0</v>
      </c>
      <c r="K275" s="64">
        <f>K276</f>
        <v>0</v>
      </c>
      <c r="L275" s="64">
        <f>L276</f>
        <v>0</v>
      </c>
      <c r="M275" s="10"/>
    </row>
    <row r="276" spans="1:13" ht="12.75" hidden="1" customHeight="1">
      <c r="A276" s="74">
        <v>3</v>
      </c>
      <c r="B276" s="75">
        <v>2</v>
      </c>
      <c r="C276" s="75">
        <v>1</v>
      </c>
      <c r="D276" s="75">
        <v>7</v>
      </c>
      <c r="E276" s="75">
        <v>1</v>
      </c>
      <c r="F276" s="77"/>
      <c r="G276" s="76" t="s">
        <v>148</v>
      </c>
      <c r="H276" s="62">
        <v>242</v>
      </c>
      <c r="I276" s="63">
        <f>I277+I278</f>
        <v>0</v>
      </c>
      <c r="J276" s="63">
        <f>J277+J278</f>
        <v>0</v>
      </c>
      <c r="K276" s="63">
        <f>K277+K278</f>
        <v>0</v>
      </c>
      <c r="L276" s="63">
        <f>L277+L278</f>
        <v>0</v>
      </c>
    </row>
    <row r="277" spans="1:13" ht="27" hidden="1" customHeight="1">
      <c r="A277" s="74">
        <v>3</v>
      </c>
      <c r="B277" s="75">
        <v>2</v>
      </c>
      <c r="C277" s="75">
        <v>1</v>
      </c>
      <c r="D277" s="75">
        <v>7</v>
      </c>
      <c r="E277" s="75">
        <v>1</v>
      </c>
      <c r="F277" s="77">
        <v>1</v>
      </c>
      <c r="G277" s="76" t="s">
        <v>149</v>
      </c>
      <c r="H277" s="62">
        <v>243</v>
      </c>
      <c r="I277" s="82">
        <v>0</v>
      </c>
      <c r="J277" s="83">
        <v>0</v>
      </c>
      <c r="K277" s="83">
        <v>0</v>
      </c>
      <c r="L277" s="83">
        <v>0</v>
      </c>
      <c r="M277" s="10"/>
    </row>
    <row r="278" spans="1:13" ht="24.75" hidden="1" customHeight="1">
      <c r="A278" s="74">
        <v>3</v>
      </c>
      <c r="B278" s="75">
        <v>2</v>
      </c>
      <c r="C278" s="75">
        <v>1</v>
      </c>
      <c r="D278" s="75">
        <v>7</v>
      </c>
      <c r="E278" s="75">
        <v>1</v>
      </c>
      <c r="F278" s="77">
        <v>2</v>
      </c>
      <c r="G278" s="76" t="s">
        <v>150</v>
      </c>
      <c r="H278" s="62">
        <v>244</v>
      </c>
      <c r="I278" s="83">
        <v>0</v>
      </c>
      <c r="J278" s="83">
        <v>0</v>
      </c>
      <c r="K278" s="83">
        <v>0</v>
      </c>
      <c r="L278" s="83">
        <v>0</v>
      </c>
      <c r="M278" s="10"/>
    </row>
    <row r="279" spans="1:13" ht="38.25" hidden="1" customHeight="1">
      <c r="A279" s="74">
        <v>3</v>
      </c>
      <c r="B279" s="75">
        <v>2</v>
      </c>
      <c r="C279" s="75">
        <v>2</v>
      </c>
      <c r="D279" s="150"/>
      <c r="E279" s="150"/>
      <c r="F279" s="151"/>
      <c r="G279" s="76" t="s">
        <v>151</v>
      </c>
      <c r="H279" s="62">
        <v>245</v>
      </c>
      <c r="I279" s="63">
        <f>SUM(I280+I289+I293+I297+I301+I304+I307)</f>
        <v>0</v>
      </c>
      <c r="J279" s="106">
        <f>SUM(J280+J289+J293+J297+J301+J304+J307)</f>
        <v>0</v>
      </c>
      <c r="K279" s="64">
        <f>SUM(K280+K289+K293+K297+K301+K304+K307)</f>
        <v>0</v>
      </c>
      <c r="L279" s="64">
        <f>SUM(L280+L289+L293+L297+L301+L304+L307)</f>
        <v>0</v>
      </c>
      <c r="M279" s="10"/>
    </row>
    <row r="280" spans="1:13" ht="12.75" hidden="1" customHeight="1">
      <c r="A280" s="74">
        <v>3</v>
      </c>
      <c r="B280" s="75">
        <v>2</v>
      </c>
      <c r="C280" s="75">
        <v>2</v>
      </c>
      <c r="D280" s="75">
        <v>1</v>
      </c>
      <c r="E280" s="75"/>
      <c r="F280" s="77"/>
      <c r="G280" s="76" t="s">
        <v>152</v>
      </c>
      <c r="H280" s="62">
        <v>246</v>
      </c>
      <c r="I280" s="63">
        <f>I281+I283+I286</f>
        <v>0</v>
      </c>
      <c r="J280" s="63">
        <f>J281+J283+J286</f>
        <v>0</v>
      </c>
      <c r="K280" s="63">
        <f>K281+K283+K286</f>
        <v>0</v>
      </c>
      <c r="L280" s="63">
        <f>L281+L283+L286</f>
        <v>0</v>
      </c>
    </row>
    <row r="281" spans="1:13" ht="12.75" hidden="1" customHeight="1">
      <c r="A281" s="79">
        <v>3</v>
      </c>
      <c r="B281" s="74">
        <v>2</v>
      </c>
      <c r="C281" s="75">
        <v>2</v>
      </c>
      <c r="D281" s="75">
        <v>1</v>
      </c>
      <c r="E281" s="75">
        <v>1</v>
      </c>
      <c r="F281" s="77"/>
      <c r="G281" s="76" t="s">
        <v>130</v>
      </c>
      <c r="H281" s="62">
        <v>247</v>
      </c>
      <c r="I281" s="63">
        <f>SUM(I282)</f>
        <v>0</v>
      </c>
      <c r="J281" s="63">
        <f>SUM(J282)</f>
        <v>0</v>
      </c>
      <c r="K281" s="63">
        <f>SUM(K282)</f>
        <v>0</v>
      </c>
      <c r="L281" s="63">
        <f>SUM(L282)</f>
        <v>0</v>
      </c>
    </row>
    <row r="282" spans="1:13" ht="12.75" hidden="1" customHeight="1">
      <c r="A282" s="79">
        <v>3</v>
      </c>
      <c r="B282" s="74">
        <v>2</v>
      </c>
      <c r="C282" s="75">
        <v>2</v>
      </c>
      <c r="D282" s="75">
        <v>1</v>
      </c>
      <c r="E282" s="75">
        <v>1</v>
      </c>
      <c r="F282" s="77">
        <v>1</v>
      </c>
      <c r="G282" s="76" t="s">
        <v>130</v>
      </c>
      <c r="H282" s="62">
        <v>248</v>
      </c>
      <c r="I282" s="83">
        <v>0</v>
      </c>
      <c r="J282" s="83">
        <v>0</v>
      </c>
      <c r="K282" s="83">
        <v>0</v>
      </c>
      <c r="L282" s="83">
        <v>0</v>
      </c>
    </row>
    <row r="283" spans="1:13" ht="24" hidden="1" customHeight="1">
      <c r="A283" s="79">
        <v>3</v>
      </c>
      <c r="B283" s="74">
        <v>2</v>
      </c>
      <c r="C283" s="75">
        <v>2</v>
      </c>
      <c r="D283" s="75">
        <v>1</v>
      </c>
      <c r="E283" s="75">
        <v>2</v>
      </c>
      <c r="F283" s="77"/>
      <c r="G283" s="76" t="s">
        <v>153</v>
      </c>
      <c r="H283" s="62">
        <v>249</v>
      </c>
      <c r="I283" s="63">
        <f>SUM(I284:I285)</f>
        <v>0</v>
      </c>
      <c r="J283" s="63">
        <f>SUM(J284:J285)</f>
        <v>0</v>
      </c>
      <c r="K283" s="63">
        <f>SUM(K284:K285)</f>
        <v>0</v>
      </c>
      <c r="L283" s="63">
        <f>SUM(L284:L285)</f>
        <v>0</v>
      </c>
      <c r="M283" s="10"/>
    </row>
    <row r="284" spans="1:13" ht="24" hidden="1" customHeight="1">
      <c r="A284" s="79">
        <v>3</v>
      </c>
      <c r="B284" s="74">
        <v>2</v>
      </c>
      <c r="C284" s="75">
        <v>2</v>
      </c>
      <c r="D284" s="75">
        <v>1</v>
      </c>
      <c r="E284" s="75">
        <v>2</v>
      </c>
      <c r="F284" s="77">
        <v>1</v>
      </c>
      <c r="G284" s="76" t="s">
        <v>132</v>
      </c>
      <c r="H284" s="62">
        <v>250</v>
      </c>
      <c r="I284" s="83">
        <v>0</v>
      </c>
      <c r="J284" s="82">
        <v>0</v>
      </c>
      <c r="K284" s="83">
        <v>0</v>
      </c>
      <c r="L284" s="83">
        <v>0</v>
      </c>
      <c r="M284" s="10"/>
    </row>
    <row r="285" spans="1:13" ht="32.25" hidden="1" customHeight="1">
      <c r="A285" s="79">
        <v>3</v>
      </c>
      <c r="B285" s="74">
        <v>2</v>
      </c>
      <c r="C285" s="75">
        <v>2</v>
      </c>
      <c r="D285" s="75">
        <v>1</v>
      </c>
      <c r="E285" s="75">
        <v>2</v>
      </c>
      <c r="F285" s="77">
        <v>2</v>
      </c>
      <c r="G285" s="76" t="s">
        <v>133</v>
      </c>
      <c r="H285" s="62">
        <v>251</v>
      </c>
      <c r="I285" s="83">
        <v>0</v>
      </c>
      <c r="J285" s="82">
        <v>0</v>
      </c>
      <c r="K285" s="83">
        <v>0</v>
      </c>
      <c r="L285" s="83">
        <v>0</v>
      </c>
      <c r="M285" s="10"/>
    </row>
    <row r="286" spans="1:13" ht="27" hidden="1" customHeight="1">
      <c r="A286" s="79">
        <v>3</v>
      </c>
      <c r="B286" s="74">
        <v>2</v>
      </c>
      <c r="C286" s="75">
        <v>2</v>
      </c>
      <c r="D286" s="75">
        <v>1</v>
      </c>
      <c r="E286" s="75">
        <v>3</v>
      </c>
      <c r="F286" s="77"/>
      <c r="G286" s="76" t="s">
        <v>134</v>
      </c>
      <c r="H286" s="62">
        <v>252</v>
      </c>
      <c r="I286" s="63">
        <f>SUM(I287:I288)</f>
        <v>0</v>
      </c>
      <c r="J286" s="63">
        <f>SUM(J287:J288)</f>
        <v>0</v>
      </c>
      <c r="K286" s="63">
        <f>SUM(K287:K288)</f>
        <v>0</v>
      </c>
      <c r="L286" s="63">
        <f>SUM(L287:L288)</f>
        <v>0</v>
      </c>
      <c r="M286" s="10"/>
    </row>
    <row r="287" spans="1:13" ht="27.75" hidden="1" customHeight="1">
      <c r="A287" s="79">
        <v>3</v>
      </c>
      <c r="B287" s="74">
        <v>2</v>
      </c>
      <c r="C287" s="75">
        <v>2</v>
      </c>
      <c r="D287" s="75">
        <v>1</v>
      </c>
      <c r="E287" s="75">
        <v>3</v>
      </c>
      <c r="F287" s="77">
        <v>1</v>
      </c>
      <c r="G287" s="76" t="s">
        <v>135</v>
      </c>
      <c r="H287" s="62">
        <v>253</v>
      </c>
      <c r="I287" s="83">
        <v>0</v>
      </c>
      <c r="J287" s="82">
        <v>0</v>
      </c>
      <c r="K287" s="83">
        <v>0</v>
      </c>
      <c r="L287" s="83">
        <v>0</v>
      </c>
      <c r="M287" s="10"/>
    </row>
    <row r="288" spans="1:13" ht="27" hidden="1" customHeight="1">
      <c r="A288" s="79">
        <v>3</v>
      </c>
      <c r="B288" s="74">
        <v>2</v>
      </c>
      <c r="C288" s="75">
        <v>2</v>
      </c>
      <c r="D288" s="75">
        <v>1</v>
      </c>
      <c r="E288" s="75">
        <v>3</v>
      </c>
      <c r="F288" s="77">
        <v>2</v>
      </c>
      <c r="G288" s="76" t="s">
        <v>154</v>
      </c>
      <c r="H288" s="62">
        <v>254</v>
      </c>
      <c r="I288" s="83">
        <v>0</v>
      </c>
      <c r="J288" s="82">
        <v>0</v>
      </c>
      <c r="K288" s="83">
        <v>0</v>
      </c>
      <c r="L288" s="83">
        <v>0</v>
      </c>
      <c r="M288" s="10"/>
    </row>
    <row r="289" spans="1:13" ht="25.5" hidden="1" customHeight="1">
      <c r="A289" s="79">
        <v>3</v>
      </c>
      <c r="B289" s="74">
        <v>2</v>
      </c>
      <c r="C289" s="75">
        <v>2</v>
      </c>
      <c r="D289" s="75">
        <v>2</v>
      </c>
      <c r="E289" s="75"/>
      <c r="F289" s="77"/>
      <c r="G289" s="76" t="s">
        <v>155</v>
      </c>
      <c r="H289" s="62">
        <v>255</v>
      </c>
      <c r="I289" s="63">
        <f>I290</f>
        <v>0</v>
      </c>
      <c r="J289" s="64">
        <f>J290</f>
        <v>0</v>
      </c>
      <c r="K289" s="63">
        <f>K290</f>
        <v>0</v>
      </c>
      <c r="L289" s="64">
        <f>L290</f>
        <v>0</v>
      </c>
      <c r="M289" s="10"/>
    </row>
    <row r="290" spans="1:13" ht="32.25" hidden="1" customHeight="1">
      <c r="A290" s="74">
        <v>3</v>
      </c>
      <c r="B290" s="75">
        <v>2</v>
      </c>
      <c r="C290" s="67">
        <v>2</v>
      </c>
      <c r="D290" s="67">
        <v>2</v>
      </c>
      <c r="E290" s="67">
        <v>1</v>
      </c>
      <c r="F290" s="70"/>
      <c r="G290" s="76" t="s">
        <v>155</v>
      </c>
      <c r="H290" s="62">
        <v>256</v>
      </c>
      <c r="I290" s="86">
        <f>SUM(I291:I292)</f>
        <v>0</v>
      </c>
      <c r="J290" s="109">
        <f>SUM(J291:J292)</f>
        <v>0</v>
      </c>
      <c r="K290" s="87">
        <f>SUM(K291:K292)</f>
        <v>0</v>
      </c>
      <c r="L290" s="87">
        <f>SUM(L291:L292)</f>
        <v>0</v>
      </c>
      <c r="M290" s="10"/>
    </row>
    <row r="291" spans="1:13" ht="25.5" hidden="1" customHeight="1">
      <c r="A291" s="74">
        <v>3</v>
      </c>
      <c r="B291" s="75">
        <v>2</v>
      </c>
      <c r="C291" s="75">
        <v>2</v>
      </c>
      <c r="D291" s="75">
        <v>2</v>
      </c>
      <c r="E291" s="75">
        <v>1</v>
      </c>
      <c r="F291" s="77">
        <v>1</v>
      </c>
      <c r="G291" s="76" t="s">
        <v>156</v>
      </c>
      <c r="H291" s="62">
        <v>257</v>
      </c>
      <c r="I291" s="83">
        <v>0</v>
      </c>
      <c r="J291" s="83">
        <v>0</v>
      </c>
      <c r="K291" s="83">
        <v>0</v>
      </c>
      <c r="L291" s="83">
        <v>0</v>
      </c>
      <c r="M291" s="10"/>
    </row>
    <row r="292" spans="1:13" ht="25.5" hidden="1" customHeight="1">
      <c r="A292" s="74">
        <v>3</v>
      </c>
      <c r="B292" s="75">
        <v>2</v>
      </c>
      <c r="C292" s="75">
        <v>2</v>
      </c>
      <c r="D292" s="75">
        <v>2</v>
      </c>
      <c r="E292" s="75">
        <v>1</v>
      </c>
      <c r="F292" s="77">
        <v>2</v>
      </c>
      <c r="G292" s="79" t="s">
        <v>157</v>
      </c>
      <c r="H292" s="62">
        <v>258</v>
      </c>
      <c r="I292" s="83">
        <v>0</v>
      </c>
      <c r="J292" s="83">
        <v>0</v>
      </c>
      <c r="K292" s="83">
        <v>0</v>
      </c>
      <c r="L292" s="83">
        <v>0</v>
      </c>
      <c r="M292" s="10"/>
    </row>
    <row r="293" spans="1:13" ht="25.5" hidden="1" customHeight="1">
      <c r="A293" s="74">
        <v>3</v>
      </c>
      <c r="B293" s="75">
        <v>2</v>
      </c>
      <c r="C293" s="75">
        <v>2</v>
      </c>
      <c r="D293" s="75">
        <v>3</v>
      </c>
      <c r="E293" s="75"/>
      <c r="F293" s="77"/>
      <c r="G293" s="76" t="s">
        <v>158</v>
      </c>
      <c r="H293" s="62">
        <v>259</v>
      </c>
      <c r="I293" s="63">
        <f>I294</f>
        <v>0</v>
      </c>
      <c r="J293" s="106">
        <f>J294</f>
        <v>0</v>
      </c>
      <c r="K293" s="64">
        <f>K294</f>
        <v>0</v>
      </c>
      <c r="L293" s="64">
        <f>L294</f>
        <v>0</v>
      </c>
      <c r="M293" s="10"/>
    </row>
    <row r="294" spans="1:13" ht="30" hidden="1" customHeight="1">
      <c r="A294" s="69">
        <v>3</v>
      </c>
      <c r="B294" s="75">
        <v>2</v>
      </c>
      <c r="C294" s="75">
        <v>2</v>
      </c>
      <c r="D294" s="75">
        <v>3</v>
      </c>
      <c r="E294" s="75">
        <v>1</v>
      </c>
      <c r="F294" s="77"/>
      <c r="G294" s="76" t="s">
        <v>158</v>
      </c>
      <c r="H294" s="62">
        <v>260</v>
      </c>
      <c r="I294" s="63">
        <f>I295+I296</f>
        <v>0</v>
      </c>
      <c r="J294" s="63">
        <f>J295+J296</f>
        <v>0</v>
      </c>
      <c r="K294" s="63">
        <f>K295+K296</f>
        <v>0</v>
      </c>
      <c r="L294" s="63">
        <f>L295+L296</f>
        <v>0</v>
      </c>
      <c r="M294" s="10"/>
    </row>
    <row r="295" spans="1:13" ht="31.5" hidden="1" customHeight="1">
      <c r="A295" s="69">
        <v>3</v>
      </c>
      <c r="B295" s="75">
        <v>2</v>
      </c>
      <c r="C295" s="75">
        <v>2</v>
      </c>
      <c r="D295" s="75">
        <v>3</v>
      </c>
      <c r="E295" s="75">
        <v>1</v>
      </c>
      <c r="F295" s="77">
        <v>1</v>
      </c>
      <c r="G295" s="76" t="s">
        <v>159</v>
      </c>
      <c r="H295" s="62">
        <v>261</v>
      </c>
      <c r="I295" s="83">
        <v>0</v>
      </c>
      <c r="J295" s="83">
        <v>0</v>
      </c>
      <c r="K295" s="83">
        <v>0</v>
      </c>
      <c r="L295" s="83">
        <v>0</v>
      </c>
      <c r="M295" s="10"/>
    </row>
    <row r="296" spans="1:13" ht="25.5" hidden="1" customHeight="1">
      <c r="A296" s="69">
        <v>3</v>
      </c>
      <c r="B296" s="75">
        <v>2</v>
      </c>
      <c r="C296" s="75">
        <v>2</v>
      </c>
      <c r="D296" s="75">
        <v>3</v>
      </c>
      <c r="E296" s="75">
        <v>1</v>
      </c>
      <c r="F296" s="77">
        <v>2</v>
      </c>
      <c r="G296" s="76" t="s">
        <v>160</v>
      </c>
      <c r="H296" s="62">
        <v>262</v>
      </c>
      <c r="I296" s="83">
        <v>0</v>
      </c>
      <c r="J296" s="83">
        <v>0</v>
      </c>
      <c r="K296" s="83">
        <v>0</v>
      </c>
      <c r="L296" s="83">
        <v>0</v>
      </c>
      <c r="M296" s="10"/>
    </row>
    <row r="297" spans="1:13" ht="27" hidden="1" customHeight="1">
      <c r="A297" s="74">
        <v>3</v>
      </c>
      <c r="B297" s="75">
        <v>2</v>
      </c>
      <c r="C297" s="75">
        <v>2</v>
      </c>
      <c r="D297" s="75">
        <v>4</v>
      </c>
      <c r="E297" s="75"/>
      <c r="F297" s="77"/>
      <c r="G297" s="76" t="s">
        <v>161</v>
      </c>
      <c r="H297" s="62">
        <v>263</v>
      </c>
      <c r="I297" s="63">
        <f>I298</f>
        <v>0</v>
      </c>
      <c r="J297" s="106">
        <f>J298</f>
        <v>0</v>
      </c>
      <c r="K297" s="64">
        <f>K298</f>
        <v>0</v>
      </c>
      <c r="L297" s="64">
        <f>L298</f>
        <v>0</v>
      </c>
      <c r="M297" s="10"/>
    </row>
    <row r="298" spans="1:13" ht="12.75" hidden="1" customHeight="1">
      <c r="A298" s="74">
        <v>3</v>
      </c>
      <c r="B298" s="75">
        <v>2</v>
      </c>
      <c r="C298" s="75">
        <v>2</v>
      </c>
      <c r="D298" s="75">
        <v>4</v>
      </c>
      <c r="E298" s="75">
        <v>1</v>
      </c>
      <c r="F298" s="77"/>
      <c r="G298" s="76" t="s">
        <v>161</v>
      </c>
      <c r="H298" s="62">
        <v>264</v>
      </c>
      <c r="I298" s="63">
        <f>SUM(I299:I300)</f>
        <v>0</v>
      </c>
      <c r="J298" s="106">
        <f>SUM(J299:J300)</f>
        <v>0</v>
      </c>
      <c r="K298" s="64">
        <f>SUM(K299:K300)</f>
        <v>0</v>
      </c>
      <c r="L298" s="64">
        <f>SUM(L299:L300)</f>
        <v>0</v>
      </c>
    </row>
    <row r="299" spans="1:13" ht="30.75" hidden="1" customHeight="1">
      <c r="A299" s="74">
        <v>3</v>
      </c>
      <c r="B299" s="75">
        <v>2</v>
      </c>
      <c r="C299" s="75">
        <v>2</v>
      </c>
      <c r="D299" s="75">
        <v>4</v>
      </c>
      <c r="E299" s="75">
        <v>1</v>
      </c>
      <c r="F299" s="77">
        <v>1</v>
      </c>
      <c r="G299" s="76" t="s">
        <v>162</v>
      </c>
      <c r="H299" s="62">
        <v>265</v>
      </c>
      <c r="I299" s="83">
        <v>0</v>
      </c>
      <c r="J299" s="83">
        <v>0</v>
      </c>
      <c r="K299" s="83">
        <v>0</v>
      </c>
      <c r="L299" s="83">
        <v>0</v>
      </c>
      <c r="M299" s="10"/>
    </row>
    <row r="300" spans="1:13" ht="27.75" hidden="1" customHeight="1">
      <c r="A300" s="69">
        <v>3</v>
      </c>
      <c r="B300" s="67">
        <v>2</v>
      </c>
      <c r="C300" s="67">
        <v>2</v>
      </c>
      <c r="D300" s="67">
        <v>4</v>
      </c>
      <c r="E300" s="67">
        <v>1</v>
      </c>
      <c r="F300" s="70">
        <v>2</v>
      </c>
      <c r="G300" s="79" t="s">
        <v>163</v>
      </c>
      <c r="H300" s="62">
        <v>266</v>
      </c>
      <c r="I300" s="83">
        <v>0</v>
      </c>
      <c r="J300" s="83">
        <v>0</v>
      </c>
      <c r="K300" s="83">
        <v>0</v>
      </c>
      <c r="L300" s="83">
        <v>0</v>
      </c>
      <c r="M300" s="10"/>
    </row>
    <row r="301" spans="1:13" ht="28.5" hidden="1" customHeight="1">
      <c r="A301" s="74">
        <v>3</v>
      </c>
      <c r="B301" s="75">
        <v>2</v>
      </c>
      <c r="C301" s="75">
        <v>2</v>
      </c>
      <c r="D301" s="75">
        <v>5</v>
      </c>
      <c r="E301" s="75"/>
      <c r="F301" s="77"/>
      <c r="G301" s="76" t="s">
        <v>164</v>
      </c>
      <c r="H301" s="62">
        <v>267</v>
      </c>
      <c r="I301" s="63">
        <f t="shared" ref="I301:L302" si="25">I302</f>
        <v>0</v>
      </c>
      <c r="J301" s="106">
        <f t="shared" si="25"/>
        <v>0</v>
      </c>
      <c r="K301" s="64">
        <f t="shared" si="25"/>
        <v>0</v>
      </c>
      <c r="L301" s="64">
        <f t="shared" si="25"/>
        <v>0</v>
      </c>
      <c r="M301" s="10"/>
    </row>
    <row r="302" spans="1:13" ht="26.25" hidden="1" customHeight="1">
      <c r="A302" s="74">
        <v>3</v>
      </c>
      <c r="B302" s="75">
        <v>2</v>
      </c>
      <c r="C302" s="75">
        <v>2</v>
      </c>
      <c r="D302" s="75">
        <v>5</v>
      </c>
      <c r="E302" s="75">
        <v>1</v>
      </c>
      <c r="F302" s="77"/>
      <c r="G302" s="76" t="s">
        <v>164</v>
      </c>
      <c r="H302" s="62">
        <v>268</v>
      </c>
      <c r="I302" s="63">
        <f t="shared" si="25"/>
        <v>0</v>
      </c>
      <c r="J302" s="106">
        <f t="shared" si="25"/>
        <v>0</v>
      </c>
      <c r="K302" s="64">
        <f t="shared" si="25"/>
        <v>0</v>
      </c>
      <c r="L302" s="64">
        <f t="shared" si="25"/>
        <v>0</v>
      </c>
      <c r="M302" s="10"/>
    </row>
    <row r="303" spans="1:13" ht="26.25" hidden="1" customHeight="1">
      <c r="A303" s="74">
        <v>3</v>
      </c>
      <c r="B303" s="75">
        <v>2</v>
      </c>
      <c r="C303" s="75">
        <v>2</v>
      </c>
      <c r="D303" s="75">
        <v>5</v>
      </c>
      <c r="E303" s="75">
        <v>1</v>
      </c>
      <c r="F303" s="77">
        <v>1</v>
      </c>
      <c r="G303" s="76" t="s">
        <v>164</v>
      </c>
      <c r="H303" s="62">
        <v>269</v>
      </c>
      <c r="I303" s="83">
        <v>0</v>
      </c>
      <c r="J303" s="83">
        <v>0</v>
      </c>
      <c r="K303" s="83">
        <v>0</v>
      </c>
      <c r="L303" s="83">
        <v>0</v>
      </c>
      <c r="M303" s="10"/>
    </row>
    <row r="304" spans="1:13" ht="26.25" hidden="1" customHeight="1">
      <c r="A304" s="74">
        <v>3</v>
      </c>
      <c r="B304" s="75">
        <v>2</v>
      </c>
      <c r="C304" s="75">
        <v>2</v>
      </c>
      <c r="D304" s="75">
        <v>6</v>
      </c>
      <c r="E304" s="75"/>
      <c r="F304" s="77"/>
      <c r="G304" s="76" t="s">
        <v>147</v>
      </c>
      <c r="H304" s="62">
        <v>270</v>
      </c>
      <c r="I304" s="63">
        <f t="shared" ref="I304:L305" si="26">I305</f>
        <v>0</v>
      </c>
      <c r="J304" s="152">
        <f t="shared" si="26"/>
        <v>0</v>
      </c>
      <c r="K304" s="64">
        <f t="shared" si="26"/>
        <v>0</v>
      </c>
      <c r="L304" s="64">
        <f t="shared" si="26"/>
        <v>0</v>
      </c>
      <c r="M304" s="10"/>
    </row>
    <row r="305" spans="1:13" ht="30" hidden="1" customHeight="1">
      <c r="A305" s="74">
        <v>3</v>
      </c>
      <c r="B305" s="75">
        <v>2</v>
      </c>
      <c r="C305" s="75">
        <v>2</v>
      </c>
      <c r="D305" s="75">
        <v>6</v>
      </c>
      <c r="E305" s="75">
        <v>1</v>
      </c>
      <c r="F305" s="77"/>
      <c r="G305" s="76" t="s">
        <v>147</v>
      </c>
      <c r="H305" s="62">
        <v>271</v>
      </c>
      <c r="I305" s="63">
        <f t="shared" si="26"/>
        <v>0</v>
      </c>
      <c r="J305" s="152">
        <f t="shared" si="26"/>
        <v>0</v>
      </c>
      <c r="K305" s="64">
        <f t="shared" si="26"/>
        <v>0</v>
      </c>
      <c r="L305" s="64">
        <f t="shared" si="26"/>
        <v>0</v>
      </c>
      <c r="M305" s="10"/>
    </row>
    <row r="306" spans="1:13" ht="24.75" hidden="1" customHeight="1">
      <c r="A306" s="74">
        <v>3</v>
      </c>
      <c r="B306" s="98">
        <v>2</v>
      </c>
      <c r="C306" s="98">
        <v>2</v>
      </c>
      <c r="D306" s="75">
        <v>6</v>
      </c>
      <c r="E306" s="98">
        <v>1</v>
      </c>
      <c r="F306" s="99">
        <v>1</v>
      </c>
      <c r="G306" s="100" t="s">
        <v>147</v>
      </c>
      <c r="H306" s="62">
        <v>272</v>
      </c>
      <c r="I306" s="83">
        <v>0</v>
      </c>
      <c r="J306" s="83">
        <v>0</v>
      </c>
      <c r="K306" s="83">
        <v>0</v>
      </c>
      <c r="L306" s="83">
        <v>0</v>
      </c>
      <c r="M306" s="10"/>
    </row>
    <row r="307" spans="1:13" ht="29.25" hidden="1" customHeight="1">
      <c r="A307" s="79">
        <v>3</v>
      </c>
      <c r="B307" s="74">
        <v>2</v>
      </c>
      <c r="C307" s="75">
        <v>2</v>
      </c>
      <c r="D307" s="75">
        <v>7</v>
      </c>
      <c r="E307" s="75"/>
      <c r="F307" s="77"/>
      <c r="G307" s="76" t="s">
        <v>148</v>
      </c>
      <c r="H307" s="62">
        <v>273</v>
      </c>
      <c r="I307" s="63">
        <f>I308</f>
        <v>0</v>
      </c>
      <c r="J307" s="152">
        <f>J308</f>
        <v>0</v>
      </c>
      <c r="K307" s="64">
        <f>K308</f>
        <v>0</v>
      </c>
      <c r="L307" s="64">
        <f>L308</f>
        <v>0</v>
      </c>
      <c r="M307" s="10"/>
    </row>
    <row r="308" spans="1:13" ht="26.25" hidden="1" customHeight="1">
      <c r="A308" s="79">
        <v>3</v>
      </c>
      <c r="B308" s="74">
        <v>2</v>
      </c>
      <c r="C308" s="75">
        <v>2</v>
      </c>
      <c r="D308" s="75">
        <v>7</v>
      </c>
      <c r="E308" s="75">
        <v>1</v>
      </c>
      <c r="F308" s="77"/>
      <c r="G308" s="76" t="s">
        <v>148</v>
      </c>
      <c r="H308" s="62">
        <v>274</v>
      </c>
      <c r="I308" s="63">
        <f>I309+I310</f>
        <v>0</v>
      </c>
      <c r="J308" s="63">
        <f>J309+J310</f>
        <v>0</v>
      </c>
      <c r="K308" s="63">
        <f>K309+K310</f>
        <v>0</v>
      </c>
      <c r="L308" s="63">
        <f>L309+L310</f>
        <v>0</v>
      </c>
      <c r="M308" s="10"/>
    </row>
    <row r="309" spans="1:13" ht="27.75" hidden="1" customHeight="1">
      <c r="A309" s="79">
        <v>3</v>
      </c>
      <c r="B309" s="74">
        <v>2</v>
      </c>
      <c r="C309" s="74">
        <v>2</v>
      </c>
      <c r="D309" s="75">
        <v>7</v>
      </c>
      <c r="E309" s="75">
        <v>1</v>
      </c>
      <c r="F309" s="77">
        <v>1</v>
      </c>
      <c r="G309" s="76" t="s">
        <v>149</v>
      </c>
      <c r="H309" s="62">
        <v>275</v>
      </c>
      <c r="I309" s="83">
        <v>0</v>
      </c>
      <c r="J309" s="83">
        <v>0</v>
      </c>
      <c r="K309" s="83">
        <v>0</v>
      </c>
      <c r="L309" s="83">
        <v>0</v>
      </c>
      <c r="M309" s="10"/>
    </row>
    <row r="310" spans="1:13" ht="25.5" hidden="1" customHeight="1">
      <c r="A310" s="79">
        <v>3</v>
      </c>
      <c r="B310" s="74">
        <v>2</v>
      </c>
      <c r="C310" s="74">
        <v>2</v>
      </c>
      <c r="D310" s="75">
        <v>7</v>
      </c>
      <c r="E310" s="75">
        <v>1</v>
      </c>
      <c r="F310" s="77">
        <v>2</v>
      </c>
      <c r="G310" s="76" t="s">
        <v>150</v>
      </c>
      <c r="H310" s="62">
        <v>276</v>
      </c>
      <c r="I310" s="83">
        <v>0</v>
      </c>
      <c r="J310" s="83">
        <v>0</v>
      </c>
      <c r="K310" s="83">
        <v>0</v>
      </c>
      <c r="L310" s="83">
        <v>0</v>
      </c>
      <c r="M310" s="10"/>
    </row>
    <row r="311" spans="1:13" ht="30" hidden="1" customHeight="1">
      <c r="A311" s="84">
        <v>3</v>
      </c>
      <c r="B311" s="84">
        <v>3</v>
      </c>
      <c r="C311" s="58"/>
      <c r="D311" s="59"/>
      <c r="E311" s="59"/>
      <c r="F311" s="61"/>
      <c r="G311" s="60" t="s">
        <v>165</v>
      </c>
      <c r="H311" s="62">
        <v>277</v>
      </c>
      <c r="I311" s="63">
        <f>SUM(I312+I344)</f>
        <v>0</v>
      </c>
      <c r="J311" s="152">
        <f>SUM(J312+J344)</f>
        <v>0</v>
      </c>
      <c r="K311" s="64">
        <f>SUM(K312+K344)</f>
        <v>0</v>
      </c>
      <c r="L311" s="64">
        <f>SUM(L312+L344)</f>
        <v>0</v>
      </c>
      <c r="M311" s="10"/>
    </row>
    <row r="312" spans="1:13" ht="40.5" hidden="1" customHeight="1">
      <c r="A312" s="79">
        <v>3</v>
      </c>
      <c r="B312" s="79">
        <v>3</v>
      </c>
      <c r="C312" s="74">
        <v>1</v>
      </c>
      <c r="D312" s="75"/>
      <c r="E312" s="75"/>
      <c r="F312" s="77"/>
      <c r="G312" s="78" t="s">
        <v>166</v>
      </c>
      <c r="H312" s="62">
        <v>278</v>
      </c>
      <c r="I312" s="63">
        <f>SUM(I313+I322+I326+I330+I334+I337+I340)</f>
        <v>0</v>
      </c>
      <c r="J312" s="152">
        <f>SUM(J313+J322+J326+J330+J334+J337+J340)</f>
        <v>0</v>
      </c>
      <c r="K312" s="64">
        <f>SUM(K313+K322+K326+K330+K334+K337+K340)</f>
        <v>0</v>
      </c>
      <c r="L312" s="64">
        <f>SUM(L313+L322+L326+L330+L334+L337+L340)</f>
        <v>0</v>
      </c>
      <c r="M312" s="10"/>
    </row>
    <row r="313" spans="1:13" ht="29.25" hidden="1" customHeight="1">
      <c r="A313" s="79">
        <v>3</v>
      </c>
      <c r="B313" s="79">
        <v>3</v>
      </c>
      <c r="C313" s="74">
        <v>1</v>
      </c>
      <c r="D313" s="75">
        <v>1</v>
      </c>
      <c r="E313" s="75"/>
      <c r="F313" s="77"/>
      <c r="G313" s="78" t="s">
        <v>152</v>
      </c>
      <c r="H313" s="62">
        <v>279</v>
      </c>
      <c r="I313" s="63">
        <f>SUM(I314+I316+I319)</f>
        <v>0</v>
      </c>
      <c r="J313" s="63">
        <f>SUM(J314+J316+J319)</f>
        <v>0</v>
      </c>
      <c r="K313" s="63">
        <f>SUM(K314+K316+K319)</f>
        <v>0</v>
      </c>
      <c r="L313" s="63">
        <f>SUM(L314+L316+L319)</f>
        <v>0</v>
      </c>
      <c r="M313" s="10"/>
    </row>
    <row r="314" spans="1:13" ht="27" hidden="1" customHeight="1">
      <c r="A314" s="79">
        <v>3</v>
      </c>
      <c r="B314" s="79">
        <v>3</v>
      </c>
      <c r="C314" s="74">
        <v>1</v>
      </c>
      <c r="D314" s="75">
        <v>1</v>
      </c>
      <c r="E314" s="75">
        <v>1</v>
      </c>
      <c r="F314" s="77"/>
      <c r="G314" s="78" t="s">
        <v>130</v>
      </c>
      <c r="H314" s="62">
        <v>280</v>
      </c>
      <c r="I314" s="63">
        <f>SUM(I315:I315)</f>
        <v>0</v>
      </c>
      <c r="J314" s="152">
        <f>SUM(J315:J315)</f>
        <v>0</v>
      </c>
      <c r="K314" s="64">
        <f>SUM(K315:K315)</f>
        <v>0</v>
      </c>
      <c r="L314" s="64">
        <f>SUM(L315:L315)</f>
        <v>0</v>
      </c>
      <c r="M314" s="10"/>
    </row>
    <row r="315" spans="1:13" ht="28.5" hidden="1" customHeight="1">
      <c r="A315" s="79">
        <v>3</v>
      </c>
      <c r="B315" s="79">
        <v>3</v>
      </c>
      <c r="C315" s="74">
        <v>1</v>
      </c>
      <c r="D315" s="75">
        <v>1</v>
      </c>
      <c r="E315" s="75">
        <v>1</v>
      </c>
      <c r="F315" s="77">
        <v>1</v>
      </c>
      <c r="G315" s="78" t="s">
        <v>130</v>
      </c>
      <c r="H315" s="62">
        <v>281</v>
      </c>
      <c r="I315" s="83">
        <v>0</v>
      </c>
      <c r="J315" s="83">
        <v>0</v>
      </c>
      <c r="K315" s="83">
        <v>0</v>
      </c>
      <c r="L315" s="83">
        <v>0</v>
      </c>
      <c r="M315" s="10"/>
    </row>
    <row r="316" spans="1:13" ht="31.5" hidden="1" customHeight="1">
      <c r="A316" s="79">
        <v>3</v>
      </c>
      <c r="B316" s="79">
        <v>3</v>
      </c>
      <c r="C316" s="74">
        <v>1</v>
      </c>
      <c r="D316" s="75">
        <v>1</v>
      </c>
      <c r="E316" s="75">
        <v>2</v>
      </c>
      <c r="F316" s="77"/>
      <c r="G316" s="78" t="s">
        <v>153</v>
      </c>
      <c r="H316" s="62">
        <v>282</v>
      </c>
      <c r="I316" s="63">
        <f>SUM(I317:I318)</f>
        <v>0</v>
      </c>
      <c r="J316" s="63">
        <f>SUM(J317:J318)</f>
        <v>0</v>
      </c>
      <c r="K316" s="63">
        <f>SUM(K317:K318)</f>
        <v>0</v>
      </c>
      <c r="L316" s="63">
        <f>SUM(L317:L318)</f>
        <v>0</v>
      </c>
      <c r="M316" s="10"/>
    </row>
    <row r="317" spans="1:13" ht="25.5" hidden="1" customHeight="1">
      <c r="A317" s="79">
        <v>3</v>
      </c>
      <c r="B317" s="79">
        <v>3</v>
      </c>
      <c r="C317" s="74">
        <v>1</v>
      </c>
      <c r="D317" s="75">
        <v>1</v>
      </c>
      <c r="E317" s="75">
        <v>2</v>
      </c>
      <c r="F317" s="77">
        <v>1</v>
      </c>
      <c r="G317" s="78" t="s">
        <v>132</v>
      </c>
      <c r="H317" s="62">
        <v>283</v>
      </c>
      <c r="I317" s="83">
        <v>0</v>
      </c>
      <c r="J317" s="83">
        <v>0</v>
      </c>
      <c r="K317" s="83">
        <v>0</v>
      </c>
      <c r="L317" s="83">
        <v>0</v>
      </c>
      <c r="M317" s="10"/>
    </row>
    <row r="318" spans="1:13" ht="29.25" hidden="1" customHeight="1">
      <c r="A318" s="79">
        <v>3</v>
      </c>
      <c r="B318" s="79">
        <v>3</v>
      </c>
      <c r="C318" s="74">
        <v>1</v>
      </c>
      <c r="D318" s="75">
        <v>1</v>
      </c>
      <c r="E318" s="75">
        <v>2</v>
      </c>
      <c r="F318" s="77">
        <v>2</v>
      </c>
      <c r="G318" s="78" t="s">
        <v>133</v>
      </c>
      <c r="H318" s="62">
        <v>284</v>
      </c>
      <c r="I318" s="83">
        <v>0</v>
      </c>
      <c r="J318" s="83">
        <v>0</v>
      </c>
      <c r="K318" s="83">
        <v>0</v>
      </c>
      <c r="L318" s="83">
        <v>0</v>
      </c>
      <c r="M318" s="10"/>
    </row>
    <row r="319" spans="1:13" ht="28.5" hidden="1" customHeight="1">
      <c r="A319" s="79">
        <v>3</v>
      </c>
      <c r="B319" s="79">
        <v>3</v>
      </c>
      <c r="C319" s="74">
        <v>1</v>
      </c>
      <c r="D319" s="75">
        <v>1</v>
      </c>
      <c r="E319" s="75">
        <v>3</v>
      </c>
      <c r="F319" s="77"/>
      <c r="G319" s="78" t="s">
        <v>134</v>
      </c>
      <c r="H319" s="62">
        <v>285</v>
      </c>
      <c r="I319" s="63">
        <f>SUM(I320:I321)</f>
        <v>0</v>
      </c>
      <c r="J319" s="63">
        <f>SUM(J320:J321)</f>
        <v>0</v>
      </c>
      <c r="K319" s="63">
        <f>SUM(K320:K321)</f>
        <v>0</v>
      </c>
      <c r="L319" s="63">
        <f>SUM(L320:L321)</f>
        <v>0</v>
      </c>
      <c r="M319" s="10"/>
    </row>
    <row r="320" spans="1:13" ht="24.75" hidden="1" customHeight="1">
      <c r="A320" s="79">
        <v>3</v>
      </c>
      <c r="B320" s="79">
        <v>3</v>
      </c>
      <c r="C320" s="74">
        <v>1</v>
      </c>
      <c r="D320" s="75">
        <v>1</v>
      </c>
      <c r="E320" s="75">
        <v>3</v>
      </c>
      <c r="F320" s="77">
        <v>1</v>
      </c>
      <c r="G320" s="78" t="s">
        <v>135</v>
      </c>
      <c r="H320" s="62">
        <v>286</v>
      </c>
      <c r="I320" s="83">
        <v>0</v>
      </c>
      <c r="J320" s="83">
        <v>0</v>
      </c>
      <c r="K320" s="83">
        <v>0</v>
      </c>
      <c r="L320" s="83">
        <v>0</v>
      </c>
      <c r="M320" s="10"/>
    </row>
    <row r="321" spans="1:13" ht="22.5" hidden="1" customHeight="1">
      <c r="A321" s="79">
        <v>3</v>
      </c>
      <c r="B321" s="79">
        <v>3</v>
      </c>
      <c r="C321" s="74">
        <v>1</v>
      </c>
      <c r="D321" s="75">
        <v>1</v>
      </c>
      <c r="E321" s="75">
        <v>3</v>
      </c>
      <c r="F321" s="77">
        <v>2</v>
      </c>
      <c r="G321" s="78" t="s">
        <v>154</v>
      </c>
      <c r="H321" s="62">
        <v>287</v>
      </c>
      <c r="I321" s="83">
        <v>0</v>
      </c>
      <c r="J321" s="83">
        <v>0</v>
      </c>
      <c r="K321" s="83">
        <v>0</v>
      </c>
      <c r="L321" s="83">
        <v>0</v>
      </c>
      <c r="M321" s="10"/>
    </row>
    <row r="322" spans="1:13" ht="12.75" hidden="1" customHeight="1">
      <c r="A322" s="96">
        <v>3</v>
      </c>
      <c r="B322" s="69">
        <v>3</v>
      </c>
      <c r="C322" s="74">
        <v>1</v>
      </c>
      <c r="D322" s="75">
        <v>2</v>
      </c>
      <c r="E322" s="75"/>
      <c r="F322" s="77"/>
      <c r="G322" s="78" t="s">
        <v>167</v>
      </c>
      <c r="H322" s="62">
        <v>288</v>
      </c>
      <c r="I322" s="63">
        <f>I323</f>
        <v>0</v>
      </c>
      <c r="J322" s="152">
        <f>J323</f>
        <v>0</v>
      </c>
      <c r="K322" s="64">
        <f>K323</f>
        <v>0</v>
      </c>
      <c r="L322" s="64">
        <f>L323</f>
        <v>0</v>
      </c>
    </row>
    <row r="323" spans="1:13" ht="26.25" hidden="1" customHeight="1">
      <c r="A323" s="96">
        <v>3</v>
      </c>
      <c r="B323" s="96">
        <v>3</v>
      </c>
      <c r="C323" s="69">
        <v>1</v>
      </c>
      <c r="D323" s="67">
        <v>2</v>
      </c>
      <c r="E323" s="67">
        <v>1</v>
      </c>
      <c r="F323" s="70"/>
      <c r="G323" s="78" t="s">
        <v>167</v>
      </c>
      <c r="H323" s="62">
        <v>289</v>
      </c>
      <c r="I323" s="86">
        <f>SUM(I324:I325)</f>
        <v>0</v>
      </c>
      <c r="J323" s="153">
        <f>SUM(J324:J325)</f>
        <v>0</v>
      </c>
      <c r="K323" s="87">
        <f>SUM(K324:K325)</f>
        <v>0</v>
      </c>
      <c r="L323" s="87">
        <f>SUM(L324:L325)</f>
        <v>0</v>
      </c>
      <c r="M323" s="10"/>
    </row>
    <row r="324" spans="1:13" ht="25.5" hidden="1" customHeight="1">
      <c r="A324" s="79">
        <v>3</v>
      </c>
      <c r="B324" s="79">
        <v>3</v>
      </c>
      <c r="C324" s="74">
        <v>1</v>
      </c>
      <c r="D324" s="75">
        <v>2</v>
      </c>
      <c r="E324" s="75">
        <v>1</v>
      </c>
      <c r="F324" s="77">
        <v>1</v>
      </c>
      <c r="G324" s="78" t="s">
        <v>168</v>
      </c>
      <c r="H324" s="62">
        <v>290</v>
      </c>
      <c r="I324" s="83">
        <v>0</v>
      </c>
      <c r="J324" s="83">
        <v>0</v>
      </c>
      <c r="K324" s="83">
        <v>0</v>
      </c>
      <c r="L324" s="83">
        <v>0</v>
      </c>
      <c r="M324" s="10"/>
    </row>
    <row r="325" spans="1:13" ht="24" hidden="1" customHeight="1">
      <c r="A325" s="88">
        <v>3</v>
      </c>
      <c r="B325" s="129">
        <v>3</v>
      </c>
      <c r="C325" s="97">
        <v>1</v>
      </c>
      <c r="D325" s="98">
        <v>2</v>
      </c>
      <c r="E325" s="98">
        <v>1</v>
      </c>
      <c r="F325" s="99">
        <v>2</v>
      </c>
      <c r="G325" s="130" t="s">
        <v>169</v>
      </c>
      <c r="H325" s="62">
        <v>291</v>
      </c>
      <c r="I325" s="83">
        <v>0</v>
      </c>
      <c r="J325" s="83">
        <v>0</v>
      </c>
      <c r="K325" s="83">
        <v>0</v>
      </c>
      <c r="L325" s="83">
        <v>0</v>
      </c>
      <c r="M325" s="10"/>
    </row>
    <row r="326" spans="1:13" ht="27.75" hidden="1" customHeight="1">
      <c r="A326" s="74">
        <v>3</v>
      </c>
      <c r="B326" s="76">
        <v>3</v>
      </c>
      <c r="C326" s="74">
        <v>1</v>
      </c>
      <c r="D326" s="75">
        <v>3</v>
      </c>
      <c r="E326" s="75"/>
      <c r="F326" s="77"/>
      <c r="G326" s="78" t="s">
        <v>170</v>
      </c>
      <c r="H326" s="62">
        <v>292</v>
      </c>
      <c r="I326" s="63">
        <f>I327</f>
        <v>0</v>
      </c>
      <c r="J326" s="152">
        <f>J327</f>
        <v>0</v>
      </c>
      <c r="K326" s="64">
        <f>K327</f>
        <v>0</v>
      </c>
      <c r="L326" s="64">
        <f>L327</f>
        <v>0</v>
      </c>
      <c r="M326" s="10"/>
    </row>
    <row r="327" spans="1:13" ht="24" hidden="1" customHeight="1">
      <c r="A327" s="74">
        <v>3</v>
      </c>
      <c r="B327" s="100">
        <v>3</v>
      </c>
      <c r="C327" s="97">
        <v>1</v>
      </c>
      <c r="D327" s="98">
        <v>3</v>
      </c>
      <c r="E327" s="98">
        <v>1</v>
      </c>
      <c r="F327" s="99"/>
      <c r="G327" s="78" t="s">
        <v>170</v>
      </c>
      <c r="H327" s="62">
        <v>293</v>
      </c>
      <c r="I327" s="64">
        <f>I328+I329</f>
        <v>0</v>
      </c>
      <c r="J327" s="64">
        <f>J328+J329</f>
        <v>0</v>
      </c>
      <c r="K327" s="64">
        <f>K328+K329</f>
        <v>0</v>
      </c>
      <c r="L327" s="64">
        <f>L328+L329</f>
        <v>0</v>
      </c>
      <c r="M327" s="10"/>
    </row>
    <row r="328" spans="1:13" ht="27" hidden="1" customHeight="1">
      <c r="A328" s="74">
        <v>3</v>
      </c>
      <c r="B328" s="76">
        <v>3</v>
      </c>
      <c r="C328" s="74">
        <v>1</v>
      </c>
      <c r="D328" s="75">
        <v>3</v>
      </c>
      <c r="E328" s="75">
        <v>1</v>
      </c>
      <c r="F328" s="77">
        <v>1</v>
      </c>
      <c r="G328" s="78" t="s">
        <v>171</v>
      </c>
      <c r="H328" s="62">
        <v>294</v>
      </c>
      <c r="I328" s="82">
        <v>0</v>
      </c>
      <c r="J328" s="118">
        <v>0</v>
      </c>
      <c r="K328" s="118">
        <v>0</v>
      </c>
      <c r="L328" s="137">
        <v>0</v>
      </c>
      <c r="M328" s="10"/>
    </row>
    <row r="329" spans="1:13" ht="26.25" hidden="1" customHeight="1">
      <c r="A329" s="74">
        <v>3</v>
      </c>
      <c r="B329" s="76">
        <v>3</v>
      </c>
      <c r="C329" s="74">
        <v>1</v>
      </c>
      <c r="D329" s="75">
        <v>3</v>
      </c>
      <c r="E329" s="75">
        <v>1</v>
      </c>
      <c r="F329" s="77">
        <v>2</v>
      </c>
      <c r="G329" s="78" t="s">
        <v>172</v>
      </c>
      <c r="H329" s="62">
        <v>295</v>
      </c>
      <c r="I329" s="118">
        <v>0</v>
      </c>
      <c r="J329" s="83">
        <v>0</v>
      </c>
      <c r="K329" s="83">
        <v>0</v>
      </c>
      <c r="L329" s="83">
        <v>0</v>
      </c>
      <c r="M329" s="10"/>
    </row>
    <row r="330" spans="1:13" ht="12.75" hidden="1" customHeight="1">
      <c r="A330" s="74">
        <v>3</v>
      </c>
      <c r="B330" s="76">
        <v>3</v>
      </c>
      <c r="C330" s="74">
        <v>1</v>
      </c>
      <c r="D330" s="75">
        <v>4</v>
      </c>
      <c r="E330" s="75"/>
      <c r="F330" s="77"/>
      <c r="G330" s="78" t="s">
        <v>173</v>
      </c>
      <c r="H330" s="62">
        <v>296</v>
      </c>
      <c r="I330" s="63">
        <f>I331</f>
        <v>0</v>
      </c>
      <c r="J330" s="152">
        <f>J331</f>
        <v>0</v>
      </c>
      <c r="K330" s="64">
        <f>K331</f>
        <v>0</v>
      </c>
      <c r="L330" s="64">
        <f>L331</f>
        <v>0</v>
      </c>
    </row>
    <row r="331" spans="1:13" ht="31.5" hidden="1" customHeight="1">
      <c r="A331" s="79">
        <v>3</v>
      </c>
      <c r="B331" s="74">
        <v>3</v>
      </c>
      <c r="C331" s="75">
        <v>1</v>
      </c>
      <c r="D331" s="75">
        <v>4</v>
      </c>
      <c r="E331" s="75">
        <v>1</v>
      </c>
      <c r="F331" s="77"/>
      <c r="G331" s="78" t="s">
        <v>173</v>
      </c>
      <c r="H331" s="62">
        <v>297</v>
      </c>
      <c r="I331" s="63">
        <f>SUM(I332:I333)</f>
        <v>0</v>
      </c>
      <c r="J331" s="63">
        <f>SUM(J332:J333)</f>
        <v>0</v>
      </c>
      <c r="K331" s="63">
        <f>SUM(K332:K333)</f>
        <v>0</v>
      </c>
      <c r="L331" s="63">
        <f>SUM(L332:L333)</f>
        <v>0</v>
      </c>
      <c r="M331" s="10"/>
    </row>
    <row r="332" spans="1:13" ht="12.75" hidden="1" customHeight="1">
      <c r="A332" s="79">
        <v>3</v>
      </c>
      <c r="B332" s="74">
        <v>3</v>
      </c>
      <c r="C332" s="75">
        <v>1</v>
      </c>
      <c r="D332" s="75">
        <v>4</v>
      </c>
      <c r="E332" s="75">
        <v>1</v>
      </c>
      <c r="F332" s="77">
        <v>1</v>
      </c>
      <c r="G332" s="78" t="s">
        <v>174</v>
      </c>
      <c r="H332" s="62">
        <v>298</v>
      </c>
      <c r="I332" s="82">
        <v>0</v>
      </c>
      <c r="J332" s="83">
        <v>0</v>
      </c>
      <c r="K332" s="83">
        <v>0</v>
      </c>
      <c r="L332" s="82">
        <v>0</v>
      </c>
    </row>
    <row r="333" spans="1:13" ht="30.75" hidden="1" customHeight="1">
      <c r="A333" s="74">
        <v>3</v>
      </c>
      <c r="B333" s="75">
        <v>3</v>
      </c>
      <c r="C333" s="75">
        <v>1</v>
      </c>
      <c r="D333" s="75">
        <v>4</v>
      </c>
      <c r="E333" s="75">
        <v>1</v>
      </c>
      <c r="F333" s="77">
        <v>2</v>
      </c>
      <c r="G333" s="78" t="s">
        <v>175</v>
      </c>
      <c r="H333" s="62">
        <v>299</v>
      </c>
      <c r="I333" s="82">
        <v>0</v>
      </c>
      <c r="J333" s="118">
        <v>0</v>
      </c>
      <c r="K333" s="118">
        <v>0</v>
      </c>
      <c r="L333" s="137">
        <v>0</v>
      </c>
      <c r="M333" s="10"/>
    </row>
    <row r="334" spans="1:13" ht="26.25" hidden="1" customHeight="1">
      <c r="A334" s="74">
        <v>3</v>
      </c>
      <c r="B334" s="75">
        <v>3</v>
      </c>
      <c r="C334" s="75">
        <v>1</v>
      </c>
      <c r="D334" s="75">
        <v>5</v>
      </c>
      <c r="E334" s="75"/>
      <c r="F334" s="77"/>
      <c r="G334" s="78" t="s">
        <v>176</v>
      </c>
      <c r="H334" s="62">
        <v>300</v>
      </c>
      <c r="I334" s="87">
        <f t="shared" ref="I334:L335" si="27">I335</f>
        <v>0</v>
      </c>
      <c r="J334" s="152">
        <f t="shared" si="27"/>
        <v>0</v>
      </c>
      <c r="K334" s="64">
        <f t="shared" si="27"/>
        <v>0</v>
      </c>
      <c r="L334" s="64">
        <f t="shared" si="27"/>
        <v>0</v>
      </c>
      <c r="M334" s="10"/>
    </row>
    <row r="335" spans="1:13" ht="30" hidden="1" customHeight="1">
      <c r="A335" s="69">
        <v>3</v>
      </c>
      <c r="B335" s="98">
        <v>3</v>
      </c>
      <c r="C335" s="98">
        <v>1</v>
      </c>
      <c r="D335" s="98">
        <v>5</v>
      </c>
      <c r="E335" s="98">
        <v>1</v>
      </c>
      <c r="F335" s="99"/>
      <c r="G335" s="78" t="s">
        <v>176</v>
      </c>
      <c r="H335" s="62">
        <v>301</v>
      </c>
      <c r="I335" s="64">
        <f t="shared" si="27"/>
        <v>0</v>
      </c>
      <c r="J335" s="153">
        <f t="shared" si="27"/>
        <v>0</v>
      </c>
      <c r="K335" s="87">
        <f t="shared" si="27"/>
        <v>0</v>
      </c>
      <c r="L335" s="87">
        <f t="shared" si="27"/>
        <v>0</v>
      </c>
      <c r="M335" s="10"/>
    </row>
    <row r="336" spans="1:13" ht="30" hidden="1" customHeight="1">
      <c r="A336" s="74">
        <v>3</v>
      </c>
      <c r="B336" s="75">
        <v>3</v>
      </c>
      <c r="C336" s="75">
        <v>1</v>
      </c>
      <c r="D336" s="75">
        <v>5</v>
      </c>
      <c r="E336" s="75">
        <v>1</v>
      </c>
      <c r="F336" s="77">
        <v>1</v>
      </c>
      <c r="G336" s="78" t="s">
        <v>177</v>
      </c>
      <c r="H336" s="62">
        <v>302</v>
      </c>
      <c r="I336" s="83">
        <v>0</v>
      </c>
      <c r="J336" s="118">
        <v>0</v>
      </c>
      <c r="K336" s="118">
        <v>0</v>
      </c>
      <c r="L336" s="137">
        <v>0</v>
      </c>
      <c r="M336" s="10"/>
    </row>
    <row r="337" spans="1:16" ht="30" hidden="1" customHeight="1">
      <c r="A337" s="74">
        <v>3</v>
      </c>
      <c r="B337" s="75">
        <v>3</v>
      </c>
      <c r="C337" s="75">
        <v>1</v>
      </c>
      <c r="D337" s="75">
        <v>6</v>
      </c>
      <c r="E337" s="75"/>
      <c r="F337" s="77"/>
      <c r="G337" s="78" t="s">
        <v>147</v>
      </c>
      <c r="H337" s="62">
        <v>303</v>
      </c>
      <c r="I337" s="64">
        <f t="shared" ref="I337:L338" si="28">I338</f>
        <v>0</v>
      </c>
      <c r="J337" s="152">
        <f t="shared" si="28"/>
        <v>0</v>
      </c>
      <c r="K337" s="64">
        <f t="shared" si="28"/>
        <v>0</v>
      </c>
      <c r="L337" s="64">
        <f t="shared" si="28"/>
        <v>0</v>
      </c>
      <c r="M337" s="10"/>
    </row>
    <row r="338" spans="1:16" ht="30" hidden="1" customHeight="1">
      <c r="A338" s="74">
        <v>3</v>
      </c>
      <c r="B338" s="75">
        <v>3</v>
      </c>
      <c r="C338" s="75">
        <v>1</v>
      </c>
      <c r="D338" s="75">
        <v>6</v>
      </c>
      <c r="E338" s="75">
        <v>1</v>
      </c>
      <c r="F338" s="77"/>
      <c r="G338" s="78" t="s">
        <v>147</v>
      </c>
      <c r="H338" s="62">
        <v>304</v>
      </c>
      <c r="I338" s="63">
        <f t="shared" si="28"/>
        <v>0</v>
      </c>
      <c r="J338" s="152">
        <f t="shared" si="28"/>
        <v>0</v>
      </c>
      <c r="K338" s="64">
        <f t="shared" si="28"/>
        <v>0</v>
      </c>
      <c r="L338" s="64">
        <f t="shared" si="28"/>
        <v>0</v>
      </c>
      <c r="M338" s="10"/>
    </row>
    <row r="339" spans="1:16" ht="25.5" hidden="1" customHeight="1">
      <c r="A339" s="74">
        <v>3</v>
      </c>
      <c r="B339" s="75">
        <v>3</v>
      </c>
      <c r="C339" s="75">
        <v>1</v>
      </c>
      <c r="D339" s="75">
        <v>6</v>
      </c>
      <c r="E339" s="75">
        <v>1</v>
      </c>
      <c r="F339" s="77">
        <v>1</v>
      </c>
      <c r="G339" s="78" t="s">
        <v>147</v>
      </c>
      <c r="H339" s="62">
        <v>305</v>
      </c>
      <c r="I339" s="118">
        <v>0</v>
      </c>
      <c r="J339" s="118">
        <v>0</v>
      </c>
      <c r="K339" s="118">
        <v>0</v>
      </c>
      <c r="L339" s="137">
        <v>0</v>
      </c>
      <c r="M339" s="10"/>
    </row>
    <row r="340" spans="1:16" ht="22.5" hidden="1" customHeight="1">
      <c r="A340" s="74">
        <v>3</v>
      </c>
      <c r="B340" s="75">
        <v>3</v>
      </c>
      <c r="C340" s="75">
        <v>1</v>
      </c>
      <c r="D340" s="75">
        <v>7</v>
      </c>
      <c r="E340" s="75"/>
      <c r="F340" s="77"/>
      <c r="G340" s="78" t="s">
        <v>178</v>
      </c>
      <c r="H340" s="62">
        <v>306</v>
      </c>
      <c r="I340" s="63">
        <f>I341</f>
        <v>0</v>
      </c>
      <c r="J340" s="152">
        <f>J341</f>
        <v>0</v>
      </c>
      <c r="K340" s="64">
        <f>K341</f>
        <v>0</v>
      </c>
      <c r="L340" s="64">
        <f>L341</f>
        <v>0</v>
      </c>
      <c r="M340" s="10"/>
    </row>
    <row r="341" spans="1:16" ht="25.5" hidden="1" customHeight="1">
      <c r="A341" s="74">
        <v>3</v>
      </c>
      <c r="B341" s="75">
        <v>3</v>
      </c>
      <c r="C341" s="75">
        <v>1</v>
      </c>
      <c r="D341" s="75">
        <v>7</v>
      </c>
      <c r="E341" s="75">
        <v>1</v>
      </c>
      <c r="F341" s="77"/>
      <c r="G341" s="78" t="s">
        <v>178</v>
      </c>
      <c r="H341" s="62">
        <v>307</v>
      </c>
      <c r="I341" s="63">
        <f>I342+I343</f>
        <v>0</v>
      </c>
      <c r="J341" s="63">
        <f>J342+J343</f>
        <v>0</v>
      </c>
      <c r="K341" s="63">
        <f>K342+K343</f>
        <v>0</v>
      </c>
      <c r="L341" s="63">
        <f>L342+L343</f>
        <v>0</v>
      </c>
      <c r="M341" s="10"/>
    </row>
    <row r="342" spans="1:16" ht="27" hidden="1" customHeight="1">
      <c r="A342" s="74">
        <v>3</v>
      </c>
      <c r="B342" s="75">
        <v>3</v>
      </c>
      <c r="C342" s="75">
        <v>1</v>
      </c>
      <c r="D342" s="75">
        <v>7</v>
      </c>
      <c r="E342" s="75">
        <v>1</v>
      </c>
      <c r="F342" s="77">
        <v>1</v>
      </c>
      <c r="G342" s="78" t="s">
        <v>179</v>
      </c>
      <c r="H342" s="62">
        <v>308</v>
      </c>
      <c r="I342" s="118">
        <v>0</v>
      </c>
      <c r="J342" s="118">
        <v>0</v>
      </c>
      <c r="K342" s="118">
        <v>0</v>
      </c>
      <c r="L342" s="137">
        <v>0</v>
      </c>
      <c r="M342" s="10"/>
    </row>
    <row r="343" spans="1:16" ht="27.75" hidden="1" customHeight="1">
      <c r="A343" s="74">
        <v>3</v>
      </c>
      <c r="B343" s="75">
        <v>3</v>
      </c>
      <c r="C343" s="75">
        <v>1</v>
      </c>
      <c r="D343" s="75">
        <v>7</v>
      </c>
      <c r="E343" s="75">
        <v>1</v>
      </c>
      <c r="F343" s="77">
        <v>2</v>
      </c>
      <c r="G343" s="78" t="s">
        <v>180</v>
      </c>
      <c r="H343" s="62">
        <v>309</v>
      </c>
      <c r="I343" s="83">
        <v>0</v>
      </c>
      <c r="J343" s="83">
        <v>0</v>
      </c>
      <c r="K343" s="83">
        <v>0</v>
      </c>
      <c r="L343" s="83">
        <v>0</v>
      </c>
      <c r="M343" s="10"/>
    </row>
    <row r="344" spans="1:16" ht="38.25" hidden="1" customHeight="1">
      <c r="A344" s="74">
        <v>3</v>
      </c>
      <c r="B344" s="75">
        <v>3</v>
      </c>
      <c r="C344" s="75">
        <v>2</v>
      </c>
      <c r="D344" s="75"/>
      <c r="E344" s="75"/>
      <c r="F344" s="77"/>
      <c r="G344" s="76" t="s">
        <v>181</v>
      </c>
      <c r="H344" s="62">
        <v>310</v>
      </c>
      <c r="I344" s="63">
        <f>SUM(I345+I354+I358+I362+I366+I369+I372)</f>
        <v>0</v>
      </c>
      <c r="J344" s="152">
        <f>SUM(J345+J354+J358+J362+J366+J369+J372)</f>
        <v>0</v>
      </c>
      <c r="K344" s="64">
        <f>SUM(K345+K354+K358+K362+K366+K369+K372)</f>
        <v>0</v>
      </c>
      <c r="L344" s="64">
        <f>SUM(L345+L354+L358+L362+L366+L369+L372)</f>
        <v>0</v>
      </c>
      <c r="M344" s="10"/>
    </row>
    <row r="345" spans="1:16" ht="30" hidden="1" customHeight="1">
      <c r="A345" s="74">
        <v>3</v>
      </c>
      <c r="B345" s="75">
        <v>3</v>
      </c>
      <c r="C345" s="75">
        <v>2</v>
      </c>
      <c r="D345" s="75">
        <v>1</v>
      </c>
      <c r="E345" s="75"/>
      <c r="F345" s="77"/>
      <c r="G345" s="76" t="s">
        <v>129</v>
      </c>
      <c r="H345" s="62">
        <v>311</v>
      </c>
      <c r="I345" s="63">
        <f>I346+I348+I351</f>
        <v>0</v>
      </c>
      <c r="J345" s="63">
        <f>J346+J348+J351</f>
        <v>0</v>
      </c>
      <c r="K345" s="63">
        <f>K346+K348+K351</f>
        <v>0</v>
      </c>
      <c r="L345" s="63">
        <f>L346+L348+L351</f>
        <v>0</v>
      </c>
      <c r="M345" s="10"/>
    </row>
    <row r="346" spans="1:16" ht="12.75" hidden="1" customHeight="1">
      <c r="A346" s="79">
        <v>3</v>
      </c>
      <c r="B346" s="74">
        <v>3</v>
      </c>
      <c r="C346" s="75">
        <v>2</v>
      </c>
      <c r="D346" s="76">
        <v>1</v>
      </c>
      <c r="E346" s="74">
        <v>1</v>
      </c>
      <c r="F346" s="77"/>
      <c r="G346" s="76" t="s">
        <v>129</v>
      </c>
      <c r="H346" s="62">
        <v>312</v>
      </c>
      <c r="I346" s="63">
        <f t="shared" ref="I346:P346" si="29">SUM(I347:I347)</f>
        <v>0</v>
      </c>
      <c r="J346" s="63">
        <f t="shared" si="29"/>
        <v>0</v>
      </c>
      <c r="K346" s="63">
        <f t="shared" si="29"/>
        <v>0</v>
      </c>
      <c r="L346" s="63">
        <f t="shared" si="29"/>
        <v>0</v>
      </c>
      <c r="M346" s="154">
        <f t="shared" si="29"/>
        <v>0</v>
      </c>
      <c r="N346" s="154">
        <f t="shared" si="29"/>
        <v>0</v>
      </c>
      <c r="O346" s="154">
        <f t="shared" si="29"/>
        <v>0</v>
      </c>
      <c r="P346" s="154">
        <f t="shared" si="29"/>
        <v>0</v>
      </c>
    </row>
    <row r="347" spans="1:16" ht="27.75" hidden="1" customHeight="1">
      <c r="A347" s="79">
        <v>3</v>
      </c>
      <c r="B347" s="74">
        <v>3</v>
      </c>
      <c r="C347" s="75">
        <v>2</v>
      </c>
      <c r="D347" s="76">
        <v>1</v>
      </c>
      <c r="E347" s="74">
        <v>1</v>
      </c>
      <c r="F347" s="77">
        <v>1</v>
      </c>
      <c r="G347" s="76" t="s">
        <v>130</v>
      </c>
      <c r="H347" s="62">
        <v>313</v>
      </c>
      <c r="I347" s="118">
        <v>0</v>
      </c>
      <c r="J347" s="118">
        <v>0</v>
      </c>
      <c r="K347" s="118">
        <v>0</v>
      </c>
      <c r="L347" s="137">
        <v>0</v>
      </c>
      <c r="M347" s="10"/>
    </row>
    <row r="348" spans="1:16" ht="12.75" hidden="1" customHeight="1">
      <c r="A348" s="79">
        <v>3</v>
      </c>
      <c r="B348" s="74">
        <v>3</v>
      </c>
      <c r="C348" s="75">
        <v>2</v>
      </c>
      <c r="D348" s="76">
        <v>1</v>
      </c>
      <c r="E348" s="74">
        <v>2</v>
      </c>
      <c r="F348" s="77"/>
      <c r="G348" s="100" t="s">
        <v>153</v>
      </c>
      <c r="H348" s="62">
        <v>314</v>
      </c>
      <c r="I348" s="63">
        <f>SUM(I349:I350)</f>
        <v>0</v>
      </c>
      <c r="J348" s="63">
        <f>SUM(J349:J350)</f>
        <v>0</v>
      </c>
      <c r="K348" s="63">
        <f>SUM(K349:K350)</f>
        <v>0</v>
      </c>
      <c r="L348" s="63">
        <f>SUM(L349:L350)</f>
        <v>0</v>
      </c>
    </row>
    <row r="349" spans="1:16" ht="12.75" hidden="1" customHeight="1">
      <c r="A349" s="79">
        <v>3</v>
      </c>
      <c r="B349" s="74">
        <v>3</v>
      </c>
      <c r="C349" s="75">
        <v>2</v>
      </c>
      <c r="D349" s="76">
        <v>1</v>
      </c>
      <c r="E349" s="74">
        <v>2</v>
      </c>
      <c r="F349" s="77">
        <v>1</v>
      </c>
      <c r="G349" s="100" t="s">
        <v>132</v>
      </c>
      <c r="H349" s="62">
        <v>315</v>
      </c>
      <c r="I349" s="118">
        <v>0</v>
      </c>
      <c r="J349" s="118">
        <v>0</v>
      </c>
      <c r="K349" s="118">
        <v>0</v>
      </c>
      <c r="L349" s="137">
        <v>0</v>
      </c>
    </row>
    <row r="350" spans="1:16" ht="12.75" hidden="1" customHeight="1">
      <c r="A350" s="79">
        <v>3</v>
      </c>
      <c r="B350" s="74">
        <v>3</v>
      </c>
      <c r="C350" s="75">
        <v>2</v>
      </c>
      <c r="D350" s="76">
        <v>1</v>
      </c>
      <c r="E350" s="74">
        <v>2</v>
      </c>
      <c r="F350" s="77">
        <v>2</v>
      </c>
      <c r="G350" s="100" t="s">
        <v>133</v>
      </c>
      <c r="H350" s="62">
        <v>316</v>
      </c>
      <c r="I350" s="83">
        <v>0</v>
      </c>
      <c r="J350" s="83">
        <v>0</v>
      </c>
      <c r="K350" s="83">
        <v>0</v>
      </c>
      <c r="L350" s="83">
        <v>0</v>
      </c>
    </row>
    <row r="351" spans="1:16" ht="12.75" hidden="1" customHeight="1">
      <c r="A351" s="79">
        <v>3</v>
      </c>
      <c r="B351" s="74">
        <v>3</v>
      </c>
      <c r="C351" s="75">
        <v>2</v>
      </c>
      <c r="D351" s="76">
        <v>1</v>
      </c>
      <c r="E351" s="74">
        <v>3</v>
      </c>
      <c r="F351" s="77"/>
      <c r="G351" s="100" t="s">
        <v>134</v>
      </c>
      <c r="H351" s="62">
        <v>317</v>
      </c>
      <c r="I351" s="63">
        <f>SUM(I352:I353)</f>
        <v>0</v>
      </c>
      <c r="J351" s="63">
        <f>SUM(J352:J353)</f>
        <v>0</v>
      </c>
      <c r="K351" s="63">
        <f>SUM(K352:K353)</f>
        <v>0</v>
      </c>
      <c r="L351" s="63">
        <f>SUM(L352:L353)</f>
        <v>0</v>
      </c>
    </row>
    <row r="352" spans="1:16" ht="12.75" hidden="1" customHeight="1">
      <c r="A352" s="79">
        <v>3</v>
      </c>
      <c r="B352" s="74">
        <v>3</v>
      </c>
      <c r="C352" s="75">
        <v>2</v>
      </c>
      <c r="D352" s="76">
        <v>1</v>
      </c>
      <c r="E352" s="74">
        <v>3</v>
      </c>
      <c r="F352" s="77">
        <v>1</v>
      </c>
      <c r="G352" s="100" t="s">
        <v>135</v>
      </c>
      <c r="H352" s="62">
        <v>318</v>
      </c>
      <c r="I352" s="83">
        <v>0</v>
      </c>
      <c r="J352" s="83">
        <v>0</v>
      </c>
      <c r="K352" s="83">
        <v>0</v>
      </c>
      <c r="L352" s="83">
        <v>0</v>
      </c>
    </row>
    <row r="353" spans="1:13" ht="12.75" hidden="1" customHeight="1">
      <c r="A353" s="79">
        <v>3</v>
      </c>
      <c r="B353" s="74">
        <v>3</v>
      </c>
      <c r="C353" s="75">
        <v>2</v>
      </c>
      <c r="D353" s="76">
        <v>1</v>
      </c>
      <c r="E353" s="74">
        <v>3</v>
      </c>
      <c r="F353" s="77">
        <v>2</v>
      </c>
      <c r="G353" s="100" t="s">
        <v>154</v>
      </c>
      <c r="H353" s="62">
        <v>319</v>
      </c>
      <c r="I353" s="136">
        <v>0</v>
      </c>
      <c r="J353" s="155">
        <v>0</v>
      </c>
      <c r="K353" s="136">
        <v>0</v>
      </c>
      <c r="L353" s="136">
        <v>0</v>
      </c>
    </row>
    <row r="354" spans="1:13" ht="12.75" hidden="1" customHeight="1">
      <c r="A354" s="88">
        <v>3</v>
      </c>
      <c r="B354" s="88">
        <v>3</v>
      </c>
      <c r="C354" s="97">
        <v>2</v>
      </c>
      <c r="D354" s="100">
        <v>2</v>
      </c>
      <c r="E354" s="97"/>
      <c r="F354" s="99"/>
      <c r="G354" s="100" t="s">
        <v>167</v>
      </c>
      <c r="H354" s="62">
        <v>320</v>
      </c>
      <c r="I354" s="93">
        <f>I355</f>
        <v>0</v>
      </c>
      <c r="J354" s="156">
        <f>J355</f>
        <v>0</v>
      </c>
      <c r="K354" s="94">
        <f>K355</f>
        <v>0</v>
      </c>
      <c r="L354" s="94">
        <f>L355</f>
        <v>0</v>
      </c>
    </row>
    <row r="355" spans="1:13" ht="12.75" hidden="1" customHeight="1">
      <c r="A355" s="79">
        <v>3</v>
      </c>
      <c r="B355" s="79">
        <v>3</v>
      </c>
      <c r="C355" s="74">
        <v>2</v>
      </c>
      <c r="D355" s="76">
        <v>2</v>
      </c>
      <c r="E355" s="74">
        <v>1</v>
      </c>
      <c r="F355" s="77"/>
      <c r="G355" s="100" t="s">
        <v>167</v>
      </c>
      <c r="H355" s="62">
        <v>321</v>
      </c>
      <c r="I355" s="63">
        <f>SUM(I356:I357)</f>
        <v>0</v>
      </c>
      <c r="J355" s="106">
        <f>SUM(J356:J357)</f>
        <v>0</v>
      </c>
      <c r="K355" s="64">
        <f>SUM(K356:K357)</f>
        <v>0</v>
      </c>
      <c r="L355" s="64">
        <f>SUM(L356:L357)</f>
        <v>0</v>
      </c>
    </row>
    <row r="356" spans="1:13" ht="12.75" hidden="1" customHeight="1">
      <c r="A356" s="79">
        <v>3</v>
      </c>
      <c r="B356" s="79">
        <v>3</v>
      </c>
      <c r="C356" s="74">
        <v>2</v>
      </c>
      <c r="D356" s="76">
        <v>2</v>
      </c>
      <c r="E356" s="79">
        <v>1</v>
      </c>
      <c r="F356" s="113">
        <v>1</v>
      </c>
      <c r="G356" s="76" t="s">
        <v>168</v>
      </c>
      <c r="H356" s="62">
        <v>322</v>
      </c>
      <c r="I356" s="83">
        <v>0</v>
      </c>
      <c r="J356" s="83">
        <v>0</v>
      </c>
      <c r="K356" s="83">
        <v>0</v>
      </c>
      <c r="L356" s="83">
        <v>0</v>
      </c>
    </row>
    <row r="357" spans="1:13" ht="12.75" hidden="1" customHeight="1">
      <c r="A357" s="88">
        <v>3</v>
      </c>
      <c r="B357" s="88">
        <v>3</v>
      </c>
      <c r="C357" s="89">
        <v>2</v>
      </c>
      <c r="D357" s="90">
        <v>2</v>
      </c>
      <c r="E357" s="91">
        <v>1</v>
      </c>
      <c r="F357" s="123">
        <v>2</v>
      </c>
      <c r="G357" s="91" t="s">
        <v>169</v>
      </c>
      <c r="H357" s="62">
        <v>323</v>
      </c>
      <c r="I357" s="83">
        <v>0</v>
      </c>
      <c r="J357" s="83">
        <v>0</v>
      </c>
      <c r="K357" s="83">
        <v>0</v>
      </c>
      <c r="L357" s="83">
        <v>0</v>
      </c>
    </row>
    <row r="358" spans="1:13" ht="23.25" hidden="1" customHeight="1">
      <c r="A358" s="79">
        <v>3</v>
      </c>
      <c r="B358" s="79">
        <v>3</v>
      </c>
      <c r="C358" s="74">
        <v>2</v>
      </c>
      <c r="D358" s="75">
        <v>3</v>
      </c>
      <c r="E358" s="76"/>
      <c r="F358" s="113"/>
      <c r="G358" s="76" t="s">
        <v>170</v>
      </c>
      <c r="H358" s="62">
        <v>324</v>
      </c>
      <c r="I358" s="63">
        <f>I359</f>
        <v>0</v>
      </c>
      <c r="J358" s="106">
        <f>J359</f>
        <v>0</v>
      </c>
      <c r="K358" s="64">
        <f>K359</f>
        <v>0</v>
      </c>
      <c r="L358" s="64">
        <f>L359</f>
        <v>0</v>
      </c>
      <c r="M358" s="10"/>
    </row>
    <row r="359" spans="1:13" ht="27.75" hidden="1" customHeight="1">
      <c r="A359" s="79">
        <v>3</v>
      </c>
      <c r="B359" s="79">
        <v>3</v>
      </c>
      <c r="C359" s="74">
        <v>2</v>
      </c>
      <c r="D359" s="75">
        <v>3</v>
      </c>
      <c r="E359" s="76">
        <v>1</v>
      </c>
      <c r="F359" s="113"/>
      <c r="G359" s="76" t="s">
        <v>170</v>
      </c>
      <c r="H359" s="62">
        <v>325</v>
      </c>
      <c r="I359" s="63">
        <f>I360+I361</f>
        <v>0</v>
      </c>
      <c r="J359" s="63">
        <f>J360+J361</f>
        <v>0</v>
      </c>
      <c r="K359" s="63">
        <f>K360+K361</f>
        <v>0</v>
      </c>
      <c r="L359" s="63">
        <f>L360+L361</f>
        <v>0</v>
      </c>
      <c r="M359" s="10"/>
    </row>
    <row r="360" spans="1:13" ht="28.5" hidden="1" customHeight="1">
      <c r="A360" s="79">
        <v>3</v>
      </c>
      <c r="B360" s="79">
        <v>3</v>
      </c>
      <c r="C360" s="74">
        <v>2</v>
      </c>
      <c r="D360" s="75">
        <v>3</v>
      </c>
      <c r="E360" s="76">
        <v>1</v>
      </c>
      <c r="F360" s="113">
        <v>1</v>
      </c>
      <c r="G360" s="76" t="s">
        <v>171</v>
      </c>
      <c r="H360" s="62">
        <v>326</v>
      </c>
      <c r="I360" s="118">
        <v>0</v>
      </c>
      <c r="J360" s="118">
        <v>0</v>
      </c>
      <c r="K360" s="118">
        <v>0</v>
      </c>
      <c r="L360" s="137">
        <v>0</v>
      </c>
      <c r="M360" s="10"/>
    </row>
    <row r="361" spans="1:13" ht="27.75" hidden="1" customHeight="1">
      <c r="A361" s="79">
        <v>3</v>
      </c>
      <c r="B361" s="79">
        <v>3</v>
      </c>
      <c r="C361" s="74">
        <v>2</v>
      </c>
      <c r="D361" s="75">
        <v>3</v>
      </c>
      <c r="E361" s="76">
        <v>1</v>
      </c>
      <c r="F361" s="113">
        <v>2</v>
      </c>
      <c r="G361" s="76" t="s">
        <v>172</v>
      </c>
      <c r="H361" s="62">
        <v>327</v>
      </c>
      <c r="I361" s="83">
        <v>0</v>
      </c>
      <c r="J361" s="83">
        <v>0</v>
      </c>
      <c r="K361" s="83">
        <v>0</v>
      </c>
      <c r="L361" s="83">
        <v>0</v>
      </c>
      <c r="M361" s="10"/>
    </row>
    <row r="362" spans="1:13" ht="12.75" hidden="1" customHeight="1">
      <c r="A362" s="79">
        <v>3</v>
      </c>
      <c r="B362" s="79">
        <v>3</v>
      </c>
      <c r="C362" s="74">
        <v>2</v>
      </c>
      <c r="D362" s="75">
        <v>4</v>
      </c>
      <c r="E362" s="75"/>
      <c r="F362" s="77"/>
      <c r="G362" s="76" t="s">
        <v>173</v>
      </c>
      <c r="H362" s="62">
        <v>328</v>
      </c>
      <c r="I362" s="63">
        <f>I363</f>
        <v>0</v>
      </c>
      <c r="J362" s="106">
        <f>J363</f>
        <v>0</v>
      </c>
      <c r="K362" s="64">
        <f>K363</f>
        <v>0</v>
      </c>
      <c r="L362" s="64">
        <f>L363</f>
        <v>0</v>
      </c>
    </row>
    <row r="363" spans="1:13" ht="12.75" hidden="1" customHeight="1">
      <c r="A363" s="96">
        <v>3</v>
      </c>
      <c r="B363" s="96">
        <v>3</v>
      </c>
      <c r="C363" s="69">
        <v>2</v>
      </c>
      <c r="D363" s="67">
        <v>4</v>
      </c>
      <c r="E363" s="67">
        <v>1</v>
      </c>
      <c r="F363" s="70"/>
      <c r="G363" s="76" t="s">
        <v>173</v>
      </c>
      <c r="H363" s="62">
        <v>329</v>
      </c>
      <c r="I363" s="86">
        <f>SUM(I364:I365)</f>
        <v>0</v>
      </c>
      <c r="J363" s="109">
        <f>SUM(J364:J365)</f>
        <v>0</v>
      </c>
      <c r="K363" s="87">
        <f>SUM(K364:K365)</f>
        <v>0</v>
      </c>
      <c r="L363" s="87">
        <f>SUM(L364:L365)</f>
        <v>0</v>
      </c>
    </row>
    <row r="364" spans="1:13" ht="30.75" hidden="1" customHeight="1">
      <c r="A364" s="79">
        <v>3</v>
      </c>
      <c r="B364" s="79">
        <v>3</v>
      </c>
      <c r="C364" s="74">
        <v>2</v>
      </c>
      <c r="D364" s="75">
        <v>4</v>
      </c>
      <c r="E364" s="75">
        <v>1</v>
      </c>
      <c r="F364" s="77">
        <v>1</v>
      </c>
      <c r="G364" s="76" t="s">
        <v>174</v>
      </c>
      <c r="H364" s="62">
        <v>330</v>
      </c>
      <c r="I364" s="83">
        <v>0</v>
      </c>
      <c r="J364" s="83">
        <v>0</v>
      </c>
      <c r="K364" s="83">
        <v>0</v>
      </c>
      <c r="L364" s="83">
        <v>0</v>
      </c>
      <c r="M364" s="10"/>
    </row>
    <row r="365" spans="1:13" ht="12.75" hidden="1" customHeight="1">
      <c r="A365" s="79">
        <v>3</v>
      </c>
      <c r="B365" s="79">
        <v>3</v>
      </c>
      <c r="C365" s="74">
        <v>2</v>
      </c>
      <c r="D365" s="75">
        <v>4</v>
      </c>
      <c r="E365" s="75">
        <v>1</v>
      </c>
      <c r="F365" s="77">
        <v>2</v>
      </c>
      <c r="G365" s="76" t="s">
        <v>182</v>
      </c>
      <c r="H365" s="62">
        <v>331</v>
      </c>
      <c r="I365" s="83">
        <v>0</v>
      </c>
      <c r="J365" s="83">
        <v>0</v>
      </c>
      <c r="K365" s="83">
        <v>0</v>
      </c>
      <c r="L365" s="83">
        <v>0</v>
      </c>
    </row>
    <row r="366" spans="1:13" ht="12.75" hidden="1" customHeight="1">
      <c r="A366" s="79">
        <v>3</v>
      </c>
      <c r="B366" s="79">
        <v>3</v>
      </c>
      <c r="C366" s="74">
        <v>2</v>
      </c>
      <c r="D366" s="75">
        <v>5</v>
      </c>
      <c r="E366" s="75"/>
      <c r="F366" s="77"/>
      <c r="G366" s="76" t="s">
        <v>176</v>
      </c>
      <c r="H366" s="62">
        <v>332</v>
      </c>
      <c r="I366" s="63">
        <f t="shared" ref="I366:L367" si="30">I367</f>
        <v>0</v>
      </c>
      <c r="J366" s="106">
        <f t="shared" si="30"/>
        <v>0</v>
      </c>
      <c r="K366" s="64">
        <f t="shared" si="30"/>
        <v>0</v>
      </c>
      <c r="L366" s="64">
        <f t="shared" si="30"/>
        <v>0</v>
      </c>
    </row>
    <row r="367" spans="1:13" ht="12.75" hidden="1" customHeight="1">
      <c r="A367" s="96">
        <v>3</v>
      </c>
      <c r="B367" s="96">
        <v>3</v>
      </c>
      <c r="C367" s="69">
        <v>2</v>
      </c>
      <c r="D367" s="67">
        <v>5</v>
      </c>
      <c r="E367" s="67">
        <v>1</v>
      </c>
      <c r="F367" s="70"/>
      <c r="G367" s="76" t="s">
        <v>176</v>
      </c>
      <c r="H367" s="62">
        <v>333</v>
      </c>
      <c r="I367" s="86">
        <f t="shared" si="30"/>
        <v>0</v>
      </c>
      <c r="J367" s="109">
        <f t="shared" si="30"/>
        <v>0</v>
      </c>
      <c r="K367" s="87">
        <f t="shared" si="30"/>
        <v>0</v>
      </c>
      <c r="L367" s="87">
        <f t="shared" si="30"/>
        <v>0</v>
      </c>
    </row>
    <row r="368" spans="1:13" ht="12.75" hidden="1" customHeight="1">
      <c r="A368" s="79">
        <v>3</v>
      </c>
      <c r="B368" s="79">
        <v>3</v>
      </c>
      <c r="C368" s="74">
        <v>2</v>
      </c>
      <c r="D368" s="75">
        <v>5</v>
      </c>
      <c r="E368" s="75">
        <v>1</v>
      </c>
      <c r="F368" s="77">
        <v>1</v>
      </c>
      <c r="G368" s="76" t="s">
        <v>176</v>
      </c>
      <c r="H368" s="62">
        <v>334</v>
      </c>
      <c r="I368" s="118">
        <v>0</v>
      </c>
      <c r="J368" s="118">
        <v>0</v>
      </c>
      <c r="K368" s="118">
        <v>0</v>
      </c>
      <c r="L368" s="137">
        <v>0</v>
      </c>
    </row>
    <row r="369" spans="1:13" ht="30.75" hidden="1" customHeight="1">
      <c r="A369" s="79">
        <v>3</v>
      </c>
      <c r="B369" s="79">
        <v>3</v>
      </c>
      <c r="C369" s="74">
        <v>2</v>
      </c>
      <c r="D369" s="75">
        <v>6</v>
      </c>
      <c r="E369" s="75"/>
      <c r="F369" s="77"/>
      <c r="G369" s="76" t="s">
        <v>147</v>
      </c>
      <c r="H369" s="62">
        <v>335</v>
      </c>
      <c r="I369" s="63">
        <f t="shared" ref="I369:L370" si="31">I370</f>
        <v>0</v>
      </c>
      <c r="J369" s="106">
        <f t="shared" si="31"/>
        <v>0</v>
      </c>
      <c r="K369" s="64">
        <f t="shared" si="31"/>
        <v>0</v>
      </c>
      <c r="L369" s="64">
        <f t="shared" si="31"/>
        <v>0</v>
      </c>
      <c r="M369" s="10"/>
    </row>
    <row r="370" spans="1:13" ht="25.5" hidden="1" customHeight="1">
      <c r="A370" s="79">
        <v>3</v>
      </c>
      <c r="B370" s="79">
        <v>3</v>
      </c>
      <c r="C370" s="74">
        <v>2</v>
      </c>
      <c r="D370" s="75">
        <v>6</v>
      </c>
      <c r="E370" s="75">
        <v>1</v>
      </c>
      <c r="F370" s="77"/>
      <c r="G370" s="76" t="s">
        <v>147</v>
      </c>
      <c r="H370" s="62">
        <v>336</v>
      </c>
      <c r="I370" s="63">
        <f t="shared" si="31"/>
        <v>0</v>
      </c>
      <c r="J370" s="106">
        <f t="shared" si="31"/>
        <v>0</v>
      </c>
      <c r="K370" s="64">
        <f t="shared" si="31"/>
        <v>0</v>
      </c>
      <c r="L370" s="64">
        <f t="shared" si="31"/>
        <v>0</v>
      </c>
      <c r="M370" s="10"/>
    </row>
    <row r="371" spans="1:13" ht="24" hidden="1" customHeight="1">
      <c r="A371" s="88">
        <v>3</v>
      </c>
      <c r="B371" s="88">
        <v>3</v>
      </c>
      <c r="C371" s="89">
        <v>2</v>
      </c>
      <c r="D371" s="90">
        <v>6</v>
      </c>
      <c r="E371" s="90">
        <v>1</v>
      </c>
      <c r="F371" s="92">
        <v>1</v>
      </c>
      <c r="G371" s="91" t="s">
        <v>147</v>
      </c>
      <c r="H371" s="62">
        <v>337</v>
      </c>
      <c r="I371" s="118">
        <v>0</v>
      </c>
      <c r="J371" s="118">
        <v>0</v>
      </c>
      <c r="K371" s="118">
        <v>0</v>
      </c>
      <c r="L371" s="137">
        <v>0</v>
      </c>
      <c r="M371" s="10"/>
    </row>
    <row r="372" spans="1:13" ht="28.5" hidden="1" customHeight="1">
      <c r="A372" s="79">
        <v>3</v>
      </c>
      <c r="B372" s="79">
        <v>3</v>
      </c>
      <c r="C372" s="74">
        <v>2</v>
      </c>
      <c r="D372" s="75">
        <v>7</v>
      </c>
      <c r="E372" s="75"/>
      <c r="F372" s="77"/>
      <c r="G372" s="76" t="s">
        <v>178</v>
      </c>
      <c r="H372" s="62">
        <v>338</v>
      </c>
      <c r="I372" s="63">
        <f>I373</f>
        <v>0</v>
      </c>
      <c r="J372" s="106">
        <f>J373</f>
        <v>0</v>
      </c>
      <c r="K372" s="64">
        <f>K373</f>
        <v>0</v>
      </c>
      <c r="L372" s="64">
        <f>L373</f>
        <v>0</v>
      </c>
      <c r="M372" s="10"/>
    </row>
    <row r="373" spans="1:13" ht="28.5" hidden="1" customHeight="1">
      <c r="A373" s="88">
        <v>3</v>
      </c>
      <c r="B373" s="88">
        <v>3</v>
      </c>
      <c r="C373" s="89">
        <v>2</v>
      </c>
      <c r="D373" s="90">
        <v>7</v>
      </c>
      <c r="E373" s="90">
        <v>1</v>
      </c>
      <c r="F373" s="92"/>
      <c r="G373" s="76" t="s">
        <v>178</v>
      </c>
      <c r="H373" s="62">
        <v>339</v>
      </c>
      <c r="I373" s="63">
        <f>SUM(I374:I375)</f>
        <v>0</v>
      </c>
      <c r="J373" s="63">
        <f>SUM(J374:J375)</f>
        <v>0</v>
      </c>
      <c r="K373" s="63">
        <f>SUM(K374:K375)</f>
        <v>0</v>
      </c>
      <c r="L373" s="63">
        <f>SUM(L374:L375)</f>
        <v>0</v>
      </c>
      <c r="M373" s="10"/>
    </row>
    <row r="374" spans="1:13" ht="27" hidden="1" customHeight="1">
      <c r="A374" s="79">
        <v>3</v>
      </c>
      <c r="B374" s="79">
        <v>3</v>
      </c>
      <c r="C374" s="74">
        <v>2</v>
      </c>
      <c r="D374" s="75">
        <v>7</v>
      </c>
      <c r="E374" s="75">
        <v>1</v>
      </c>
      <c r="F374" s="77">
        <v>1</v>
      </c>
      <c r="G374" s="76" t="s">
        <v>179</v>
      </c>
      <c r="H374" s="62">
        <v>340</v>
      </c>
      <c r="I374" s="118">
        <v>0</v>
      </c>
      <c r="J374" s="118">
        <v>0</v>
      </c>
      <c r="K374" s="118">
        <v>0</v>
      </c>
      <c r="L374" s="137">
        <v>0</v>
      </c>
      <c r="M374" s="10"/>
    </row>
    <row r="375" spans="1:13" ht="30" hidden="1" customHeight="1">
      <c r="A375" s="79">
        <v>3</v>
      </c>
      <c r="B375" s="79">
        <v>3</v>
      </c>
      <c r="C375" s="74">
        <v>2</v>
      </c>
      <c r="D375" s="75">
        <v>7</v>
      </c>
      <c r="E375" s="75">
        <v>1</v>
      </c>
      <c r="F375" s="77">
        <v>2</v>
      </c>
      <c r="G375" s="76" t="s">
        <v>180</v>
      </c>
      <c r="H375" s="62">
        <v>341</v>
      </c>
      <c r="I375" s="83">
        <v>0</v>
      </c>
      <c r="J375" s="83">
        <v>0</v>
      </c>
      <c r="K375" s="83">
        <v>0</v>
      </c>
      <c r="L375" s="83">
        <v>0</v>
      </c>
      <c r="M375" s="10"/>
    </row>
    <row r="376" spans="1:13" ht="39.75" customHeight="1">
      <c r="A376" s="40"/>
      <c r="B376" s="40"/>
      <c r="C376" s="41"/>
      <c r="D376" s="157"/>
      <c r="E376" s="158"/>
      <c r="F376" s="159"/>
      <c r="G376" s="160" t="s">
        <v>183</v>
      </c>
      <c r="H376" s="62">
        <v>342</v>
      </c>
      <c r="I376" s="120">
        <f>SUM(I35+I192)</f>
        <v>158100</v>
      </c>
      <c r="J376" s="120">
        <f>SUM(J35+J192)</f>
        <v>101550</v>
      </c>
      <c r="K376" s="120">
        <f>SUM(K35+K192)</f>
        <v>87271.99</v>
      </c>
      <c r="L376" s="120">
        <f>SUM(L35+L192)</f>
        <v>87271.99</v>
      </c>
      <c r="M376" s="10"/>
    </row>
    <row r="377" spans="1:13" ht="18.75" customHeight="1">
      <c r="G377" s="65"/>
      <c r="H377" s="62"/>
      <c r="I377" s="161"/>
      <c r="J377" s="162"/>
      <c r="K377" s="162"/>
      <c r="L377" s="162"/>
    </row>
    <row r="378" spans="1:13" ht="18.75" customHeight="1">
      <c r="D378" s="1" t="s">
        <v>199</v>
      </c>
      <c r="E378" s="200"/>
      <c r="F378" s="211"/>
      <c r="G378" s="327"/>
      <c r="H378" s="328"/>
      <c r="I378" s="329"/>
      <c r="J378" s="377" t="s">
        <v>200</v>
      </c>
      <c r="K378" s="377"/>
      <c r="L378" s="377"/>
    </row>
    <row r="379" spans="1:13" ht="18.75" customHeight="1">
      <c r="A379" s="163"/>
      <c r="B379" s="163"/>
      <c r="C379" s="163"/>
      <c r="D379" s="164" t="s">
        <v>209</v>
      </c>
      <c r="E379" s="10"/>
      <c r="F379" s="10"/>
      <c r="G379" s="10"/>
      <c r="H379" s="10"/>
      <c r="I379" s="165" t="s">
        <v>0</v>
      </c>
      <c r="K379" s="412" t="s">
        <v>3</v>
      </c>
      <c r="L379" s="412"/>
    </row>
    <row r="380" spans="1:13" ht="15.75" customHeight="1">
      <c r="I380" s="166"/>
      <c r="K380" s="166"/>
      <c r="L380" s="166"/>
    </row>
    <row r="381" spans="1:13" ht="15.75" customHeight="1">
      <c r="D381" s="36" t="s">
        <v>188</v>
      </c>
      <c r="E381" s="36"/>
      <c r="F381" s="47"/>
      <c r="G381" s="36"/>
      <c r="I381" s="166"/>
      <c r="J381" s="388" t="s">
        <v>2</v>
      </c>
      <c r="K381" s="388"/>
      <c r="L381" s="388"/>
    </row>
    <row r="382" spans="1:13" ht="39" customHeight="1">
      <c r="D382" s="413" t="s">
        <v>249</v>
      </c>
      <c r="E382" s="413"/>
      <c r="F382" s="413"/>
      <c r="G382" s="413"/>
      <c r="H382" s="167"/>
      <c r="I382" s="168" t="s">
        <v>0</v>
      </c>
      <c r="K382" s="412" t="s">
        <v>3</v>
      </c>
      <c r="L382" s="412"/>
    </row>
    <row r="384" spans="1:13">
      <c r="H384" s="3" t="s">
        <v>250</v>
      </c>
    </row>
  </sheetData>
  <mergeCells count="28">
    <mergeCell ref="A34:F34"/>
    <mergeCell ref="J378:L378"/>
    <mergeCell ref="K379:L379"/>
    <mergeCell ref="J381:L381"/>
    <mergeCell ref="D382:G382"/>
    <mergeCell ref="K382:L382"/>
    <mergeCell ref="A23:L23"/>
    <mergeCell ref="C25:I25"/>
    <mergeCell ref="C27:I27"/>
    <mergeCell ref="G30:H30"/>
    <mergeCell ref="A32:F33"/>
    <mergeCell ref="G32:G33"/>
    <mergeCell ref="H32:H33"/>
    <mergeCell ref="I32:J32"/>
    <mergeCell ref="K32:K33"/>
    <mergeCell ref="L32:L33"/>
    <mergeCell ref="E22:K22"/>
    <mergeCell ref="J1:L1"/>
    <mergeCell ref="A8:L8"/>
    <mergeCell ref="G10:L10"/>
    <mergeCell ref="A11:L11"/>
    <mergeCell ref="G13:K13"/>
    <mergeCell ref="A14:L14"/>
    <mergeCell ref="G15:K15"/>
    <mergeCell ref="G16:K16"/>
    <mergeCell ref="B17:L17"/>
    <mergeCell ref="G19:K19"/>
    <mergeCell ref="G20:K20"/>
  </mergeCells>
  <pageMargins left="0.70866141732282995" right="0.70866141732282995" top="0.74803149606299002" bottom="0.74803149606299002" header="0.31496062992126" footer="0.31496062992126"/>
  <pageSetup paperSize="9" scale="84" fitToHeight="0"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BC1FE-51C3-48C9-8F41-DC3757011685}">
  <sheetPr>
    <pageSetUpPr fitToPage="1"/>
  </sheetPr>
  <dimension ref="A1:R384"/>
  <sheetViews>
    <sheetView showZeros="0" workbookViewId="0">
      <selection activeCell="A8" sqref="A8:L8"/>
    </sheetView>
  </sheetViews>
  <sheetFormatPr defaultColWidth="9.140625" defaultRowHeight="12.75"/>
  <cols>
    <col min="1" max="4" width="2" style="3" customWidth="1"/>
    <col min="5" max="5" width="2.140625" style="3" customWidth="1"/>
    <col min="6" max="6" width="3.5703125" style="4" customWidth="1"/>
    <col min="7" max="7" width="34.28515625" style="3" customWidth="1"/>
    <col min="8" max="8" width="9.42578125" style="3" customWidth="1"/>
    <col min="9" max="9" width="12.28515625" style="3" customWidth="1"/>
    <col min="10" max="10" width="11.7109375" style="3" customWidth="1"/>
    <col min="11" max="11" width="12.42578125" style="3" customWidth="1"/>
    <col min="12" max="12" width="11.140625" style="3" customWidth="1"/>
    <col min="13" max="13" width="0.140625" style="3" hidden="1" customWidth="1"/>
    <col min="14" max="14" width="6.140625" style="3" hidden="1" customWidth="1"/>
    <col min="15" max="15" width="8.85546875" style="3" hidden="1" customWidth="1"/>
    <col min="16" max="16" width="9.140625" style="3"/>
    <col min="17" max="17" width="11" style="3" customWidth="1"/>
    <col min="18" max="18" width="9.140625" style="3"/>
    <col min="19" max="16384" width="9.140625" style="10"/>
  </cols>
  <sheetData>
    <row r="1" spans="1:17" ht="28.5" customHeight="1">
      <c r="G1" s="5"/>
      <c r="H1" s="6"/>
      <c r="I1" s="7"/>
      <c r="J1" s="382" t="s">
        <v>198</v>
      </c>
      <c r="K1" s="382"/>
      <c r="L1" s="382"/>
      <c r="M1" s="8"/>
      <c r="N1" s="9"/>
      <c r="O1" s="9"/>
      <c r="P1" s="9"/>
      <c r="Q1" s="9"/>
    </row>
    <row r="2" spans="1:17" ht="14.25" customHeight="1">
      <c r="H2" s="6"/>
      <c r="I2" s="10"/>
      <c r="J2" s="3" t="s">
        <v>189</v>
      </c>
      <c r="K2" s="11"/>
      <c r="L2" s="12"/>
      <c r="M2" s="8"/>
      <c r="N2" s="9"/>
      <c r="O2" s="9"/>
      <c r="P2" s="9"/>
      <c r="Q2" s="13"/>
    </row>
    <row r="3" spans="1:17" ht="3.75" customHeight="1">
      <c r="H3" s="14"/>
      <c r="I3" s="6"/>
      <c r="K3" s="15"/>
      <c r="L3" s="15"/>
      <c r="M3" s="8"/>
      <c r="N3" s="9"/>
      <c r="O3" s="9"/>
      <c r="P3" s="9"/>
      <c r="Q3" s="16"/>
    </row>
    <row r="4" spans="1:17" ht="3.75" customHeight="1">
      <c r="G4" s="17" t="s">
        <v>201</v>
      </c>
      <c r="H4" s="6"/>
      <c r="I4" s="10"/>
      <c r="J4" s="15"/>
      <c r="K4" s="15"/>
      <c r="L4" s="15"/>
      <c r="M4" s="8"/>
      <c r="N4" s="18"/>
      <c r="O4" s="18"/>
      <c r="P4" s="9"/>
      <c r="Q4" s="16"/>
    </row>
    <row r="5" spans="1:17" ht="3.75" customHeight="1">
      <c r="H5" s="19"/>
      <c r="I5" s="10"/>
      <c r="J5" s="15"/>
      <c r="K5" s="15"/>
      <c r="L5" s="15"/>
      <c r="M5" s="8"/>
      <c r="N5" s="9"/>
      <c r="O5" s="9"/>
      <c r="P5" s="9"/>
      <c r="Q5" s="16"/>
    </row>
    <row r="6" spans="1:17" ht="4.5" customHeight="1">
      <c r="H6" s="19"/>
      <c r="I6" s="10"/>
      <c r="J6" s="20"/>
      <c r="K6" s="15"/>
      <c r="L6" s="15"/>
      <c r="M6" s="8"/>
      <c r="N6" s="9"/>
      <c r="O6" s="9"/>
      <c r="P6" s="9"/>
    </row>
    <row r="7" spans="1:17" ht="4.5" customHeight="1">
      <c r="H7" s="19"/>
      <c r="I7" s="10"/>
      <c r="K7" s="9"/>
      <c r="L7" s="9"/>
      <c r="M7" s="8"/>
      <c r="N7" s="9"/>
      <c r="O7" s="9"/>
      <c r="P7" s="9"/>
      <c r="Q7" s="21"/>
    </row>
    <row r="8" spans="1:17" ht="15.75" customHeight="1">
      <c r="A8" s="347" t="s">
        <v>255</v>
      </c>
      <c r="B8" s="347"/>
      <c r="C8" s="347"/>
      <c r="D8" s="347"/>
      <c r="E8" s="347"/>
      <c r="F8" s="347"/>
      <c r="G8" s="347"/>
      <c r="H8" s="347"/>
      <c r="I8" s="347"/>
      <c r="J8" s="347"/>
      <c r="K8" s="347"/>
      <c r="L8" s="347"/>
      <c r="M8" s="8"/>
    </row>
    <row r="9" spans="1:17" ht="18" customHeight="1">
      <c r="G9" s="22"/>
      <c r="H9" s="21"/>
      <c r="I9" s="21"/>
      <c r="J9" s="23"/>
      <c r="K9" s="23"/>
      <c r="L9" s="24"/>
      <c r="M9" s="8"/>
    </row>
    <row r="10" spans="1:17" ht="16.5" customHeight="1">
      <c r="G10" s="383" t="s">
        <v>202</v>
      </c>
      <c r="H10" s="383"/>
      <c r="I10" s="383"/>
      <c r="J10" s="383"/>
      <c r="K10" s="383"/>
      <c r="L10" s="383"/>
      <c r="M10" s="8"/>
    </row>
    <row r="11" spans="1:17" ht="18.75" customHeight="1">
      <c r="A11" s="384" t="s">
        <v>4</v>
      </c>
      <c r="B11" s="385"/>
      <c r="C11" s="385"/>
      <c r="D11" s="385"/>
      <c r="E11" s="385"/>
      <c r="F11" s="385"/>
      <c r="G11" s="385"/>
      <c r="H11" s="385"/>
      <c r="I11" s="385"/>
      <c r="J11" s="385"/>
      <c r="K11" s="385"/>
      <c r="L11" s="385"/>
      <c r="M11" s="8"/>
    </row>
    <row r="12" spans="1:17" ht="18.75" customHeight="1">
      <c r="A12" s="25"/>
      <c r="B12" s="26"/>
      <c r="C12" s="26"/>
      <c r="D12" s="26"/>
      <c r="E12" s="26"/>
      <c r="F12" s="26"/>
      <c r="G12" s="26"/>
      <c r="H12" s="26"/>
      <c r="I12" s="26"/>
      <c r="J12" s="26"/>
      <c r="K12" s="26"/>
      <c r="L12" s="26"/>
      <c r="M12" s="8"/>
    </row>
    <row r="13" spans="1:17" ht="14.25" customHeight="1">
      <c r="A13" s="25"/>
      <c r="B13" s="26"/>
      <c r="C13" s="26"/>
      <c r="D13" s="26"/>
      <c r="E13" s="26"/>
      <c r="F13" s="26"/>
      <c r="G13" s="386" t="s">
        <v>216</v>
      </c>
      <c r="H13" s="386"/>
      <c r="I13" s="386"/>
      <c r="J13" s="386"/>
      <c r="K13" s="386"/>
      <c r="L13" s="26"/>
      <c r="M13" s="8"/>
    </row>
    <row r="14" spans="1:17" ht="16.5" customHeight="1">
      <c r="A14" s="387" t="s">
        <v>252</v>
      </c>
      <c r="B14" s="387"/>
      <c r="C14" s="387"/>
      <c r="D14" s="387"/>
      <c r="E14" s="387"/>
      <c r="F14" s="387"/>
      <c r="G14" s="387"/>
      <c r="H14" s="387"/>
      <c r="I14" s="387"/>
      <c r="J14" s="387"/>
      <c r="K14" s="387"/>
      <c r="L14" s="387"/>
      <c r="M14" s="8"/>
      <c r="P14" s="3" t="s">
        <v>184</v>
      </c>
    </row>
    <row r="15" spans="1:17" ht="15.75" customHeight="1">
      <c r="G15" s="388" t="s">
        <v>253</v>
      </c>
      <c r="H15" s="388"/>
      <c r="I15" s="388"/>
      <c r="J15" s="388"/>
      <c r="K15" s="388"/>
      <c r="M15" s="8"/>
    </row>
    <row r="16" spans="1:17" ht="12" customHeight="1">
      <c r="G16" s="388" t="s">
        <v>217</v>
      </c>
      <c r="H16" s="388"/>
      <c r="I16" s="388"/>
      <c r="J16" s="388"/>
      <c r="K16" s="388"/>
    </row>
    <row r="17" spans="1:13" ht="12" customHeight="1">
      <c r="B17" s="387" t="s">
        <v>5</v>
      </c>
      <c r="C17" s="387"/>
      <c r="D17" s="387"/>
      <c r="E17" s="387"/>
      <c r="F17" s="387"/>
      <c r="G17" s="387"/>
      <c r="H17" s="387"/>
      <c r="I17" s="387"/>
      <c r="J17" s="387"/>
      <c r="K17" s="387"/>
      <c r="L17" s="387"/>
    </row>
    <row r="18" spans="1:13" ht="12" customHeight="1"/>
    <row r="19" spans="1:13" ht="12.75" customHeight="1">
      <c r="G19" s="388" t="s">
        <v>254</v>
      </c>
      <c r="H19" s="388"/>
      <c r="I19" s="388"/>
      <c r="J19" s="388"/>
      <c r="K19" s="388"/>
    </row>
    <row r="20" spans="1:13" ht="11.25" customHeight="1">
      <c r="G20" s="389" t="s">
        <v>6</v>
      </c>
      <c r="H20" s="389"/>
      <c r="I20" s="389"/>
      <c r="J20" s="389"/>
      <c r="K20" s="389"/>
    </row>
    <row r="21" spans="1:13" ht="11.25" customHeight="1">
      <c r="G21" s="9"/>
      <c r="H21" s="9"/>
      <c r="I21" s="9"/>
      <c r="J21" s="9"/>
      <c r="K21" s="9"/>
    </row>
    <row r="22" spans="1:13" ht="15.75" customHeight="1">
      <c r="B22" s="10"/>
      <c r="C22" s="10"/>
      <c r="D22" s="10"/>
      <c r="E22" s="381" t="s">
        <v>203</v>
      </c>
      <c r="F22" s="381"/>
      <c r="G22" s="381"/>
      <c r="H22" s="381"/>
      <c r="I22" s="381"/>
      <c r="J22" s="381"/>
      <c r="K22" s="381"/>
      <c r="L22" s="10"/>
    </row>
    <row r="23" spans="1:13" ht="12" customHeight="1">
      <c r="A23" s="390" t="s">
        <v>7</v>
      </c>
      <c r="B23" s="390"/>
      <c r="C23" s="390"/>
      <c r="D23" s="390"/>
      <c r="E23" s="390"/>
      <c r="F23" s="390"/>
      <c r="G23" s="390"/>
      <c r="H23" s="390"/>
      <c r="I23" s="390"/>
      <c r="J23" s="390"/>
      <c r="K23" s="390"/>
      <c r="L23" s="390"/>
      <c r="M23" s="27"/>
    </row>
    <row r="24" spans="1:13" ht="12" customHeight="1">
      <c r="F24" s="3"/>
      <c r="J24" s="28"/>
      <c r="K24" s="24"/>
      <c r="L24" s="29" t="s">
        <v>8</v>
      </c>
      <c r="M24" s="27"/>
    </row>
    <row r="25" spans="1:13" ht="11.25" customHeight="1">
      <c r="C25" s="391"/>
      <c r="D25" s="391"/>
      <c r="E25" s="391"/>
      <c r="F25" s="391"/>
      <c r="G25" s="391"/>
      <c r="H25" s="391"/>
      <c r="I25" s="391"/>
      <c r="J25" s="30" t="s">
        <v>190</v>
      </c>
      <c r="K25" s="9"/>
      <c r="L25" s="31"/>
      <c r="M25" s="27"/>
    </row>
    <row r="26" spans="1:13" ht="12" customHeight="1">
      <c r="E26" s="9"/>
      <c r="F26" s="32"/>
      <c r="I26" s="33"/>
      <c r="J26" s="33"/>
      <c r="K26" s="34" t="s">
        <v>9</v>
      </c>
      <c r="L26" s="31"/>
      <c r="M26" s="27"/>
    </row>
    <row r="27" spans="1:13" ht="12.75" customHeight="1">
      <c r="C27" s="392" t="s">
        <v>184</v>
      </c>
      <c r="D27" s="393"/>
      <c r="E27" s="393"/>
      <c r="F27" s="393"/>
      <c r="G27" s="393"/>
      <c r="H27" s="393"/>
      <c r="I27" s="393"/>
      <c r="K27" s="34" t="s">
        <v>10</v>
      </c>
      <c r="L27" s="35" t="s">
        <v>11</v>
      </c>
      <c r="M27" s="27"/>
    </row>
    <row r="28" spans="1:13" ht="12" customHeight="1">
      <c r="C28" s="10" t="s">
        <v>212</v>
      </c>
      <c r="F28" s="3"/>
      <c r="G28" s="32"/>
      <c r="H28" s="36"/>
      <c r="J28" s="37" t="s">
        <v>12</v>
      </c>
      <c r="K28" s="38" t="s">
        <v>13</v>
      </c>
      <c r="L28" s="31"/>
      <c r="M28" s="27"/>
    </row>
    <row r="29" spans="1:13" ht="12.75" customHeight="1">
      <c r="F29" s="3"/>
      <c r="G29" s="39" t="s">
        <v>14</v>
      </c>
      <c r="H29" s="40" t="s">
        <v>187</v>
      </c>
      <c r="I29" s="41"/>
      <c r="J29" s="42"/>
      <c r="K29" s="31"/>
      <c r="L29" s="31"/>
      <c r="M29" s="27"/>
    </row>
    <row r="30" spans="1:13" ht="13.5" customHeight="1">
      <c r="F30" s="3"/>
      <c r="G30" s="394" t="s">
        <v>15</v>
      </c>
      <c r="H30" s="394"/>
      <c r="I30" s="43" t="s">
        <v>206</v>
      </c>
      <c r="J30" s="44" t="s">
        <v>211</v>
      </c>
      <c r="K30" s="31" t="s">
        <v>207</v>
      </c>
      <c r="L30" s="31" t="s">
        <v>207</v>
      </c>
      <c r="M30" s="27"/>
    </row>
    <row r="31" spans="1:13" ht="14.25" customHeight="1">
      <c r="A31" s="45" t="s">
        <v>214</v>
      </c>
      <c r="B31" s="45"/>
      <c r="C31" s="45"/>
      <c r="D31" s="45"/>
      <c r="E31" s="45"/>
      <c r="F31" s="46"/>
      <c r="G31" s="47"/>
      <c r="I31" s="47"/>
      <c r="J31" s="47"/>
      <c r="K31" s="48"/>
      <c r="L31" s="49" t="s">
        <v>16</v>
      </c>
      <c r="M31" s="50"/>
    </row>
    <row r="32" spans="1:13" ht="24" customHeight="1">
      <c r="A32" s="395" t="s">
        <v>17</v>
      </c>
      <c r="B32" s="396"/>
      <c r="C32" s="396"/>
      <c r="D32" s="396"/>
      <c r="E32" s="396"/>
      <c r="F32" s="396"/>
      <c r="G32" s="399" t="s">
        <v>18</v>
      </c>
      <c r="H32" s="401" t="s">
        <v>19</v>
      </c>
      <c r="I32" s="403" t="s">
        <v>20</v>
      </c>
      <c r="J32" s="404"/>
      <c r="K32" s="405" t="s">
        <v>21</v>
      </c>
      <c r="L32" s="407" t="s">
        <v>1</v>
      </c>
      <c r="M32" s="50"/>
    </row>
    <row r="33" spans="1:18" ht="46.5" customHeight="1">
      <c r="A33" s="397"/>
      <c r="B33" s="398"/>
      <c r="C33" s="398"/>
      <c r="D33" s="398"/>
      <c r="E33" s="398"/>
      <c r="F33" s="398"/>
      <c r="G33" s="400"/>
      <c r="H33" s="402"/>
      <c r="I33" s="51" t="s">
        <v>22</v>
      </c>
      <c r="J33" s="52" t="s">
        <v>23</v>
      </c>
      <c r="K33" s="406"/>
      <c r="L33" s="408"/>
    </row>
    <row r="34" spans="1:18" ht="11.25" customHeight="1">
      <c r="A34" s="409" t="s">
        <v>13</v>
      </c>
      <c r="B34" s="410"/>
      <c r="C34" s="410"/>
      <c r="D34" s="410"/>
      <c r="E34" s="410"/>
      <c r="F34" s="411"/>
      <c r="G34" s="53">
        <v>2</v>
      </c>
      <c r="H34" s="54">
        <v>3</v>
      </c>
      <c r="I34" s="55" t="s">
        <v>24</v>
      </c>
      <c r="J34" s="56" t="s">
        <v>25</v>
      </c>
      <c r="K34" s="57">
        <v>6</v>
      </c>
      <c r="L34" s="57">
        <v>7</v>
      </c>
    </row>
    <row r="35" spans="1:18" s="65" customFormat="1" ht="14.25" customHeight="1">
      <c r="A35" s="58">
        <v>2</v>
      </c>
      <c r="B35" s="58"/>
      <c r="C35" s="59"/>
      <c r="D35" s="60"/>
      <c r="E35" s="58"/>
      <c r="F35" s="61"/>
      <c r="G35" s="60" t="s">
        <v>26</v>
      </c>
      <c r="H35" s="62">
        <v>1</v>
      </c>
      <c r="I35" s="63">
        <f>SUM(I36+I47+I68+I89+I96+I120+I146+I166+I176)</f>
        <v>715100</v>
      </c>
      <c r="J35" s="63">
        <f>SUM(J36+J47+J68+J89+J96+J120+J146+J166+J176)</f>
        <v>455700</v>
      </c>
      <c r="K35" s="64">
        <f>SUM(K36+K47+K68+K89+K96+K120+K146+K166+K176)</f>
        <v>399210.36</v>
      </c>
      <c r="L35" s="63">
        <f>SUM(L36+L47+L68+L89+L96+L120+L146+L166+L176)</f>
        <v>399210.36</v>
      </c>
    </row>
    <row r="36" spans="1:18" ht="16.5" customHeight="1">
      <c r="A36" s="58">
        <v>2</v>
      </c>
      <c r="B36" s="66">
        <v>1</v>
      </c>
      <c r="C36" s="67"/>
      <c r="D36" s="68"/>
      <c r="E36" s="69"/>
      <c r="F36" s="70"/>
      <c r="G36" s="71" t="s">
        <v>27</v>
      </c>
      <c r="H36" s="62">
        <v>2</v>
      </c>
      <c r="I36" s="63">
        <f>SUM(I37+I43)</f>
        <v>540400</v>
      </c>
      <c r="J36" s="63">
        <f>SUM(J37+J43)</f>
        <v>340000</v>
      </c>
      <c r="K36" s="72">
        <f>SUM(K37+K43)</f>
        <v>302978.48</v>
      </c>
      <c r="L36" s="73">
        <f>SUM(L37+L43)</f>
        <v>302978.48</v>
      </c>
      <c r="M36" s="10"/>
    </row>
    <row r="37" spans="1:18" ht="14.25" customHeight="1">
      <c r="A37" s="74">
        <v>2</v>
      </c>
      <c r="B37" s="74">
        <v>1</v>
      </c>
      <c r="C37" s="75">
        <v>1</v>
      </c>
      <c r="D37" s="76"/>
      <c r="E37" s="74"/>
      <c r="F37" s="77"/>
      <c r="G37" s="78" t="s">
        <v>28</v>
      </c>
      <c r="H37" s="62">
        <v>3</v>
      </c>
      <c r="I37" s="63">
        <f>SUM(I38)</f>
        <v>531500</v>
      </c>
      <c r="J37" s="63">
        <f>SUM(J38)</f>
        <v>334300</v>
      </c>
      <c r="K37" s="64">
        <f>SUM(K38)</f>
        <v>297278.48</v>
      </c>
      <c r="L37" s="63">
        <f>SUM(L38)</f>
        <v>297278.48</v>
      </c>
      <c r="M37" s="10"/>
      <c r="Q37" s="10"/>
    </row>
    <row r="38" spans="1:18" ht="13.5" customHeight="1">
      <c r="A38" s="79">
        <v>2</v>
      </c>
      <c r="B38" s="74">
        <v>1</v>
      </c>
      <c r="C38" s="75">
        <v>1</v>
      </c>
      <c r="D38" s="76">
        <v>1</v>
      </c>
      <c r="E38" s="74"/>
      <c r="F38" s="77"/>
      <c r="G38" s="78" t="s">
        <v>28</v>
      </c>
      <c r="H38" s="62">
        <v>4</v>
      </c>
      <c r="I38" s="63">
        <f>SUM(I39+I41)</f>
        <v>531500</v>
      </c>
      <c r="J38" s="63">
        <f>SUM(J39+J41)</f>
        <v>334300</v>
      </c>
      <c r="K38" s="63">
        <f>SUM(K39+K41)</f>
        <v>297278.48</v>
      </c>
      <c r="L38" s="63">
        <f>SUM(L39+L41)</f>
        <v>297278.48</v>
      </c>
      <c r="M38" s="10"/>
      <c r="Q38" s="80"/>
    </row>
    <row r="39" spans="1:18" ht="14.25" customHeight="1">
      <c r="A39" s="79">
        <v>2</v>
      </c>
      <c r="B39" s="74">
        <v>1</v>
      </c>
      <c r="C39" s="75">
        <v>1</v>
      </c>
      <c r="D39" s="76">
        <v>1</v>
      </c>
      <c r="E39" s="74">
        <v>1</v>
      </c>
      <c r="F39" s="77"/>
      <c r="G39" s="78" t="s">
        <v>29</v>
      </c>
      <c r="H39" s="62">
        <v>5</v>
      </c>
      <c r="I39" s="64">
        <f>SUM(I40)</f>
        <v>531500</v>
      </c>
      <c r="J39" s="64">
        <f>SUM(J40)</f>
        <v>334300</v>
      </c>
      <c r="K39" s="64">
        <f>SUM(K40)</f>
        <v>297278.48</v>
      </c>
      <c r="L39" s="64">
        <f>SUM(L40)</f>
        <v>297278.48</v>
      </c>
      <c r="M39" s="10"/>
      <c r="Q39" s="80"/>
    </row>
    <row r="40" spans="1:18" ht="14.25" customHeight="1">
      <c r="A40" s="79">
        <v>2</v>
      </c>
      <c r="B40" s="74">
        <v>1</v>
      </c>
      <c r="C40" s="75">
        <v>1</v>
      </c>
      <c r="D40" s="76">
        <v>1</v>
      </c>
      <c r="E40" s="74">
        <v>1</v>
      </c>
      <c r="F40" s="77">
        <v>1</v>
      </c>
      <c r="G40" s="78" t="s">
        <v>29</v>
      </c>
      <c r="H40" s="62">
        <v>6</v>
      </c>
      <c r="I40" s="81">
        <v>531500</v>
      </c>
      <c r="J40" s="82">
        <v>334300</v>
      </c>
      <c r="K40" s="82">
        <v>297278.48</v>
      </c>
      <c r="L40" s="82">
        <v>297278.48</v>
      </c>
      <c r="M40" s="10"/>
      <c r="Q40" s="80"/>
    </row>
    <row r="41" spans="1:18" ht="12.75" hidden="1" customHeight="1">
      <c r="A41" s="79">
        <v>2</v>
      </c>
      <c r="B41" s="74">
        <v>1</v>
      </c>
      <c r="C41" s="75">
        <v>1</v>
      </c>
      <c r="D41" s="76">
        <v>1</v>
      </c>
      <c r="E41" s="74">
        <v>2</v>
      </c>
      <c r="F41" s="77"/>
      <c r="G41" s="78" t="s">
        <v>218</v>
      </c>
      <c r="H41" s="62">
        <v>7</v>
      </c>
      <c r="I41" s="64">
        <f>I42</f>
        <v>0</v>
      </c>
      <c r="J41" s="64">
        <f>J42</f>
        <v>0</v>
      </c>
      <c r="K41" s="64">
        <f>K42</f>
        <v>0</v>
      </c>
      <c r="L41" s="64">
        <f>L42</f>
        <v>0</v>
      </c>
      <c r="M41" s="10"/>
      <c r="Q41" s="80"/>
    </row>
    <row r="42" spans="1:18" ht="12.75" hidden="1" customHeight="1">
      <c r="A42" s="79">
        <v>2</v>
      </c>
      <c r="B42" s="74">
        <v>1</v>
      </c>
      <c r="C42" s="75">
        <v>1</v>
      </c>
      <c r="D42" s="76">
        <v>1</v>
      </c>
      <c r="E42" s="74">
        <v>2</v>
      </c>
      <c r="F42" s="77">
        <v>1</v>
      </c>
      <c r="G42" s="78" t="s">
        <v>218</v>
      </c>
      <c r="H42" s="62">
        <v>8</v>
      </c>
      <c r="I42" s="82">
        <v>0</v>
      </c>
      <c r="J42" s="83">
        <v>0</v>
      </c>
      <c r="K42" s="82">
        <v>0</v>
      </c>
      <c r="L42" s="83">
        <v>0</v>
      </c>
      <c r="M42" s="10"/>
      <c r="Q42" s="80"/>
    </row>
    <row r="43" spans="1:18" ht="13.5" customHeight="1">
      <c r="A43" s="79">
        <v>2</v>
      </c>
      <c r="B43" s="74">
        <v>1</v>
      </c>
      <c r="C43" s="75">
        <v>2</v>
      </c>
      <c r="D43" s="76"/>
      <c r="E43" s="74"/>
      <c r="F43" s="77"/>
      <c r="G43" s="78" t="s">
        <v>30</v>
      </c>
      <c r="H43" s="62">
        <v>9</v>
      </c>
      <c r="I43" s="64">
        <f t="shared" ref="I43:L45" si="0">I44</f>
        <v>8900</v>
      </c>
      <c r="J43" s="63">
        <f t="shared" si="0"/>
        <v>5700</v>
      </c>
      <c r="K43" s="64">
        <f t="shared" si="0"/>
        <v>5700</v>
      </c>
      <c r="L43" s="63">
        <f t="shared" si="0"/>
        <v>5700</v>
      </c>
      <c r="M43" s="10"/>
      <c r="Q43" s="80"/>
    </row>
    <row r="44" spans="1:18">
      <c r="A44" s="79">
        <v>2</v>
      </c>
      <c r="B44" s="74">
        <v>1</v>
      </c>
      <c r="C44" s="75">
        <v>2</v>
      </c>
      <c r="D44" s="76">
        <v>1</v>
      </c>
      <c r="E44" s="74"/>
      <c r="F44" s="77"/>
      <c r="G44" s="76" t="s">
        <v>30</v>
      </c>
      <c r="H44" s="62">
        <v>10</v>
      </c>
      <c r="I44" s="64">
        <f t="shared" si="0"/>
        <v>8900</v>
      </c>
      <c r="J44" s="63">
        <f t="shared" si="0"/>
        <v>5700</v>
      </c>
      <c r="K44" s="63">
        <f t="shared" si="0"/>
        <v>5700</v>
      </c>
      <c r="L44" s="63">
        <f t="shared" si="0"/>
        <v>5700</v>
      </c>
      <c r="Q44" s="10"/>
    </row>
    <row r="45" spans="1:18" ht="13.5" customHeight="1">
      <c r="A45" s="79">
        <v>2</v>
      </c>
      <c r="B45" s="74">
        <v>1</v>
      </c>
      <c r="C45" s="75">
        <v>2</v>
      </c>
      <c r="D45" s="76">
        <v>1</v>
      </c>
      <c r="E45" s="74">
        <v>1</v>
      </c>
      <c r="F45" s="77"/>
      <c r="G45" s="76" t="s">
        <v>30</v>
      </c>
      <c r="H45" s="62">
        <v>11</v>
      </c>
      <c r="I45" s="63">
        <f t="shared" si="0"/>
        <v>8900</v>
      </c>
      <c r="J45" s="63">
        <f t="shared" si="0"/>
        <v>5700</v>
      </c>
      <c r="K45" s="63">
        <f t="shared" si="0"/>
        <v>5700</v>
      </c>
      <c r="L45" s="63">
        <f t="shared" si="0"/>
        <v>5700</v>
      </c>
      <c r="M45" s="10"/>
      <c r="Q45" s="80"/>
    </row>
    <row r="46" spans="1:18" ht="14.25" customHeight="1">
      <c r="A46" s="79">
        <v>2</v>
      </c>
      <c r="B46" s="74">
        <v>1</v>
      </c>
      <c r="C46" s="75">
        <v>2</v>
      </c>
      <c r="D46" s="76">
        <v>1</v>
      </c>
      <c r="E46" s="74">
        <v>1</v>
      </c>
      <c r="F46" s="77">
        <v>1</v>
      </c>
      <c r="G46" s="76" t="s">
        <v>30</v>
      </c>
      <c r="H46" s="62">
        <v>12</v>
      </c>
      <c r="I46" s="83">
        <v>8900</v>
      </c>
      <c r="J46" s="82">
        <v>5700</v>
      </c>
      <c r="K46" s="82">
        <v>5700</v>
      </c>
      <c r="L46" s="82">
        <v>5700</v>
      </c>
      <c r="M46" s="10"/>
      <c r="Q46" s="80"/>
    </row>
    <row r="47" spans="1:18" ht="26.25" customHeight="1">
      <c r="A47" s="84">
        <v>2</v>
      </c>
      <c r="B47" s="85">
        <v>2</v>
      </c>
      <c r="C47" s="67"/>
      <c r="D47" s="68"/>
      <c r="E47" s="69"/>
      <c r="F47" s="70"/>
      <c r="G47" s="71" t="s">
        <v>31</v>
      </c>
      <c r="H47" s="62">
        <v>13</v>
      </c>
      <c r="I47" s="86">
        <f t="shared" ref="I47:L49" si="1">I48</f>
        <v>142300</v>
      </c>
      <c r="J47" s="87">
        <f t="shared" si="1"/>
        <v>95000</v>
      </c>
      <c r="K47" s="86">
        <f t="shared" si="1"/>
        <v>78595.909999999989</v>
      </c>
      <c r="L47" s="86">
        <f t="shared" si="1"/>
        <v>78595.909999999989</v>
      </c>
      <c r="M47" s="10"/>
    </row>
    <row r="48" spans="1:18" ht="27" customHeight="1">
      <c r="A48" s="79">
        <v>2</v>
      </c>
      <c r="B48" s="74">
        <v>2</v>
      </c>
      <c r="C48" s="75">
        <v>1</v>
      </c>
      <c r="D48" s="76"/>
      <c r="E48" s="74"/>
      <c r="F48" s="77"/>
      <c r="G48" s="68" t="s">
        <v>31</v>
      </c>
      <c r="H48" s="62">
        <v>14</v>
      </c>
      <c r="I48" s="63">
        <f t="shared" si="1"/>
        <v>142300</v>
      </c>
      <c r="J48" s="64">
        <f t="shared" si="1"/>
        <v>95000</v>
      </c>
      <c r="K48" s="63">
        <f t="shared" si="1"/>
        <v>78595.909999999989</v>
      </c>
      <c r="L48" s="64">
        <f t="shared" si="1"/>
        <v>78595.909999999989</v>
      </c>
      <c r="M48" s="10"/>
      <c r="Q48" s="10"/>
      <c r="R48" s="80"/>
    </row>
    <row r="49" spans="1:18" ht="15.75" customHeight="1">
      <c r="A49" s="79">
        <v>2</v>
      </c>
      <c r="B49" s="74">
        <v>2</v>
      </c>
      <c r="C49" s="75">
        <v>1</v>
      </c>
      <c r="D49" s="76">
        <v>1</v>
      </c>
      <c r="E49" s="74"/>
      <c r="F49" s="77"/>
      <c r="G49" s="68" t="s">
        <v>31</v>
      </c>
      <c r="H49" s="62">
        <v>15</v>
      </c>
      <c r="I49" s="63">
        <f t="shared" si="1"/>
        <v>142300</v>
      </c>
      <c r="J49" s="64">
        <f t="shared" si="1"/>
        <v>95000</v>
      </c>
      <c r="K49" s="73">
        <f t="shared" si="1"/>
        <v>78595.909999999989</v>
      </c>
      <c r="L49" s="73">
        <f t="shared" si="1"/>
        <v>78595.909999999989</v>
      </c>
      <c r="M49" s="10"/>
      <c r="Q49" s="80"/>
      <c r="R49" s="10"/>
    </row>
    <row r="50" spans="1:18" ht="24.75" customHeight="1">
      <c r="A50" s="88">
        <v>2</v>
      </c>
      <c r="B50" s="89">
        <v>2</v>
      </c>
      <c r="C50" s="90">
        <v>1</v>
      </c>
      <c r="D50" s="91">
        <v>1</v>
      </c>
      <c r="E50" s="89">
        <v>1</v>
      </c>
      <c r="F50" s="92"/>
      <c r="G50" s="68" t="s">
        <v>31</v>
      </c>
      <c r="H50" s="62">
        <v>16</v>
      </c>
      <c r="I50" s="93">
        <f>SUM(I51:I67)</f>
        <v>142300</v>
      </c>
      <c r="J50" s="93">
        <f>SUM(J51:J67)</f>
        <v>95000</v>
      </c>
      <c r="K50" s="94">
        <f>SUM(K51:K67)</f>
        <v>78595.909999999989</v>
      </c>
      <c r="L50" s="94">
        <f>SUM(L51:L67)</f>
        <v>78595.909999999989</v>
      </c>
      <c r="M50" s="10"/>
      <c r="Q50" s="80"/>
      <c r="R50" s="10"/>
    </row>
    <row r="51" spans="1:18" ht="15.75" hidden="1" customHeight="1">
      <c r="A51" s="79">
        <v>2</v>
      </c>
      <c r="B51" s="74">
        <v>2</v>
      </c>
      <c r="C51" s="75">
        <v>1</v>
      </c>
      <c r="D51" s="76">
        <v>1</v>
      </c>
      <c r="E51" s="74">
        <v>1</v>
      </c>
      <c r="F51" s="95">
        <v>1</v>
      </c>
      <c r="G51" s="76" t="s">
        <v>32</v>
      </c>
      <c r="H51" s="62">
        <v>17</v>
      </c>
      <c r="I51" s="82">
        <v>0</v>
      </c>
      <c r="J51" s="82">
        <v>0</v>
      </c>
      <c r="K51" s="82">
        <v>0</v>
      </c>
      <c r="L51" s="82">
        <v>0</v>
      </c>
      <c r="M51" s="10"/>
      <c r="Q51" s="80"/>
      <c r="R51" s="10"/>
    </row>
    <row r="52" spans="1:18" ht="26.25" customHeight="1">
      <c r="A52" s="79">
        <v>2</v>
      </c>
      <c r="B52" s="74">
        <v>2</v>
      </c>
      <c r="C52" s="75">
        <v>1</v>
      </c>
      <c r="D52" s="76">
        <v>1</v>
      </c>
      <c r="E52" s="74">
        <v>1</v>
      </c>
      <c r="F52" s="77">
        <v>2</v>
      </c>
      <c r="G52" s="76" t="s">
        <v>33</v>
      </c>
      <c r="H52" s="62">
        <v>18</v>
      </c>
      <c r="I52" s="82">
        <v>1300</v>
      </c>
      <c r="J52" s="82">
        <v>800</v>
      </c>
      <c r="K52" s="82">
        <v>195.2</v>
      </c>
      <c r="L52" s="82">
        <v>195.2</v>
      </c>
      <c r="M52" s="10"/>
      <c r="Q52" s="80"/>
      <c r="R52" s="10"/>
    </row>
    <row r="53" spans="1:18" ht="26.25" customHeight="1">
      <c r="A53" s="79">
        <v>2</v>
      </c>
      <c r="B53" s="74">
        <v>2</v>
      </c>
      <c r="C53" s="75">
        <v>1</v>
      </c>
      <c r="D53" s="76">
        <v>1</v>
      </c>
      <c r="E53" s="74">
        <v>1</v>
      </c>
      <c r="F53" s="77">
        <v>5</v>
      </c>
      <c r="G53" s="76" t="s">
        <v>34</v>
      </c>
      <c r="H53" s="62">
        <v>19</v>
      </c>
      <c r="I53" s="82">
        <v>3800</v>
      </c>
      <c r="J53" s="82">
        <v>1900</v>
      </c>
      <c r="K53" s="82">
        <v>1182.33</v>
      </c>
      <c r="L53" s="82">
        <v>1182.33</v>
      </c>
      <c r="M53" s="10"/>
      <c r="Q53" s="80"/>
      <c r="R53" s="10"/>
    </row>
    <row r="54" spans="1:18" ht="27" customHeight="1">
      <c r="A54" s="79">
        <v>2</v>
      </c>
      <c r="B54" s="74">
        <v>2</v>
      </c>
      <c r="C54" s="75">
        <v>1</v>
      </c>
      <c r="D54" s="76">
        <v>1</v>
      </c>
      <c r="E54" s="74">
        <v>1</v>
      </c>
      <c r="F54" s="77">
        <v>6</v>
      </c>
      <c r="G54" s="76" t="s">
        <v>35</v>
      </c>
      <c r="H54" s="62">
        <v>20</v>
      </c>
      <c r="I54" s="82">
        <v>10700</v>
      </c>
      <c r="J54" s="82">
        <v>7300</v>
      </c>
      <c r="K54" s="82">
        <v>6361.64</v>
      </c>
      <c r="L54" s="82">
        <v>6361.64</v>
      </c>
      <c r="M54" s="10"/>
      <c r="Q54" s="80"/>
      <c r="R54" s="10"/>
    </row>
    <row r="55" spans="1:18" ht="26.25" hidden="1" customHeight="1">
      <c r="A55" s="96">
        <v>2</v>
      </c>
      <c r="B55" s="69">
        <v>2</v>
      </c>
      <c r="C55" s="67">
        <v>1</v>
      </c>
      <c r="D55" s="68">
        <v>1</v>
      </c>
      <c r="E55" s="69">
        <v>1</v>
      </c>
      <c r="F55" s="70">
        <v>7</v>
      </c>
      <c r="G55" s="68" t="s">
        <v>36</v>
      </c>
      <c r="H55" s="62">
        <v>21</v>
      </c>
      <c r="I55" s="82">
        <v>0</v>
      </c>
      <c r="J55" s="82">
        <v>0</v>
      </c>
      <c r="K55" s="82">
        <v>0</v>
      </c>
      <c r="L55" s="82">
        <v>0</v>
      </c>
      <c r="M55" s="10"/>
      <c r="Q55" s="80"/>
      <c r="R55" s="10"/>
    </row>
    <row r="56" spans="1:18" ht="12" customHeight="1">
      <c r="A56" s="79">
        <v>2</v>
      </c>
      <c r="B56" s="74">
        <v>2</v>
      </c>
      <c r="C56" s="75">
        <v>1</v>
      </c>
      <c r="D56" s="76">
        <v>1</v>
      </c>
      <c r="E56" s="74">
        <v>1</v>
      </c>
      <c r="F56" s="77">
        <v>11</v>
      </c>
      <c r="G56" s="76" t="s">
        <v>37</v>
      </c>
      <c r="H56" s="62">
        <v>22</v>
      </c>
      <c r="I56" s="82">
        <v>500</v>
      </c>
      <c r="J56" s="82">
        <v>300</v>
      </c>
      <c r="K56" s="82">
        <v>68.459999999999994</v>
      </c>
      <c r="L56" s="82">
        <v>68.459999999999994</v>
      </c>
      <c r="M56" s="10"/>
      <c r="Q56" s="80"/>
      <c r="R56" s="10"/>
    </row>
    <row r="57" spans="1:18" ht="15.75" hidden="1" customHeight="1">
      <c r="A57" s="88">
        <v>2</v>
      </c>
      <c r="B57" s="97">
        <v>2</v>
      </c>
      <c r="C57" s="98">
        <v>1</v>
      </c>
      <c r="D57" s="98">
        <v>1</v>
      </c>
      <c r="E57" s="98">
        <v>1</v>
      </c>
      <c r="F57" s="99">
        <v>12</v>
      </c>
      <c r="G57" s="100" t="s">
        <v>38</v>
      </c>
      <c r="H57" s="62">
        <v>23</v>
      </c>
      <c r="I57" s="82">
        <v>0</v>
      </c>
      <c r="J57" s="82">
        <v>0</v>
      </c>
      <c r="K57" s="82">
        <v>0</v>
      </c>
      <c r="L57" s="82">
        <v>0</v>
      </c>
      <c r="M57" s="10"/>
      <c r="Q57" s="80"/>
      <c r="R57" s="10"/>
    </row>
    <row r="58" spans="1:18" ht="25.5" hidden="1" customHeight="1">
      <c r="A58" s="79">
        <v>2</v>
      </c>
      <c r="B58" s="74">
        <v>2</v>
      </c>
      <c r="C58" s="75">
        <v>1</v>
      </c>
      <c r="D58" s="75">
        <v>1</v>
      </c>
      <c r="E58" s="75">
        <v>1</v>
      </c>
      <c r="F58" s="77">
        <v>14</v>
      </c>
      <c r="G58" s="101" t="s">
        <v>39</v>
      </c>
      <c r="H58" s="62">
        <v>24</v>
      </c>
      <c r="I58" s="82">
        <v>0</v>
      </c>
      <c r="J58" s="83">
        <v>0</v>
      </c>
      <c r="K58" s="83">
        <v>0</v>
      </c>
      <c r="L58" s="83">
        <v>0</v>
      </c>
      <c r="M58" s="10"/>
      <c r="Q58" s="80"/>
      <c r="R58" s="10"/>
    </row>
    <row r="59" spans="1:18" ht="27.75" customHeight="1">
      <c r="A59" s="79">
        <v>2</v>
      </c>
      <c r="B59" s="74">
        <v>2</v>
      </c>
      <c r="C59" s="75">
        <v>1</v>
      </c>
      <c r="D59" s="75">
        <v>1</v>
      </c>
      <c r="E59" s="75">
        <v>1</v>
      </c>
      <c r="F59" s="77">
        <v>15</v>
      </c>
      <c r="G59" s="76" t="s">
        <v>40</v>
      </c>
      <c r="H59" s="62">
        <v>25</v>
      </c>
      <c r="I59" s="82">
        <v>7600</v>
      </c>
      <c r="J59" s="82">
        <v>4700</v>
      </c>
      <c r="K59" s="82">
        <v>2686.33</v>
      </c>
      <c r="L59" s="82">
        <v>2686.33</v>
      </c>
      <c r="M59" s="10"/>
      <c r="Q59" s="80"/>
      <c r="R59" s="10"/>
    </row>
    <row r="60" spans="1:18" ht="15.75" customHeight="1">
      <c r="A60" s="79">
        <v>2</v>
      </c>
      <c r="B60" s="74">
        <v>2</v>
      </c>
      <c r="C60" s="75">
        <v>1</v>
      </c>
      <c r="D60" s="75">
        <v>1</v>
      </c>
      <c r="E60" s="75">
        <v>1</v>
      </c>
      <c r="F60" s="77">
        <v>16</v>
      </c>
      <c r="G60" s="76" t="s">
        <v>41</v>
      </c>
      <c r="H60" s="62">
        <v>26</v>
      </c>
      <c r="I60" s="82">
        <v>5000</v>
      </c>
      <c r="J60" s="82">
        <v>4100</v>
      </c>
      <c r="K60" s="82">
        <v>4021.5</v>
      </c>
      <c r="L60" s="82">
        <v>4021.5</v>
      </c>
      <c r="M60" s="10"/>
      <c r="Q60" s="80"/>
      <c r="R60" s="10"/>
    </row>
    <row r="61" spans="1:18" ht="27.75" hidden="1" customHeight="1">
      <c r="A61" s="79">
        <v>2</v>
      </c>
      <c r="B61" s="74">
        <v>2</v>
      </c>
      <c r="C61" s="75">
        <v>1</v>
      </c>
      <c r="D61" s="75">
        <v>1</v>
      </c>
      <c r="E61" s="75">
        <v>1</v>
      </c>
      <c r="F61" s="77">
        <v>17</v>
      </c>
      <c r="G61" s="76" t="s">
        <v>42</v>
      </c>
      <c r="H61" s="62">
        <v>27</v>
      </c>
      <c r="I61" s="82">
        <v>0</v>
      </c>
      <c r="J61" s="83">
        <v>0</v>
      </c>
      <c r="K61" s="83">
        <v>0</v>
      </c>
      <c r="L61" s="83">
        <v>0</v>
      </c>
      <c r="M61" s="10"/>
      <c r="Q61" s="80"/>
      <c r="R61" s="10"/>
    </row>
    <row r="62" spans="1:18" ht="14.25" customHeight="1">
      <c r="A62" s="79">
        <v>2</v>
      </c>
      <c r="B62" s="74">
        <v>2</v>
      </c>
      <c r="C62" s="75">
        <v>1</v>
      </c>
      <c r="D62" s="75">
        <v>1</v>
      </c>
      <c r="E62" s="75">
        <v>1</v>
      </c>
      <c r="F62" s="77">
        <v>20</v>
      </c>
      <c r="G62" s="76" t="s">
        <v>43</v>
      </c>
      <c r="H62" s="62">
        <v>28</v>
      </c>
      <c r="I62" s="82">
        <v>69700</v>
      </c>
      <c r="J62" s="82">
        <v>50800</v>
      </c>
      <c r="K62" s="82">
        <v>46496.7</v>
      </c>
      <c r="L62" s="82">
        <v>46496.7</v>
      </c>
      <c r="M62" s="10"/>
      <c r="Q62" s="80"/>
      <c r="R62" s="10"/>
    </row>
    <row r="63" spans="1:18" ht="27.75" customHeight="1">
      <c r="A63" s="79">
        <v>2</v>
      </c>
      <c r="B63" s="74">
        <v>2</v>
      </c>
      <c r="C63" s="75">
        <v>1</v>
      </c>
      <c r="D63" s="75">
        <v>1</v>
      </c>
      <c r="E63" s="75">
        <v>1</v>
      </c>
      <c r="F63" s="77">
        <v>21</v>
      </c>
      <c r="G63" s="76" t="s">
        <v>44</v>
      </c>
      <c r="H63" s="62">
        <v>29</v>
      </c>
      <c r="I63" s="82">
        <v>11000</v>
      </c>
      <c r="J63" s="82">
        <v>6000</v>
      </c>
      <c r="K63" s="82">
        <v>5435.47</v>
      </c>
      <c r="L63" s="82">
        <v>5435.47</v>
      </c>
      <c r="M63" s="10"/>
      <c r="Q63" s="80"/>
      <c r="R63" s="10"/>
    </row>
    <row r="64" spans="1:18" ht="12" customHeight="1">
      <c r="A64" s="79">
        <v>2</v>
      </c>
      <c r="B64" s="74">
        <v>2</v>
      </c>
      <c r="C64" s="75">
        <v>1</v>
      </c>
      <c r="D64" s="75">
        <v>1</v>
      </c>
      <c r="E64" s="75">
        <v>1</v>
      </c>
      <c r="F64" s="77">
        <v>22</v>
      </c>
      <c r="G64" s="76" t="s">
        <v>45</v>
      </c>
      <c r="H64" s="62">
        <v>30</v>
      </c>
      <c r="I64" s="82">
        <v>800</v>
      </c>
      <c r="J64" s="82">
        <v>400</v>
      </c>
      <c r="K64" s="82">
        <v>400</v>
      </c>
      <c r="L64" s="82">
        <v>400</v>
      </c>
      <c r="M64" s="10"/>
      <c r="Q64" s="80"/>
      <c r="R64" s="10"/>
    </row>
    <row r="65" spans="1:18" ht="12" hidden="1" customHeight="1">
      <c r="A65" s="79">
        <v>2</v>
      </c>
      <c r="B65" s="74">
        <v>2</v>
      </c>
      <c r="C65" s="75">
        <v>1</v>
      </c>
      <c r="D65" s="75">
        <v>1</v>
      </c>
      <c r="E65" s="75">
        <v>1</v>
      </c>
      <c r="F65" s="77">
        <v>23</v>
      </c>
      <c r="G65" s="76" t="s">
        <v>191</v>
      </c>
      <c r="H65" s="62">
        <v>31</v>
      </c>
      <c r="I65" s="82">
        <v>0</v>
      </c>
      <c r="J65" s="82">
        <v>0</v>
      </c>
      <c r="K65" s="82">
        <v>0</v>
      </c>
      <c r="L65" s="82">
        <v>0</v>
      </c>
      <c r="M65" s="10"/>
      <c r="Q65" s="80"/>
      <c r="R65" s="10"/>
    </row>
    <row r="66" spans="1:18" ht="12" hidden="1" customHeight="1">
      <c r="A66" s="102">
        <v>2</v>
      </c>
      <c r="B66" s="74">
        <v>2</v>
      </c>
      <c r="C66" s="75">
        <v>1</v>
      </c>
      <c r="D66" s="75">
        <v>1</v>
      </c>
      <c r="E66" s="75">
        <v>1</v>
      </c>
      <c r="F66" s="77">
        <v>24</v>
      </c>
      <c r="G66" s="76" t="s">
        <v>219</v>
      </c>
      <c r="H66" s="62">
        <v>32</v>
      </c>
      <c r="I66" s="82">
        <v>0</v>
      </c>
      <c r="J66" s="82">
        <v>0</v>
      </c>
      <c r="K66" s="82">
        <v>0</v>
      </c>
      <c r="L66" s="82">
        <v>0</v>
      </c>
      <c r="M66" s="10"/>
      <c r="Q66" s="80"/>
      <c r="R66" s="10"/>
    </row>
    <row r="67" spans="1:18" ht="15" customHeight="1">
      <c r="A67" s="79">
        <v>2</v>
      </c>
      <c r="B67" s="74">
        <v>2</v>
      </c>
      <c r="C67" s="75">
        <v>1</v>
      </c>
      <c r="D67" s="75">
        <v>1</v>
      </c>
      <c r="E67" s="75">
        <v>1</v>
      </c>
      <c r="F67" s="77">
        <v>30</v>
      </c>
      <c r="G67" s="76" t="s">
        <v>46</v>
      </c>
      <c r="H67" s="62">
        <v>33</v>
      </c>
      <c r="I67" s="82">
        <v>31900</v>
      </c>
      <c r="J67" s="82">
        <v>18700</v>
      </c>
      <c r="K67" s="82">
        <v>11748.28</v>
      </c>
      <c r="L67" s="82">
        <v>11748.28</v>
      </c>
      <c r="M67" s="10"/>
      <c r="Q67" s="80"/>
      <c r="R67" s="10"/>
    </row>
    <row r="68" spans="1:18" ht="14.25" hidden="1" customHeight="1">
      <c r="A68" s="103">
        <v>2</v>
      </c>
      <c r="B68" s="104">
        <v>3</v>
      </c>
      <c r="C68" s="66"/>
      <c r="D68" s="67"/>
      <c r="E68" s="67"/>
      <c r="F68" s="70"/>
      <c r="G68" s="105" t="s">
        <v>47</v>
      </c>
      <c r="H68" s="62">
        <v>34</v>
      </c>
      <c r="I68" s="86">
        <f>I69+I85</f>
        <v>0</v>
      </c>
      <c r="J68" s="86">
        <f>J69+J85</f>
        <v>0</v>
      </c>
      <c r="K68" s="86">
        <f>K69+K85</f>
        <v>0</v>
      </c>
      <c r="L68" s="86">
        <f>L69+L85</f>
        <v>0</v>
      </c>
      <c r="M68" s="10"/>
    </row>
    <row r="69" spans="1:18" ht="13.5" hidden="1" customHeight="1">
      <c r="A69" s="79">
        <v>2</v>
      </c>
      <c r="B69" s="74">
        <v>3</v>
      </c>
      <c r="C69" s="75">
        <v>1</v>
      </c>
      <c r="D69" s="75"/>
      <c r="E69" s="75"/>
      <c r="F69" s="77"/>
      <c r="G69" s="76" t="s">
        <v>48</v>
      </c>
      <c r="H69" s="62">
        <v>35</v>
      </c>
      <c r="I69" s="63">
        <f>SUM(I70+I75+I80)</f>
        <v>0</v>
      </c>
      <c r="J69" s="63">
        <f>SUM(J70+J75+J80)</f>
        <v>0</v>
      </c>
      <c r="K69" s="63">
        <f>SUM(K70+K75+K80)</f>
        <v>0</v>
      </c>
      <c r="L69" s="63">
        <f>SUM(L70+L75+L80)</f>
        <v>0</v>
      </c>
      <c r="M69" s="10"/>
      <c r="Q69" s="10"/>
      <c r="R69" s="80"/>
    </row>
    <row r="70" spans="1:18" ht="15" hidden="1" customHeight="1">
      <c r="A70" s="79">
        <v>2</v>
      </c>
      <c r="B70" s="74">
        <v>3</v>
      </c>
      <c r="C70" s="75">
        <v>1</v>
      </c>
      <c r="D70" s="75">
        <v>1</v>
      </c>
      <c r="E70" s="75"/>
      <c r="F70" s="77"/>
      <c r="G70" s="78" t="s">
        <v>49</v>
      </c>
      <c r="H70" s="62">
        <v>36</v>
      </c>
      <c r="I70" s="63">
        <f>I71</f>
        <v>0</v>
      </c>
      <c r="J70" s="106">
        <f>J71</f>
        <v>0</v>
      </c>
      <c r="K70" s="64">
        <f>K71</f>
        <v>0</v>
      </c>
      <c r="L70" s="63">
        <f>L71</f>
        <v>0</v>
      </c>
      <c r="M70" s="10"/>
      <c r="Q70" s="80"/>
      <c r="R70" s="10"/>
    </row>
    <row r="71" spans="1:18" ht="13.5" hidden="1" customHeight="1">
      <c r="A71" s="79">
        <v>2</v>
      </c>
      <c r="B71" s="74">
        <v>3</v>
      </c>
      <c r="C71" s="75">
        <v>1</v>
      </c>
      <c r="D71" s="75">
        <v>1</v>
      </c>
      <c r="E71" s="75">
        <v>1</v>
      </c>
      <c r="F71" s="77"/>
      <c r="G71" s="76" t="s">
        <v>49</v>
      </c>
      <c r="H71" s="62">
        <v>37</v>
      </c>
      <c r="I71" s="63">
        <f>SUM(I72:I74)</f>
        <v>0</v>
      </c>
      <c r="J71" s="106">
        <f>SUM(J72:J74)</f>
        <v>0</v>
      </c>
      <c r="K71" s="64">
        <f>SUM(K72:K74)</f>
        <v>0</v>
      </c>
      <c r="L71" s="63">
        <f>SUM(L72:L74)</f>
        <v>0</v>
      </c>
      <c r="M71" s="10"/>
      <c r="Q71" s="80"/>
      <c r="R71" s="10"/>
    </row>
    <row r="72" spans="1:18" s="107" customFormat="1" ht="25.5" hidden="1" customHeight="1">
      <c r="A72" s="79">
        <v>2</v>
      </c>
      <c r="B72" s="74">
        <v>3</v>
      </c>
      <c r="C72" s="75">
        <v>1</v>
      </c>
      <c r="D72" s="75">
        <v>1</v>
      </c>
      <c r="E72" s="75">
        <v>1</v>
      </c>
      <c r="F72" s="77">
        <v>1</v>
      </c>
      <c r="G72" s="76" t="s">
        <v>50</v>
      </c>
      <c r="H72" s="62">
        <v>38</v>
      </c>
      <c r="I72" s="83">
        <v>0</v>
      </c>
      <c r="J72" s="83">
        <v>0</v>
      </c>
      <c r="K72" s="83">
        <v>0</v>
      </c>
      <c r="L72" s="83">
        <v>0</v>
      </c>
      <c r="Q72" s="80"/>
      <c r="R72" s="10"/>
    </row>
    <row r="73" spans="1:18" ht="27.75" hidden="1" customHeight="1">
      <c r="A73" s="79">
        <v>2</v>
      </c>
      <c r="B73" s="69">
        <v>3</v>
      </c>
      <c r="C73" s="67">
        <v>1</v>
      </c>
      <c r="D73" s="67">
        <v>1</v>
      </c>
      <c r="E73" s="67">
        <v>1</v>
      </c>
      <c r="F73" s="70">
        <v>2</v>
      </c>
      <c r="G73" s="68" t="s">
        <v>220</v>
      </c>
      <c r="H73" s="62">
        <v>39</v>
      </c>
      <c r="I73" s="81">
        <v>0</v>
      </c>
      <c r="J73" s="81">
        <v>0</v>
      </c>
      <c r="K73" s="81">
        <v>0</v>
      </c>
      <c r="L73" s="81">
        <v>0</v>
      </c>
      <c r="M73" s="10"/>
      <c r="Q73" s="80"/>
      <c r="R73" s="10"/>
    </row>
    <row r="74" spans="1:18" ht="16.5" hidden="1" customHeight="1">
      <c r="A74" s="74">
        <v>2</v>
      </c>
      <c r="B74" s="75">
        <v>3</v>
      </c>
      <c r="C74" s="75">
        <v>1</v>
      </c>
      <c r="D74" s="75">
        <v>1</v>
      </c>
      <c r="E74" s="75">
        <v>1</v>
      </c>
      <c r="F74" s="77">
        <v>3</v>
      </c>
      <c r="G74" s="76" t="s">
        <v>52</v>
      </c>
      <c r="H74" s="62">
        <v>40</v>
      </c>
      <c r="I74" s="83">
        <v>0</v>
      </c>
      <c r="J74" s="83">
        <v>0</v>
      </c>
      <c r="K74" s="83">
        <v>0</v>
      </c>
      <c r="L74" s="83">
        <v>0</v>
      </c>
      <c r="M74" s="10"/>
      <c r="Q74" s="80"/>
      <c r="R74" s="10"/>
    </row>
    <row r="75" spans="1:18" ht="29.25" hidden="1" customHeight="1">
      <c r="A75" s="69">
        <v>2</v>
      </c>
      <c r="B75" s="67">
        <v>3</v>
      </c>
      <c r="C75" s="67">
        <v>1</v>
      </c>
      <c r="D75" s="67">
        <v>2</v>
      </c>
      <c r="E75" s="67"/>
      <c r="F75" s="70"/>
      <c r="G75" s="108" t="s">
        <v>221</v>
      </c>
      <c r="H75" s="62">
        <v>41</v>
      </c>
      <c r="I75" s="86">
        <f>I76</f>
        <v>0</v>
      </c>
      <c r="J75" s="109">
        <f>J76</f>
        <v>0</v>
      </c>
      <c r="K75" s="87">
        <f>K76</f>
        <v>0</v>
      </c>
      <c r="L75" s="87">
        <f>L76</f>
        <v>0</v>
      </c>
      <c r="M75" s="10"/>
      <c r="Q75" s="80"/>
      <c r="R75" s="10"/>
    </row>
    <row r="76" spans="1:18" ht="27" hidden="1" customHeight="1">
      <c r="A76" s="89">
        <v>2</v>
      </c>
      <c r="B76" s="90">
        <v>3</v>
      </c>
      <c r="C76" s="90">
        <v>1</v>
      </c>
      <c r="D76" s="90">
        <v>2</v>
      </c>
      <c r="E76" s="90">
        <v>1</v>
      </c>
      <c r="F76" s="92"/>
      <c r="G76" s="108" t="s">
        <v>221</v>
      </c>
      <c r="H76" s="62">
        <v>42</v>
      </c>
      <c r="I76" s="73">
        <f>SUM(I77:I79)</f>
        <v>0</v>
      </c>
      <c r="J76" s="110">
        <f>SUM(J77:J79)</f>
        <v>0</v>
      </c>
      <c r="K76" s="72">
        <f>SUM(K77:K79)</f>
        <v>0</v>
      </c>
      <c r="L76" s="64">
        <f>SUM(L77:L79)</f>
        <v>0</v>
      </c>
      <c r="M76" s="10"/>
      <c r="Q76" s="80"/>
      <c r="R76" s="10"/>
    </row>
    <row r="77" spans="1:18" s="107" customFormat="1" ht="27" hidden="1" customHeight="1">
      <c r="A77" s="74">
        <v>2</v>
      </c>
      <c r="B77" s="75">
        <v>3</v>
      </c>
      <c r="C77" s="75">
        <v>1</v>
      </c>
      <c r="D77" s="75">
        <v>2</v>
      </c>
      <c r="E77" s="75">
        <v>1</v>
      </c>
      <c r="F77" s="77">
        <v>1</v>
      </c>
      <c r="G77" s="111" t="s">
        <v>50</v>
      </c>
      <c r="H77" s="62">
        <v>43</v>
      </c>
      <c r="I77" s="83">
        <v>0</v>
      </c>
      <c r="J77" s="83">
        <v>0</v>
      </c>
      <c r="K77" s="83">
        <v>0</v>
      </c>
      <c r="L77" s="83">
        <v>0</v>
      </c>
      <c r="Q77" s="80"/>
      <c r="R77" s="10"/>
    </row>
    <row r="78" spans="1:18" ht="16.5" hidden="1" customHeight="1">
      <c r="A78" s="74">
        <v>2</v>
      </c>
      <c r="B78" s="75">
        <v>3</v>
      </c>
      <c r="C78" s="75">
        <v>1</v>
      </c>
      <c r="D78" s="75">
        <v>2</v>
      </c>
      <c r="E78" s="75">
        <v>1</v>
      </c>
      <c r="F78" s="77">
        <v>2</v>
      </c>
      <c r="G78" s="111" t="s">
        <v>51</v>
      </c>
      <c r="H78" s="62">
        <v>44</v>
      </c>
      <c r="I78" s="83">
        <v>0</v>
      </c>
      <c r="J78" s="83">
        <v>0</v>
      </c>
      <c r="K78" s="83">
        <v>0</v>
      </c>
      <c r="L78" s="83">
        <v>0</v>
      </c>
      <c r="M78" s="10"/>
      <c r="Q78" s="80"/>
      <c r="R78" s="10"/>
    </row>
    <row r="79" spans="1:18" ht="15" hidden="1" customHeight="1">
      <c r="A79" s="74">
        <v>2</v>
      </c>
      <c r="B79" s="75">
        <v>3</v>
      </c>
      <c r="C79" s="75">
        <v>1</v>
      </c>
      <c r="D79" s="75">
        <v>2</v>
      </c>
      <c r="E79" s="75">
        <v>1</v>
      </c>
      <c r="F79" s="77">
        <v>3</v>
      </c>
      <c r="G79" s="111" t="s">
        <v>52</v>
      </c>
      <c r="H79" s="62">
        <v>45</v>
      </c>
      <c r="I79" s="83">
        <v>0</v>
      </c>
      <c r="J79" s="83">
        <v>0</v>
      </c>
      <c r="K79" s="83">
        <v>0</v>
      </c>
      <c r="L79" s="83">
        <v>0</v>
      </c>
      <c r="M79" s="10"/>
      <c r="Q79" s="80"/>
      <c r="R79" s="10"/>
    </row>
    <row r="80" spans="1:18" ht="27.75" hidden="1" customHeight="1">
      <c r="A80" s="74">
        <v>2</v>
      </c>
      <c r="B80" s="75">
        <v>3</v>
      </c>
      <c r="C80" s="75">
        <v>1</v>
      </c>
      <c r="D80" s="75">
        <v>3</v>
      </c>
      <c r="E80" s="75"/>
      <c r="F80" s="77"/>
      <c r="G80" s="111" t="s">
        <v>192</v>
      </c>
      <c r="H80" s="62">
        <v>46</v>
      </c>
      <c r="I80" s="63">
        <f>I81</f>
        <v>0</v>
      </c>
      <c r="J80" s="106">
        <f>J81</f>
        <v>0</v>
      </c>
      <c r="K80" s="64">
        <f>K81</f>
        <v>0</v>
      </c>
      <c r="L80" s="64">
        <f>L81</f>
        <v>0</v>
      </c>
      <c r="M80" s="10"/>
      <c r="Q80" s="80"/>
      <c r="R80" s="10"/>
    </row>
    <row r="81" spans="1:18" ht="26.25" hidden="1" customHeight="1">
      <c r="A81" s="74">
        <v>2</v>
      </c>
      <c r="B81" s="75">
        <v>3</v>
      </c>
      <c r="C81" s="75">
        <v>1</v>
      </c>
      <c r="D81" s="75">
        <v>3</v>
      </c>
      <c r="E81" s="75">
        <v>1</v>
      </c>
      <c r="F81" s="77"/>
      <c r="G81" s="111" t="s">
        <v>193</v>
      </c>
      <c r="H81" s="62">
        <v>47</v>
      </c>
      <c r="I81" s="63">
        <f>SUM(I82:I84)</f>
        <v>0</v>
      </c>
      <c r="J81" s="106">
        <f>SUM(J82:J84)</f>
        <v>0</v>
      </c>
      <c r="K81" s="64">
        <f>SUM(K82:K84)</f>
        <v>0</v>
      </c>
      <c r="L81" s="64">
        <f>SUM(L82:L84)</f>
        <v>0</v>
      </c>
      <c r="M81" s="10"/>
      <c r="Q81" s="80"/>
      <c r="R81" s="10"/>
    </row>
    <row r="82" spans="1:18" ht="15" hidden="1" customHeight="1">
      <c r="A82" s="69">
        <v>2</v>
      </c>
      <c r="B82" s="67">
        <v>3</v>
      </c>
      <c r="C82" s="67">
        <v>1</v>
      </c>
      <c r="D82" s="67">
        <v>3</v>
      </c>
      <c r="E82" s="67">
        <v>1</v>
      </c>
      <c r="F82" s="70">
        <v>1</v>
      </c>
      <c r="G82" s="96" t="s">
        <v>53</v>
      </c>
      <c r="H82" s="62">
        <v>48</v>
      </c>
      <c r="I82" s="81">
        <v>0</v>
      </c>
      <c r="J82" s="81">
        <v>0</v>
      </c>
      <c r="K82" s="81">
        <v>0</v>
      </c>
      <c r="L82" s="81">
        <v>0</v>
      </c>
      <c r="M82" s="10"/>
      <c r="Q82" s="80"/>
      <c r="R82" s="10"/>
    </row>
    <row r="83" spans="1:18" ht="16.5" hidden="1" customHeight="1">
      <c r="A83" s="74">
        <v>2</v>
      </c>
      <c r="B83" s="75">
        <v>3</v>
      </c>
      <c r="C83" s="75">
        <v>1</v>
      </c>
      <c r="D83" s="75">
        <v>3</v>
      </c>
      <c r="E83" s="75">
        <v>1</v>
      </c>
      <c r="F83" s="77">
        <v>2</v>
      </c>
      <c r="G83" s="79" t="s">
        <v>54</v>
      </c>
      <c r="H83" s="62">
        <v>49</v>
      </c>
      <c r="I83" s="83">
        <v>0</v>
      </c>
      <c r="J83" s="83">
        <v>0</v>
      </c>
      <c r="K83" s="83">
        <v>0</v>
      </c>
      <c r="L83" s="83">
        <v>0</v>
      </c>
      <c r="M83" s="10"/>
      <c r="Q83" s="80"/>
      <c r="R83" s="10"/>
    </row>
    <row r="84" spans="1:18" ht="17.25" hidden="1" customHeight="1">
      <c r="A84" s="69">
        <v>2</v>
      </c>
      <c r="B84" s="67">
        <v>3</v>
      </c>
      <c r="C84" s="67">
        <v>1</v>
      </c>
      <c r="D84" s="67">
        <v>3</v>
      </c>
      <c r="E84" s="67">
        <v>1</v>
      </c>
      <c r="F84" s="70">
        <v>3</v>
      </c>
      <c r="G84" s="96" t="s">
        <v>55</v>
      </c>
      <c r="H84" s="62">
        <v>50</v>
      </c>
      <c r="I84" s="81">
        <v>0</v>
      </c>
      <c r="J84" s="81">
        <v>0</v>
      </c>
      <c r="K84" s="81">
        <v>0</v>
      </c>
      <c r="L84" s="81">
        <v>0</v>
      </c>
      <c r="M84" s="10"/>
      <c r="Q84" s="80"/>
      <c r="R84" s="10"/>
    </row>
    <row r="85" spans="1:18" ht="12.75" hidden="1" customHeight="1">
      <c r="A85" s="69">
        <v>2</v>
      </c>
      <c r="B85" s="67">
        <v>3</v>
      </c>
      <c r="C85" s="67">
        <v>2</v>
      </c>
      <c r="D85" s="67"/>
      <c r="E85" s="67"/>
      <c r="F85" s="70"/>
      <c r="G85" s="96" t="s">
        <v>56</v>
      </c>
      <c r="H85" s="62">
        <v>51</v>
      </c>
      <c r="I85" s="63">
        <f t="shared" ref="I85:L86" si="2">I86</f>
        <v>0</v>
      </c>
      <c r="J85" s="63">
        <f t="shared" si="2"/>
        <v>0</v>
      </c>
      <c r="K85" s="63">
        <f t="shared" si="2"/>
        <v>0</v>
      </c>
      <c r="L85" s="63">
        <f t="shared" si="2"/>
        <v>0</v>
      </c>
      <c r="M85" s="10"/>
    </row>
    <row r="86" spans="1:18" ht="12" hidden="1" customHeight="1">
      <c r="A86" s="69">
        <v>2</v>
      </c>
      <c r="B86" s="67">
        <v>3</v>
      </c>
      <c r="C86" s="67">
        <v>2</v>
      </c>
      <c r="D86" s="67">
        <v>1</v>
      </c>
      <c r="E86" s="67"/>
      <c r="F86" s="70"/>
      <c r="G86" s="96" t="s">
        <v>56</v>
      </c>
      <c r="H86" s="62">
        <v>52</v>
      </c>
      <c r="I86" s="63">
        <f t="shared" si="2"/>
        <v>0</v>
      </c>
      <c r="J86" s="63">
        <f t="shared" si="2"/>
        <v>0</v>
      </c>
      <c r="K86" s="63">
        <f t="shared" si="2"/>
        <v>0</v>
      </c>
      <c r="L86" s="63">
        <f t="shared" si="2"/>
        <v>0</v>
      </c>
      <c r="M86" s="10"/>
    </row>
    <row r="87" spans="1:18" ht="15.75" hidden="1" customHeight="1">
      <c r="A87" s="69">
        <v>2</v>
      </c>
      <c r="B87" s="67">
        <v>3</v>
      </c>
      <c r="C87" s="67">
        <v>2</v>
      </c>
      <c r="D87" s="67">
        <v>1</v>
      </c>
      <c r="E87" s="67">
        <v>1</v>
      </c>
      <c r="F87" s="70"/>
      <c r="G87" s="96" t="s">
        <v>56</v>
      </c>
      <c r="H87" s="62">
        <v>53</v>
      </c>
      <c r="I87" s="63">
        <f>SUM(I88)</f>
        <v>0</v>
      </c>
      <c r="J87" s="63">
        <f>SUM(J88)</f>
        <v>0</v>
      </c>
      <c r="K87" s="63">
        <f>SUM(K88)</f>
        <v>0</v>
      </c>
      <c r="L87" s="63">
        <f>SUM(L88)</f>
        <v>0</v>
      </c>
      <c r="M87" s="10"/>
    </row>
    <row r="88" spans="1:18" ht="13.5" hidden="1" customHeight="1">
      <c r="A88" s="69">
        <v>2</v>
      </c>
      <c r="B88" s="67">
        <v>3</v>
      </c>
      <c r="C88" s="67">
        <v>2</v>
      </c>
      <c r="D88" s="67">
        <v>1</v>
      </c>
      <c r="E88" s="67">
        <v>1</v>
      </c>
      <c r="F88" s="70">
        <v>1</v>
      </c>
      <c r="G88" s="96" t="s">
        <v>56</v>
      </c>
      <c r="H88" s="62">
        <v>54</v>
      </c>
      <c r="I88" s="83">
        <v>0</v>
      </c>
      <c r="J88" s="83">
        <v>0</v>
      </c>
      <c r="K88" s="83">
        <v>0</v>
      </c>
      <c r="L88" s="83">
        <v>0</v>
      </c>
      <c r="M88" s="10"/>
    </row>
    <row r="89" spans="1:18" ht="16.5" hidden="1" customHeight="1">
      <c r="A89" s="58">
        <v>2</v>
      </c>
      <c r="B89" s="59">
        <v>4</v>
      </c>
      <c r="C89" s="59"/>
      <c r="D89" s="59"/>
      <c r="E89" s="59"/>
      <c r="F89" s="61"/>
      <c r="G89" s="112" t="s">
        <v>57</v>
      </c>
      <c r="H89" s="62">
        <v>55</v>
      </c>
      <c r="I89" s="63">
        <f t="shared" ref="I89:L91" si="3">I90</f>
        <v>0</v>
      </c>
      <c r="J89" s="106">
        <f t="shared" si="3"/>
        <v>0</v>
      </c>
      <c r="K89" s="64">
        <f t="shared" si="3"/>
        <v>0</v>
      </c>
      <c r="L89" s="64">
        <f t="shared" si="3"/>
        <v>0</v>
      </c>
      <c r="M89" s="10"/>
    </row>
    <row r="90" spans="1:18" ht="15.75" hidden="1" customHeight="1">
      <c r="A90" s="74">
        <v>2</v>
      </c>
      <c r="B90" s="75">
        <v>4</v>
      </c>
      <c r="C90" s="75">
        <v>1</v>
      </c>
      <c r="D90" s="75"/>
      <c r="E90" s="75"/>
      <c r="F90" s="77"/>
      <c r="G90" s="79" t="s">
        <v>58</v>
      </c>
      <c r="H90" s="62">
        <v>56</v>
      </c>
      <c r="I90" s="63">
        <f t="shared" si="3"/>
        <v>0</v>
      </c>
      <c r="J90" s="106">
        <f t="shared" si="3"/>
        <v>0</v>
      </c>
      <c r="K90" s="64">
        <f t="shared" si="3"/>
        <v>0</v>
      </c>
      <c r="L90" s="64">
        <f t="shared" si="3"/>
        <v>0</v>
      </c>
      <c r="M90" s="10"/>
    </row>
    <row r="91" spans="1:18" ht="17.25" hidden="1" customHeight="1">
      <c r="A91" s="74">
        <v>2</v>
      </c>
      <c r="B91" s="75">
        <v>4</v>
      </c>
      <c r="C91" s="75">
        <v>1</v>
      </c>
      <c r="D91" s="75">
        <v>1</v>
      </c>
      <c r="E91" s="75"/>
      <c r="F91" s="77"/>
      <c r="G91" s="79" t="s">
        <v>58</v>
      </c>
      <c r="H91" s="62">
        <v>57</v>
      </c>
      <c r="I91" s="63">
        <f t="shared" si="3"/>
        <v>0</v>
      </c>
      <c r="J91" s="106">
        <f t="shared" si="3"/>
        <v>0</v>
      </c>
      <c r="K91" s="64">
        <f t="shared" si="3"/>
        <v>0</v>
      </c>
      <c r="L91" s="64">
        <f t="shared" si="3"/>
        <v>0</v>
      </c>
      <c r="M91" s="10"/>
    </row>
    <row r="92" spans="1:18" ht="18" hidden="1" customHeight="1">
      <c r="A92" s="74">
        <v>2</v>
      </c>
      <c r="B92" s="75">
        <v>4</v>
      </c>
      <c r="C92" s="75">
        <v>1</v>
      </c>
      <c r="D92" s="75">
        <v>1</v>
      </c>
      <c r="E92" s="75">
        <v>1</v>
      </c>
      <c r="F92" s="77"/>
      <c r="G92" s="79" t="s">
        <v>58</v>
      </c>
      <c r="H92" s="62">
        <v>58</v>
      </c>
      <c r="I92" s="63">
        <f>SUM(I93:I95)</f>
        <v>0</v>
      </c>
      <c r="J92" s="106">
        <f>SUM(J93:J95)</f>
        <v>0</v>
      </c>
      <c r="K92" s="64">
        <f>SUM(K93:K95)</f>
        <v>0</v>
      </c>
      <c r="L92" s="64">
        <f>SUM(L93:L95)</f>
        <v>0</v>
      </c>
      <c r="M92" s="10"/>
    </row>
    <row r="93" spans="1:18" ht="14.25" hidden="1" customHeight="1">
      <c r="A93" s="74">
        <v>2</v>
      </c>
      <c r="B93" s="75">
        <v>4</v>
      </c>
      <c r="C93" s="75">
        <v>1</v>
      </c>
      <c r="D93" s="75">
        <v>1</v>
      </c>
      <c r="E93" s="75">
        <v>1</v>
      </c>
      <c r="F93" s="77">
        <v>1</v>
      </c>
      <c r="G93" s="79" t="s">
        <v>59</v>
      </c>
      <c r="H93" s="62">
        <v>59</v>
      </c>
      <c r="I93" s="83">
        <v>0</v>
      </c>
      <c r="J93" s="83">
        <v>0</v>
      </c>
      <c r="K93" s="83">
        <v>0</v>
      </c>
      <c r="L93" s="83">
        <v>0</v>
      </c>
      <c r="M93" s="10"/>
    </row>
    <row r="94" spans="1:18" ht="13.5" hidden="1" customHeight="1">
      <c r="A94" s="74">
        <v>2</v>
      </c>
      <c r="B94" s="74">
        <v>4</v>
      </c>
      <c r="C94" s="74">
        <v>1</v>
      </c>
      <c r="D94" s="75">
        <v>1</v>
      </c>
      <c r="E94" s="75">
        <v>1</v>
      </c>
      <c r="F94" s="113">
        <v>2</v>
      </c>
      <c r="G94" s="76" t="s">
        <v>60</v>
      </c>
      <c r="H94" s="62">
        <v>60</v>
      </c>
      <c r="I94" s="83">
        <v>0</v>
      </c>
      <c r="J94" s="83">
        <v>0</v>
      </c>
      <c r="K94" s="83">
        <v>0</v>
      </c>
      <c r="L94" s="83">
        <v>0</v>
      </c>
      <c r="M94" s="10"/>
    </row>
    <row r="95" spans="1:18" hidden="1">
      <c r="A95" s="74">
        <v>2</v>
      </c>
      <c r="B95" s="75">
        <v>4</v>
      </c>
      <c r="C95" s="74">
        <v>1</v>
      </c>
      <c r="D95" s="75">
        <v>1</v>
      </c>
      <c r="E95" s="75">
        <v>1</v>
      </c>
      <c r="F95" s="113">
        <v>3</v>
      </c>
      <c r="G95" s="76" t="s">
        <v>61</v>
      </c>
      <c r="H95" s="62">
        <v>61</v>
      </c>
      <c r="I95" s="83">
        <v>0</v>
      </c>
      <c r="J95" s="83">
        <v>0</v>
      </c>
      <c r="K95" s="83">
        <v>0</v>
      </c>
      <c r="L95" s="83">
        <v>0</v>
      </c>
    </row>
    <row r="96" spans="1:18" hidden="1">
      <c r="A96" s="58">
        <v>2</v>
      </c>
      <c r="B96" s="59">
        <v>5</v>
      </c>
      <c r="C96" s="58"/>
      <c r="D96" s="59"/>
      <c r="E96" s="59"/>
      <c r="F96" s="114"/>
      <c r="G96" s="115" t="s">
        <v>62</v>
      </c>
      <c r="H96" s="62">
        <v>62</v>
      </c>
      <c r="I96" s="63">
        <f>SUM(I97+I102+I107)</f>
        <v>0</v>
      </c>
      <c r="J96" s="106">
        <f>SUM(J97+J102+J107)</f>
        <v>0</v>
      </c>
      <c r="K96" s="64">
        <f>SUM(K97+K102+K107)</f>
        <v>0</v>
      </c>
      <c r="L96" s="64">
        <f>SUM(L97+L102+L107)</f>
        <v>0</v>
      </c>
    </row>
    <row r="97" spans="1:13" hidden="1">
      <c r="A97" s="69">
        <v>2</v>
      </c>
      <c r="B97" s="67">
        <v>5</v>
      </c>
      <c r="C97" s="69">
        <v>1</v>
      </c>
      <c r="D97" s="67"/>
      <c r="E97" s="67"/>
      <c r="F97" s="116"/>
      <c r="G97" s="108" t="s">
        <v>63</v>
      </c>
      <c r="H97" s="62">
        <v>63</v>
      </c>
      <c r="I97" s="86">
        <f t="shared" ref="I97:L98" si="4">I98</f>
        <v>0</v>
      </c>
      <c r="J97" s="109">
        <f t="shared" si="4"/>
        <v>0</v>
      </c>
      <c r="K97" s="87">
        <f t="shared" si="4"/>
        <v>0</v>
      </c>
      <c r="L97" s="87">
        <f t="shared" si="4"/>
        <v>0</v>
      </c>
    </row>
    <row r="98" spans="1:13" hidden="1">
      <c r="A98" s="74">
        <v>2</v>
      </c>
      <c r="B98" s="75">
        <v>5</v>
      </c>
      <c r="C98" s="74">
        <v>1</v>
      </c>
      <c r="D98" s="75">
        <v>1</v>
      </c>
      <c r="E98" s="75"/>
      <c r="F98" s="113"/>
      <c r="G98" s="78" t="s">
        <v>63</v>
      </c>
      <c r="H98" s="62">
        <v>64</v>
      </c>
      <c r="I98" s="63">
        <f t="shared" si="4"/>
        <v>0</v>
      </c>
      <c r="J98" s="106">
        <f t="shared" si="4"/>
        <v>0</v>
      </c>
      <c r="K98" s="64">
        <f t="shared" si="4"/>
        <v>0</v>
      </c>
      <c r="L98" s="64">
        <f t="shared" si="4"/>
        <v>0</v>
      </c>
    </row>
    <row r="99" spans="1:13" hidden="1">
      <c r="A99" s="74">
        <v>2</v>
      </c>
      <c r="B99" s="75">
        <v>5</v>
      </c>
      <c r="C99" s="74">
        <v>1</v>
      </c>
      <c r="D99" s="75">
        <v>1</v>
      </c>
      <c r="E99" s="75">
        <v>1</v>
      </c>
      <c r="F99" s="113"/>
      <c r="G99" s="78" t="s">
        <v>63</v>
      </c>
      <c r="H99" s="62">
        <v>65</v>
      </c>
      <c r="I99" s="63">
        <f>SUM(I100:I101)</f>
        <v>0</v>
      </c>
      <c r="J99" s="106">
        <f>SUM(J100:J101)</f>
        <v>0</v>
      </c>
      <c r="K99" s="64">
        <f>SUM(K100:K101)</f>
        <v>0</v>
      </c>
      <c r="L99" s="64">
        <f>SUM(L100:L101)</f>
        <v>0</v>
      </c>
    </row>
    <row r="100" spans="1:13" ht="25.5" hidden="1" customHeight="1">
      <c r="A100" s="74">
        <v>2</v>
      </c>
      <c r="B100" s="75">
        <v>5</v>
      </c>
      <c r="C100" s="74">
        <v>1</v>
      </c>
      <c r="D100" s="75">
        <v>1</v>
      </c>
      <c r="E100" s="75">
        <v>1</v>
      </c>
      <c r="F100" s="113">
        <v>1</v>
      </c>
      <c r="G100" s="78" t="s">
        <v>222</v>
      </c>
      <c r="H100" s="62">
        <v>66</v>
      </c>
      <c r="I100" s="83">
        <v>0</v>
      </c>
      <c r="J100" s="83">
        <v>0</v>
      </c>
      <c r="K100" s="83">
        <v>0</v>
      </c>
      <c r="L100" s="83">
        <v>0</v>
      </c>
      <c r="M100" s="10"/>
    </row>
    <row r="101" spans="1:13" ht="15.75" hidden="1" customHeight="1">
      <c r="A101" s="74">
        <v>2</v>
      </c>
      <c r="B101" s="75">
        <v>5</v>
      </c>
      <c r="C101" s="74">
        <v>1</v>
      </c>
      <c r="D101" s="75">
        <v>1</v>
      </c>
      <c r="E101" s="75">
        <v>1</v>
      </c>
      <c r="F101" s="113">
        <v>2</v>
      </c>
      <c r="G101" s="78" t="s">
        <v>64</v>
      </c>
      <c r="H101" s="62">
        <v>67</v>
      </c>
      <c r="I101" s="83">
        <v>0</v>
      </c>
      <c r="J101" s="83">
        <v>0</v>
      </c>
      <c r="K101" s="83">
        <v>0</v>
      </c>
      <c r="L101" s="83">
        <v>0</v>
      </c>
      <c r="M101" s="10"/>
    </row>
    <row r="102" spans="1:13" ht="12" hidden="1" customHeight="1">
      <c r="A102" s="74">
        <v>2</v>
      </c>
      <c r="B102" s="75">
        <v>5</v>
      </c>
      <c r="C102" s="74">
        <v>2</v>
      </c>
      <c r="D102" s="75"/>
      <c r="E102" s="75"/>
      <c r="F102" s="113"/>
      <c r="G102" s="78" t="s">
        <v>65</v>
      </c>
      <c r="H102" s="62">
        <v>68</v>
      </c>
      <c r="I102" s="63">
        <f t="shared" ref="I102:L103" si="5">I103</f>
        <v>0</v>
      </c>
      <c r="J102" s="106">
        <f t="shared" si="5"/>
        <v>0</v>
      </c>
      <c r="K102" s="64">
        <f t="shared" si="5"/>
        <v>0</v>
      </c>
      <c r="L102" s="63">
        <f t="shared" si="5"/>
        <v>0</v>
      </c>
      <c r="M102" s="10"/>
    </row>
    <row r="103" spans="1:13" ht="15.75" hidden="1" customHeight="1">
      <c r="A103" s="79">
        <v>2</v>
      </c>
      <c r="B103" s="74">
        <v>5</v>
      </c>
      <c r="C103" s="75">
        <v>2</v>
      </c>
      <c r="D103" s="76">
        <v>1</v>
      </c>
      <c r="E103" s="74"/>
      <c r="F103" s="113"/>
      <c r="G103" s="78" t="s">
        <v>65</v>
      </c>
      <c r="H103" s="62">
        <v>69</v>
      </c>
      <c r="I103" s="63">
        <f t="shared" si="5"/>
        <v>0</v>
      </c>
      <c r="J103" s="106">
        <f t="shared" si="5"/>
        <v>0</v>
      </c>
      <c r="K103" s="64">
        <f t="shared" si="5"/>
        <v>0</v>
      </c>
      <c r="L103" s="63">
        <f t="shared" si="5"/>
        <v>0</v>
      </c>
      <c r="M103" s="10"/>
    </row>
    <row r="104" spans="1:13" ht="15" hidden="1" customHeight="1">
      <c r="A104" s="79">
        <v>2</v>
      </c>
      <c r="B104" s="74">
        <v>5</v>
      </c>
      <c r="C104" s="75">
        <v>2</v>
      </c>
      <c r="D104" s="76">
        <v>1</v>
      </c>
      <c r="E104" s="74">
        <v>1</v>
      </c>
      <c r="F104" s="113"/>
      <c r="G104" s="78" t="s">
        <v>65</v>
      </c>
      <c r="H104" s="62">
        <v>70</v>
      </c>
      <c r="I104" s="63">
        <f>SUM(I105:I106)</f>
        <v>0</v>
      </c>
      <c r="J104" s="106">
        <f>SUM(J105:J106)</f>
        <v>0</v>
      </c>
      <c r="K104" s="64">
        <f>SUM(K105:K106)</f>
        <v>0</v>
      </c>
      <c r="L104" s="63">
        <f>SUM(L105:L106)</f>
        <v>0</v>
      </c>
      <c r="M104" s="10"/>
    </row>
    <row r="105" spans="1:13" ht="25.5" hidden="1" customHeight="1">
      <c r="A105" s="79">
        <v>2</v>
      </c>
      <c r="B105" s="74">
        <v>5</v>
      </c>
      <c r="C105" s="75">
        <v>2</v>
      </c>
      <c r="D105" s="76">
        <v>1</v>
      </c>
      <c r="E105" s="74">
        <v>1</v>
      </c>
      <c r="F105" s="113">
        <v>1</v>
      </c>
      <c r="G105" s="78" t="s">
        <v>223</v>
      </c>
      <c r="H105" s="62">
        <v>71</v>
      </c>
      <c r="I105" s="83">
        <v>0</v>
      </c>
      <c r="J105" s="83">
        <v>0</v>
      </c>
      <c r="K105" s="83">
        <v>0</v>
      </c>
      <c r="L105" s="83">
        <v>0</v>
      </c>
      <c r="M105" s="10"/>
    </row>
    <row r="106" spans="1:13" ht="25.5" hidden="1" customHeight="1">
      <c r="A106" s="79">
        <v>2</v>
      </c>
      <c r="B106" s="74">
        <v>5</v>
      </c>
      <c r="C106" s="75">
        <v>2</v>
      </c>
      <c r="D106" s="76">
        <v>1</v>
      </c>
      <c r="E106" s="74">
        <v>1</v>
      </c>
      <c r="F106" s="113">
        <v>2</v>
      </c>
      <c r="G106" s="78" t="s">
        <v>66</v>
      </c>
      <c r="H106" s="62">
        <v>72</v>
      </c>
      <c r="I106" s="83">
        <v>0</v>
      </c>
      <c r="J106" s="83">
        <v>0</v>
      </c>
      <c r="K106" s="83">
        <v>0</v>
      </c>
      <c r="L106" s="83">
        <v>0</v>
      </c>
      <c r="M106" s="10"/>
    </row>
    <row r="107" spans="1:13" ht="28.5" hidden="1" customHeight="1">
      <c r="A107" s="79">
        <v>2</v>
      </c>
      <c r="B107" s="74">
        <v>5</v>
      </c>
      <c r="C107" s="75">
        <v>3</v>
      </c>
      <c r="D107" s="76"/>
      <c r="E107" s="74"/>
      <c r="F107" s="113"/>
      <c r="G107" s="78" t="s">
        <v>67</v>
      </c>
      <c r="H107" s="62">
        <v>73</v>
      </c>
      <c r="I107" s="63">
        <f>I108+I114</f>
        <v>0</v>
      </c>
      <c r="J107" s="63">
        <f>J108+J114</f>
        <v>0</v>
      </c>
      <c r="K107" s="63">
        <f>K108+K114</f>
        <v>0</v>
      </c>
      <c r="L107" s="63">
        <f>L108+L114</f>
        <v>0</v>
      </c>
      <c r="M107" s="10"/>
    </row>
    <row r="108" spans="1:13" ht="41.25" hidden="1" customHeight="1">
      <c r="A108" s="79">
        <v>2</v>
      </c>
      <c r="B108" s="74">
        <v>5</v>
      </c>
      <c r="C108" s="75">
        <v>3</v>
      </c>
      <c r="D108" s="76">
        <v>1</v>
      </c>
      <c r="E108" s="74"/>
      <c r="F108" s="113"/>
      <c r="G108" s="76" t="s">
        <v>224</v>
      </c>
      <c r="H108" s="62">
        <v>74</v>
      </c>
      <c r="I108" s="63">
        <f>I109</f>
        <v>0</v>
      </c>
      <c r="J108" s="106">
        <f>J109</f>
        <v>0</v>
      </c>
      <c r="K108" s="64">
        <f>K109</f>
        <v>0</v>
      </c>
      <c r="L108" s="63">
        <f>L109</f>
        <v>0</v>
      </c>
      <c r="M108" s="10"/>
    </row>
    <row r="109" spans="1:13" ht="39.75" hidden="1" customHeight="1">
      <c r="A109" s="88">
        <v>2</v>
      </c>
      <c r="B109" s="89">
        <v>5</v>
      </c>
      <c r="C109" s="90">
        <v>3</v>
      </c>
      <c r="D109" s="91">
        <v>1</v>
      </c>
      <c r="E109" s="89">
        <v>1</v>
      </c>
      <c r="F109" s="117"/>
      <c r="G109" s="91" t="s">
        <v>224</v>
      </c>
      <c r="H109" s="62">
        <v>75</v>
      </c>
      <c r="I109" s="73">
        <f>SUM(I110:I113)</f>
        <v>0</v>
      </c>
      <c r="J109" s="73">
        <f>SUM(J110:J113)</f>
        <v>0</v>
      </c>
      <c r="K109" s="73">
        <f>SUM(K110:K113)</f>
        <v>0</v>
      </c>
      <c r="L109" s="73">
        <f>SUM(L110:L113)</f>
        <v>0</v>
      </c>
      <c r="M109" s="10"/>
    </row>
    <row r="110" spans="1:13" ht="41.25" hidden="1" customHeight="1">
      <c r="A110" s="79">
        <v>2</v>
      </c>
      <c r="B110" s="74">
        <v>5</v>
      </c>
      <c r="C110" s="75">
        <v>3</v>
      </c>
      <c r="D110" s="76">
        <v>1</v>
      </c>
      <c r="E110" s="74">
        <v>1</v>
      </c>
      <c r="F110" s="113">
        <v>1</v>
      </c>
      <c r="G110" s="76" t="s">
        <v>224</v>
      </c>
      <c r="H110" s="62">
        <v>76</v>
      </c>
      <c r="I110" s="83">
        <v>0</v>
      </c>
      <c r="J110" s="83">
        <v>0</v>
      </c>
      <c r="K110" s="83">
        <v>0</v>
      </c>
      <c r="L110" s="83">
        <v>0</v>
      </c>
      <c r="M110" s="10"/>
    </row>
    <row r="111" spans="1:13" ht="38.25" hidden="1" customHeight="1">
      <c r="A111" s="88">
        <v>2</v>
      </c>
      <c r="B111" s="89">
        <v>5</v>
      </c>
      <c r="C111" s="90">
        <v>3</v>
      </c>
      <c r="D111" s="91">
        <v>1</v>
      </c>
      <c r="E111" s="89">
        <v>1</v>
      </c>
      <c r="F111" s="117">
        <v>2</v>
      </c>
      <c r="G111" s="91" t="s">
        <v>225</v>
      </c>
      <c r="H111" s="62">
        <v>77</v>
      </c>
      <c r="I111" s="83">
        <v>0</v>
      </c>
      <c r="J111" s="83">
        <v>0</v>
      </c>
      <c r="K111" s="83">
        <v>0</v>
      </c>
      <c r="L111" s="83">
        <v>0</v>
      </c>
      <c r="M111" s="10"/>
    </row>
    <row r="112" spans="1:13" ht="40.5" hidden="1" customHeight="1">
      <c r="A112" s="88">
        <v>2</v>
      </c>
      <c r="B112" s="89">
        <v>5</v>
      </c>
      <c r="C112" s="90">
        <v>3</v>
      </c>
      <c r="D112" s="91">
        <v>1</v>
      </c>
      <c r="E112" s="89">
        <v>1</v>
      </c>
      <c r="F112" s="117">
        <v>3</v>
      </c>
      <c r="G112" s="91" t="s">
        <v>226</v>
      </c>
      <c r="H112" s="62">
        <v>78</v>
      </c>
      <c r="I112" s="118">
        <v>0</v>
      </c>
      <c r="J112" s="118">
        <v>0</v>
      </c>
      <c r="K112" s="118">
        <v>0</v>
      </c>
      <c r="L112" s="118">
        <v>0</v>
      </c>
      <c r="M112" s="10"/>
    </row>
    <row r="113" spans="1:13" ht="26.25" hidden="1" customHeight="1">
      <c r="A113" s="88">
        <v>2</v>
      </c>
      <c r="B113" s="89">
        <v>5</v>
      </c>
      <c r="C113" s="90">
        <v>3</v>
      </c>
      <c r="D113" s="91">
        <v>1</v>
      </c>
      <c r="E113" s="89">
        <v>1</v>
      </c>
      <c r="F113" s="117">
        <v>4</v>
      </c>
      <c r="G113" s="91" t="s">
        <v>227</v>
      </c>
      <c r="H113" s="62">
        <v>79</v>
      </c>
      <c r="I113" s="82">
        <v>0</v>
      </c>
      <c r="J113" s="82">
        <v>0</v>
      </c>
      <c r="K113" s="82">
        <v>0</v>
      </c>
      <c r="L113" s="82">
        <v>0</v>
      </c>
      <c r="M113" s="10"/>
    </row>
    <row r="114" spans="1:13" ht="27.75" hidden="1" customHeight="1">
      <c r="A114" s="88">
        <v>2</v>
      </c>
      <c r="B114" s="89">
        <v>5</v>
      </c>
      <c r="C114" s="90">
        <v>3</v>
      </c>
      <c r="D114" s="91">
        <v>2</v>
      </c>
      <c r="E114" s="89"/>
      <c r="F114" s="117"/>
      <c r="G114" s="91" t="s">
        <v>68</v>
      </c>
      <c r="H114" s="62">
        <v>80</v>
      </c>
      <c r="I114" s="73">
        <f>I115</f>
        <v>0</v>
      </c>
      <c r="J114" s="73">
        <f>J115</f>
        <v>0</v>
      </c>
      <c r="K114" s="73">
        <f>K115</f>
        <v>0</v>
      </c>
      <c r="L114" s="73">
        <f>L115</f>
        <v>0</v>
      </c>
      <c r="M114" s="10"/>
    </row>
    <row r="115" spans="1:13" ht="25.5" hidden="1" customHeight="1">
      <c r="A115" s="88">
        <v>2</v>
      </c>
      <c r="B115" s="89">
        <v>5</v>
      </c>
      <c r="C115" s="90">
        <v>3</v>
      </c>
      <c r="D115" s="91">
        <v>2</v>
      </c>
      <c r="E115" s="89">
        <v>1</v>
      </c>
      <c r="F115" s="117"/>
      <c r="G115" s="91" t="s">
        <v>68</v>
      </c>
      <c r="H115" s="62">
        <v>81</v>
      </c>
      <c r="I115" s="64">
        <f>SUM(I116:I119)</f>
        <v>0</v>
      </c>
      <c r="J115" s="64">
        <f>SUM(J116:J119)</f>
        <v>0</v>
      </c>
      <c r="K115" s="64">
        <f>SUM(K116:K119)</f>
        <v>0</v>
      </c>
      <c r="L115" s="64">
        <f>SUM(L116:L119)</f>
        <v>0</v>
      </c>
      <c r="M115" s="10"/>
    </row>
    <row r="116" spans="1:13" ht="30" hidden="1" customHeight="1">
      <c r="A116" s="88">
        <v>2</v>
      </c>
      <c r="B116" s="89">
        <v>5</v>
      </c>
      <c r="C116" s="90">
        <v>3</v>
      </c>
      <c r="D116" s="91">
        <v>2</v>
      </c>
      <c r="E116" s="89">
        <v>1</v>
      </c>
      <c r="F116" s="117">
        <v>1</v>
      </c>
      <c r="G116" s="91" t="s">
        <v>68</v>
      </c>
      <c r="H116" s="62">
        <v>82</v>
      </c>
      <c r="I116" s="83">
        <v>0</v>
      </c>
      <c r="J116" s="83">
        <v>0</v>
      </c>
      <c r="K116" s="83">
        <v>0</v>
      </c>
      <c r="L116" s="83">
        <v>0</v>
      </c>
      <c r="M116" s="10"/>
    </row>
    <row r="117" spans="1:13" ht="32.25" hidden="1" customHeight="1">
      <c r="A117" s="88">
        <v>2</v>
      </c>
      <c r="B117" s="89">
        <v>5</v>
      </c>
      <c r="C117" s="90">
        <v>3</v>
      </c>
      <c r="D117" s="91">
        <v>2</v>
      </c>
      <c r="E117" s="89">
        <v>1</v>
      </c>
      <c r="F117" s="117">
        <v>2</v>
      </c>
      <c r="G117" s="91" t="s">
        <v>228</v>
      </c>
      <c r="H117" s="62">
        <v>83</v>
      </c>
      <c r="I117" s="83">
        <v>0</v>
      </c>
      <c r="J117" s="83">
        <v>0</v>
      </c>
      <c r="K117" s="83">
        <v>0</v>
      </c>
      <c r="L117" s="83">
        <v>0</v>
      </c>
      <c r="M117" s="10"/>
    </row>
    <row r="118" spans="1:13" ht="27" hidden="1" customHeight="1">
      <c r="A118" s="88">
        <v>2</v>
      </c>
      <c r="B118" s="89">
        <v>5</v>
      </c>
      <c r="C118" s="90">
        <v>3</v>
      </c>
      <c r="D118" s="91">
        <v>2</v>
      </c>
      <c r="E118" s="89">
        <v>1</v>
      </c>
      <c r="F118" s="117">
        <v>3</v>
      </c>
      <c r="G118" s="91" t="s">
        <v>229</v>
      </c>
      <c r="H118" s="62">
        <v>84</v>
      </c>
      <c r="I118" s="83">
        <v>0</v>
      </c>
      <c r="J118" s="83">
        <v>0</v>
      </c>
      <c r="K118" s="83">
        <v>0</v>
      </c>
      <c r="L118" s="83">
        <v>0</v>
      </c>
      <c r="M118" s="10"/>
    </row>
    <row r="119" spans="1:13" ht="27" hidden="1" customHeight="1">
      <c r="A119" s="88">
        <v>2</v>
      </c>
      <c r="B119" s="89">
        <v>5</v>
      </c>
      <c r="C119" s="90">
        <v>3</v>
      </c>
      <c r="D119" s="91">
        <v>2</v>
      </c>
      <c r="E119" s="89">
        <v>1</v>
      </c>
      <c r="F119" s="117">
        <v>4</v>
      </c>
      <c r="G119" s="91" t="s">
        <v>230</v>
      </c>
      <c r="H119" s="62">
        <v>85</v>
      </c>
      <c r="I119" s="83">
        <v>0</v>
      </c>
      <c r="J119" s="83">
        <v>0</v>
      </c>
      <c r="K119" s="83">
        <v>0</v>
      </c>
      <c r="L119" s="83">
        <v>0</v>
      </c>
      <c r="M119" s="10"/>
    </row>
    <row r="120" spans="1:13" ht="16.5" hidden="1" customHeight="1">
      <c r="A120" s="102">
        <v>2</v>
      </c>
      <c r="B120" s="58">
        <v>6</v>
      </c>
      <c r="C120" s="59"/>
      <c r="D120" s="60"/>
      <c r="E120" s="58"/>
      <c r="F120" s="114"/>
      <c r="G120" s="119" t="s">
        <v>69</v>
      </c>
      <c r="H120" s="62">
        <v>86</v>
      </c>
      <c r="I120" s="63">
        <f>SUM(I121+I126+I130+I134+I138+I142)</f>
        <v>0</v>
      </c>
      <c r="J120" s="63">
        <f>SUM(J121+J126+J130+J134+J138+J142)</f>
        <v>0</v>
      </c>
      <c r="K120" s="63">
        <f>SUM(K121+K126+K130+K134+K138+K142)</f>
        <v>0</v>
      </c>
      <c r="L120" s="63">
        <f>SUM(L121+L126+L130+L134+L138+L142)</f>
        <v>0</v>
      </c>
      <c r="M120" s="10"/>
    </row>
    <row r="121" spans="1:13" ht="14.25" hidden="1" customHeight="1">
      <c r="A121" s="88">
        <v>2</v>
      </c>
      <c r="B121" s="89">
        <v>6</v>
      </c>
      <c r="C121" s="90">
        <v>1</v>
      </c>
      <c r="D121" s="91"/>
      <c r="E121" s="89"/>
      <c r="F121" s="117"/>
      <c r="G121" s="91" t="s">
        <v>70</v>
      </c>
      <c r="H121" s="62">
        <v>87</v>
      </c>
      <c r="I121" s="73">
        <f t="shared" ref="I121:L122" si="6">I122</f>
        <v>0</v>
      </c>
      <c r="J121" s="110">
        <f t="shared" si="6"/>
        <v>0</v>
      </c>
      <c r="K121" s="72">
        <f t="shared" si="6"/>
        <v>0</v>
      </c>
      <c r="L121" s="73">
        <f t="shared" si="6"/>
        <v>0</v>
      </c>
      <c r="M121" s="10"/>
    </row>
    <row r="122" spans="1:13" ht="14.25" hidden="1" customHeight="1">
      <c r="A122" s="79">
        <v>2</v>
      </c>
      <c r="B122" s="74">
        <v>6</v>
      </c>
      <c r="C122" s="75">
        <v>1</v>
      </c>
      <c r="D122" s="76">
        <v>1</v>
      </c>
      <c r="E122" s="74"/>
      <c r="F122" s="113"/>
      <c r="G122" s="76" t="s">
        <v>70</v>
      </c>
      <c r="H122" s="62">
        <v>88</v>
      </c>
      <c r="I122" s="63">
        <f t="shared" si="6"/>
        <v>0</v>
      </c>
      <c r="J122" s="106">
        <f t="shared" si="6"/>
        <v>0</v>
      </c>
      <c r="K122" s="64">
        <f t="shared" si="6"/>
        <v>0</v>
      </c>
      <c r="L122" s="63">
        <f t="shared" si="6"/>
        <v>0</v>
      </c>
      <c r="M122" s="10"/>
    </row>
    <row r="123" spans="1:13" hidden="1">
      <c r="A123" s="79">
        <v>2</v>
      </c>
      <c r="B123" s="74">
        <v>6</v>
      </c>
      <c r="C123" s="75">
        <v>1</v>
      </c>
      <c r="D123" s="76">
        <v>1</v>
      </c>
      <c r="E123" s="74">
        <v>1</v>
      </c>
      <c r="F123" s="113"/>
      <c r="G123" s="76" t="s">
        <v>70</v>
      </c>
      <c r="H123" s="62">
        <v>89</v>
      </c>
      <c r="I123" s="63">
        <f>SUM(I124:I125)</f>
        <v>0</v>
      </c>
      <c r="J123" s="106">
        <f>SUM(J124:J125)</f>
        <v>0</v>
      </c>
      <c r="K123" s="64">
        <f>SUM(K124:K125)</f>
        <v>0</v>
      </c>
      <c r="L123" s="63">
        <f>SUM(L124:L125)</f>
        <v>0</v>
      </c>
    </row>
    <row r="124" spans="1:13" ht="13.5" hidden="1" customHeight="1">
      <c r="A124" s="79">
        <v>2</v>
      </c>
      <c r="B124" s="74">
        <v>6</v>
      </c>
      <c r="C124" s="75">
        <v>1</v>
      </c>
      <c r="D124" s="76">
        <v>1</v>
      </c>
      <c r="E124" s="74">
        <v>1</v>
      </c>
      <c r="F124" s="113">
        <v>1</v>
      </c>
      <c r="G124" s="76" t="s">
        <v>71</v>
      </c>
      <c r="H124" s="62">
        <v>90</v>
      </c>
      <c r="I124" s="83">
        <v>0</v>
      </c>
      <c r="J124" s="83">
        <v>0</v>
      </c>
      <c r="K124" s="83">
        <v>0</v>
      </c>
      <c r="L124" s="83">
        <v>0</v>
      </c>
      <c r="M124" s="10"/>
    </row>
    <row r="125" spans="1:13" hidden="1">
      <c r="A125" s="96">
        <v>2</v>
      </c>
      <c r="B125" s="69">
        <v>6</v>
      </c>
      <c r="C125" s="67">
        <v>1</v>
      </c>
      <c r="D125" s="68">
        <v>1</v>
      </c>
      <c r="E125" s="69">
        <v>1</v>
      </c>
      <c r="F125" s="116">
        <v>2</v>
      </c>
      <c r="G125" s="68" t="s">
        <v>72</v>
      </c>
      <c r="H125" s="62">
        <v>91</v>
      </c>
      <c r="I125" s="81">
        <v>0</v>
      </c>
      <c r="J125" s="81">
        <v>0</v>
      </c>
      <c r="K125" s="81">
        <v>0</v>
      </c>
      <c r="L125" s="81">
        <v>0</v>
      </c>
    </row>
    <row r="126" spans="1:13" ht="25.5" hidden="1" customHeight="1">
      <c r="A126" s="79">
        <v>2</v>
      </c>
      <c r="B126" s="74">
        <v>6</v>
      </c>
      <c r="C126" s="75">
        <v>2</v>
      </c>
      <c r="D126" s="76"/>
      <c r="E126" s="74"/>
      <c r="F126" s="113"/>
      <c r="G126" s="76" t="s">
        <v>73</v>
      </c>
      <c r="H126" s="62">
        <v>92</v>
      </c>
      <c r="I126" s="63">
        <f t="shared" ref="I126:L128" si="7">I127</f>
        <v>0</v>
      </c>
      <c r="J126" s="106">
        <f t="shared" si="7"/>
        <v>0</v>
      </c>
      <c r="K126" s="64">
        <f t="shared" si="7"/>
        <v>0</v>
      </c>
      <c r="L126" s="63">
        <f t="shared" si="7"/>
        <v>0</v>
      </c>
      <c r="M126" s="10"/>
    </row>
    <row r="127" spans="1:13" ht="14.25" hidden="1" customHeight="1">
      <c r="A127" s="79">
        <v>2</v>
      </c>
      <c r="B127" s="74">
        <v>6</v>
      </c>
      <c r="C127" s="75">
        <v>2</v>
      </c>
      <c r="D127" s="76">
        <v>1</v>
      </c>
      <c r="E127" s="74"/>
      <c r="F127" s="113"/>
      <c r="G127" s="76" t="s">
        <v>73</v>
      </c>
      <c r="H127" s="62">
        <v>93</v>
      </c>
      <c r="I127" s="63">
        <f t="shared" si="7"/>
        <v>0</v>
      </c>
      <c r="J127" s="106">
        <f t="shared" si="7"/>
        <v>0</v>
      </c>
      <c r="K127" s="64">
        <f t="shared" si="7"/>
        <v>0</v>
      </c>
      <c r="L127" s="63">
        <f t="shared" si="7"/>
        <v>0</v>
      </c>
      <c r="M127" s="10"/>
    </row>
    <row r="128" spans="1:13" ht="14.25" hidden="1" customHeight="1">
      <c r="A128" s="79">
        <v>2</v>
      </c>
      <c r="B128" s="74">
        <v>6</v>
      </c>
      <c r="C128" s="75">
        <v>2</v>
      </c>
      <c r="D128" s="76">
        <v>1</v>
      </c>
      <c r="E128" s="74">
        <v>1</v>
      </c>
      <c r="F128" s="113"/>
      <c r="G128" s="76" t="s">
        <v>73</v>
      </c>
      <c r="H128" s="62">
        <v>94</v>
      </c>
      <c r="I128" s="120">
        <f t="shared" si="7"/>
        <v>0</v>
      </c>
      <c r="J128" s="121">
        <f t="shared" si="7"/>
        <v>0</v>
      </c>
      <c r="K128" s="122">
        <f t="shared" si="7"/>
        <v>0</v>
      </c>
      <c r="L128" s="120">
        <f t="shared" si="7"/>
        <v>0</v>
      </c>
      <c r="M128" s="10"/>
    </row>
    <row r="129" spans="1:13" ht="25.5" hidden="1" customHeight="1">
      <c r="A129" s="79">
        <v>2</v>
      </c>
      <c r="B129" s="74">
        <v>6</v>
      </c>
      <c r="C129" s="75">
        <v>2</v>
      </c>
      <c r="D129" s="76">
        <v>1</v>
      </c>
      <c r="E129" s="74">
        <v>1</v>
      </c>
      <c r="F129" s="113">
        <v>1</v>
      </c>
      <c r="G129" s="76" t="s">
        <v>73</v>
      </c>
      <c r="H129" s="62">
        <v>95</v>
      </c>
      <c r="I129" s="83">
        <v>0</v>
      </c>
      <c r="J129" s="83">
        <v>0</v>
      </c>
      <c r="K129" s="83">
        <v>0</v>
      </c>
      <c r="L129" s="83">
        <v>0</v>
      </c>
      <c r="M129" s="10"/>
    </row>
    <row r="130" spans="1:13" ht="26.25" hidden="1" customHeight="1">
      <c r="A130" s="96">
        <v>2</v>
      </c>
      <c r="B130" s="69">
        <v>6</v>
      </c>
      <c r="C130" s="67">
        <v>3</v>
      </c>
      <c r="D130" s="68"/>
      <c r="E130" s="69"/>
      <c r="F130" s="116"/>
      <c r="G130" s="68" t="s">
        <v>74</v>
      </c>
      <c r="H130" s="62">
        <v>96</v>
      </c>
      <c r="I130" s="86">
        <f t="shared" ref="I130:L132" si="8">I131</f>
        <v>0</v>
      </c>
      <c r="J130" s="109">
        <f t="shared" si="8"/>
        <v>0</v>
      </c>
      <c r="K130" s="87">
        <f t="shared" si="8"/>
        <v>0</v>
      </c>
      <c r="L130" s="86">
        <f t="shared" si="8"/>
        <v>0</v>
      </c>
      <c r="M130" s="10"/>
    </row>
    <row r="131" spans="1:13" ht="25.5" hidden="1" customHeight="1">
      <c r="A131" s="79">
        <v>2</v>
      </c>
      <c r="B131" s="74">
        <v>6</v>
      </c>
      <c r="C131" s="75">
        <v>3</v>
      </c>
      <c r="D131" s="76">
        <v>1</v>
      </c>
      <c r="E131" s="74"/>
      <c r="F131" s="113"/>
      <c r="G131" s="76" t="s">
        <v>74</v>
      </c>
      <c r="H131" s="62">
        <v>97</v>
      </c>
      <c r="I131" s="63">
        <f t="shared" si="8"/>
        <v>0</v>
      </c>
      <c r="J131" s="106">
        <f t="shared" si="8"/>
        <v>0</v>
      </c>
      <c r="K131" s="64">
        <f t="shared" si="8"/>
        <v>0</v>
      </c>
      <c r="L131" s="63">
        <f t="shared" si="8"/>
        <v>0</v>
      </c>
      <c r="M131" s="10"/>
    </row>
    <row r="132" spans="1:13" ht="26.25" hidden="1" customHeight="1">
      <c r="A132" s="79">
        <v>2</v>
      </c>
      <c r="B132" s="74">
        <v>6</v>
      </c>
      <c r="C132" s="75">
        <v>3</v>
      </c>
      <c r="D132" s="76">
        <v>1</v>
      </c>
      <c r="E132" s="74">
        <v>1</v>
      </c>
      <c r="F132" s="113"/>
      <c r="G132" s="76" t="s">
        <v>74</v>
      </c>
      <c r="H132" s="62">
        <v>98</v>
      </c>
      <c r="I132" s="63">
        <f t="shared" si="8"/>
        <v>0</v>
      </c>
      <c r="J132" s="106">
        <f t="shared" si="8"/>
        <v>0</v>
      </c>
      <c r="K132" s="64">
        <f t="shared" si="8"/>
        <v>0</v>
      </c>
      <c r="L132" s="63">
        <f t="shared" si="8"/>
        <v>0</v>
      </c>
      <c r="M132" s="10"/>
    </row>
    <row r="133" spans="1:13" ht="27" hidden="1" customHeight="1">
      <c r="A133" s="79">
        <v>2</v>
      </c>
      <c r="B133" s="74">
        <v>6</v>
      </c>
      <c r="C133" s="75">
        <v>3</v>
      </c>
      <c r="D133" s="76">
        <v>1</v>
      </c>
      <c r="E133" s="74">
        <v>1</v>
      </c>
      <c r="F133" s="113">
        <v>1</v>
      </c>
      <c r="G133" s="76" t="s">
        <v>74</v>
      </c>
      <c r="H133" s="62">
        <v>99</v>
      </c>
      <c r="I133" s="83">
        <v>0</v>
      </c>
      <c r="J133" s="83">
        <v>0</v>
      </c>
      <c r="K133" s="83">
        <v>0</v>
      </c>
      <c r="L133" s="83">
        <v>0</v>
      </c>
      <c r="M133" s="10"/>
    </row>
    <row r="134" spans="1:13" ht="25.5" hidden="1" customHeight="1">
      <c r="A134" s="96">
        <v>2</v>
      </c>
      <c r="B134" s="69">
        <v>6</v>
      </c>
      <c r="C134" s="67">
        <v>4</v>
      </c>
      <c r="D134" s="68"/>
      <c r="E134" s="69"/>
      <c r="F134" s="116"/>
      <c r="G134" s="68" t="s">
        <v>75</v>
      </c>
      <c r="H134" s="62">
        <v>100</v>
      </c>
      <c r="I134" s="86">
        <f t="shared" ref="I134:L136" si="9">I135</f>
        <v>0</v>
      </c>
      <c r="J134" s="109">
        <f t="shared" si="9"/>
        <v>0</v>
      </c>
      <c r="K134" s="87">
        <f t="shared" si="9"/>
        <v>0</v>
      </c>
      <c r="L134" s="86">
        <f t="shared" si="9"/>
        <v>0</v>
      </c>
      <c r="M134" s="10"/>
    </row>
    <row r="135" spans="1:13" ht="27" hidden="1" customHeight="1">
      <c r="A135" s="79">
        <v>2</v>
      </c>
      <c r="B135" s="74">
        <v>6</v>
      </c>
      <c r="C135" s="75">
        <v>4</v>
      </c>
      <c r="D135" s="76">
        <v>1</v>
      </c>
      <c r="E135" s="74"/>
      <c r="F135" s="113"/>
      <c r="G135" s="76" t="s">
        <v>75</v>
      </c>
      <c r="H135" s="62">
        <v>101</v>
      </c>
      <c r="I135" s="63">
        <f t="shared" si="9"/>
        <v>0</v>
      </c>
      <c r="J135" s="106">
        <f t="shared" si="9"/>
        <v>0</v>
      </c>
      <c r="K135" s="64">
        <f t="shared" si="9"/>
        <v>0</v>
      </c>
      <c r="L135" s="63">
        <f t="shared" si="9"/>
        <v>0</v>
      </c>
      <c r="M135" s="10"/>
    </row>
    <row r="136" spans="1:13" ht="27" hidden="1" customHeight="1">
      <c r="A136" s="79">
        <v>2</v>
      </c>
      <c r="B136" s="74">
        <v>6</v>
      </c>
      <c r="C136" s="75">
        <v>4</v>
      </c>
      <c r="D136" s="76">
        <v>1</v>
      </c>
      <c r="E136" s="74">
        <v>1</v>
      </c>
      <c r="F136" s="113"/>
      <c r="G136" s="76" t="s">
        <v>75</v>
      </c>
      <c r="H136" s="62">
        <v>102</v>
      </c>
      <c r="I136" s="63">
        <f t="shared" si="9"/>
        <v>0</v>
      </c>
      <c r="J136" s="106">
        <f t="shared" si="9"/>
        <v>0</v>
      </c>
      <c r="K136" s="64">
        <f t="shared" si="9"/>
        <v>0</v>
      </c>
      <c r="L136" s="63">
        <f t="shared" si="9"/>
        <v>0</v>
      </c>
      <c r="M136" s="10"/>
    </row>
    <row r="137" spans="1:13" ht="27.75" hidden="1" customHeight="1">
      <c r="A137" s="79">
        <v>2</v>
      </c>
      <c r="B137" s="74">
        <v>6</v>
      </c>
      <c r="C137" s="75">
        <v>4</v>
      </c>
      <c r="D137" s="76">
        <v>1</v>
      </c>
      <c r="E137" s="74">
        <v>1</v>
      </c>
      <c r="F137" s="113">
        <v>1</v>
      </c>
      <c r="G137" s="76" t="s">
        <v>75</v>
      </c>
      <c r="H137" s="62">
        <v>103</v>
      </c>
      <c r="I137" s="83">
        <v>0</v>
      </c>
      <c r="J137" s="83">
        <v>0</v>
      </c>
      <c r="K137" s="83">
        <v>0</v>
      </c>
      <c r="L137" s="83">
        <v>0</v>
      </c>
      <c r="M137" s="10"/>
    </row>
    <row r="138" spans="1:13" ht="27" hidden="1" customHeight="1">
      <c r="A138" s="88">
        <v>2</v>
      </c>
      <c r="B138" s="97">
        <v>6</v>
      </c>
      <c r="C138" s="98">
        <v>5</v>
      </c>
      <c r="D138" s="100"/>
      <c r="E138" s="97"/>
      <c r="F138" s="123"/>
      <c r="G138" s="100" t="s">
        <v>76</v>
      </c>
      <c r="H138" s="62">
        <v>104</v>
      </c>
      <c r="I138" s="93">
        <f t="shared" ref="I138:L140" si="10">I139</f>
        <v>0</v>
      </c>
      <c r="J138" s="124">
        <f t="shared" si="10"/>
        <v>0</v>
      </c>
      <c r="K138" s="94">
        <f t="shared" si="10"/>
        <v>0</v>
      </c>
      <c r="L138" s="93">
        <f t="shared" si="10"/>
        <v>0</v>
      </c>
      <c r="M138" s="10"/>
    </row>
    <row r="139" spans="1:13" ht="29.25" hidden="1" customHeight="1">
      <c r="A139" s="79">
        <v>2</v>
      </c>
      <c r="B139" s="74">
        <v>6</v>
      </c>
      <c r="C139" s="75">
        <v>5</v>
      </c>
      <c r="D139" s="76">
        <v>1</v>
      </c>
      <c r="E139" s="74"/>
      <c r="F139" s="113"/>
      <c r="G139" s="100" t="s">
        <v>76</v>
      </c>
      <c r="H139" s="62">
        <v>105</v>
      </c>
      <c r="I139" s="63">
        <f t="shared" si="10"/>
        <v>0</v>
      </c>
      <c r="J139" s="106">
        <f t="shared" si="10"/>
        <v>0</v>
      </c>
      <c r="K139" s="64">
        <f t="shared" si="10"/>
        <v>0</v>
      </c>
      <c r="L139" s="63">
        <f t="shared" si="10"/>
        <v>0</v>
      </c>
      <c r="M139" s="10"/>
    </row>
    <row r="140" spans="1:13" ht="25.5" hidden="1" customHeight="1">
      <c r="A140" s="79">
        <v>2</v>
      </c>
      <c r="B140" s="74">
        <v>6</v>
      </c>
      <c r="C140" s="75">
        <v>5</v>
      </c>
      <c r="D140" s="76">
        <v>1</v>
      </c>
      <c r="E140" s="74">
        <v>1</v>
      </c>
      <c r="F140" s="113"/>
      <c r="G140" s="100" t="s">
        <v>76</v>
      </c>
      <c r="H140" s="62">
        <v>106</v>
      </c>
      <c r="I140" s="63">
        <f t="shared" si="10"/>
        <v>0</v>
      </c>
      <c r="J140" s="106">
        <f t="shared" si="10"/>
        <v>0</v>
      </c>
      <c r="K140" s="64">
        <f t="shared" si="10"/>
        <v>0</v>
      </c>
      <c r="L140" s="63">
        <f t="shared" si="10"/>
        <v>0</v>
      </c>
      <c r="M140" s="10"/>
    </row>
    <row r="141" spans="1:13" ht="27.75" hidden="1" customHeight="1">
      <c r="A141" s="74">
        <v>2</v>
      </c>
      <c r="B141" s="75">
        <v>6</v>
      </c>
      <c r="C141" s="74">
        <v>5</v>
      </c>
      <c r="D141" s="74">
        <v>1</v>
      </c>
      <c r="E141" s="76">
        <v>1</v>
      </c>
      <c r="F141" s="113">
        <v>1</v>
      </c>
      <c r="G141" s="74" t="s">
        <v>77</v>
      </c>
      <c r="H141" s="62">
        <v>107</v>
      </c>
      <c r="I141" s="83">
        <v>0</v>
      </c>
      <c r="J141" s="83">
        <v>0</v>
      </c>
      <c r="K141" s="83">
        <v>0</v>
      </c>
      <c r="L141" s="83">
        <v>0</v>
      </c>
      <c r="M141" s="10"/>
    </row>
    <row r="142" spans="1:13" ht="27.75" hidden="1" customHeight="1">
      <c r="A142" s="79">
        <v>2</v>
      </c>
      <c r="B142" s="75">
        <v>6</v>
      </c>
      <c r="C142" s="74">
        <v>6</v>
      </c>
      <c r="D142" s="75"/>
      <c r="E142" s="76"/>
      <c r="F142" s="77"/>
      <c r="G142" s="125" t="s">
        <v>78</v>
      </c>
      <c r="H142" s="62">
        <v>108</v>
      </c>
      <c r="I142" s="64">
        <f t="shared" ref="I142:L144" si="11">I143</f>
        <v>0</v>
      </c>
      <c r="J142" s="63">
        <f t="shared" si="11"/>
        <v>0</v>
      </c>
      <c r="K142" s="63">
        <f t="shared" si="11"/>
        <v>0</v>
      </c>
      <c r="L142" s="63">
        <f t="shared" si="11"/>
        <v>0</v>
      </c>
      <c r="M142" s="10"/>
    </row>
    <row r="143" spans="1:13" ht="27.75" hidden="1" customHeight="1">
      <c r="A143" s="79">
        <v>2</v>
      </c>
      <c r="B143" s="75">
        <v>6</v>
      </c>
      <c r="C143" s="74">
        <v>6</v>
      </c>
      <c r="D143" s="75">
        <v>1</v>
      </c>
      <c r="E143" s="76"/>
      <c r="F143" s="77"/>
      <c r="G143" s="125" t="s">
        <v>78</v>
      </c>
      <c r="H143" s="62">
        <v>109</v>
      </c>
      <c r="I143" s="63">
        <f t="shared" si="11"/>
        <v>0</v>
      </c>
      <c r="J143" s="63">
        <f t="shared" si="11"/>
        <v>0</v>
      </c>
      <c r="K143" s="63">
        <f t="shared" si="11"/>
        <v>0</v>
      </c>
      <c r="L143" s="63">
        <f t="shared" si="11"/>
        <v>0</v>
      </c>
      <c r="M143" s="10"/>
    </row>
    <row r="144" spans="1:13" ht="27.75" hidden="1" customHeight="1">
      <c r="A144" s="79">
        <v>2</v>
      </c>
      <c r="B144" s="75">
        <v>6</v>
      </c>
      <c r="C144" s="74">
        <v>6</v>
      </c>
      <c r="D144" s="75">
        <v>1</v>
      </c>
      <c r="E144" s="76">
        <v>1</v>
      </c>
      <c r="F144" s="77"/>
      <c r="G144" s="125" t="s">
        <v>78</v>
      </c>
      <c r="H144" s="62">
        <v>110</v>
      </c>
      <c r="I144" s="63">
        <f t="shared" si="11"/>
        <v>0</v>
      </c>
      <c r="J144" s="63">
        <f t="shared" si="11"/>
        <v>0</v>
      </c>
      <c r="K144" s="63">
        <f t="shared" si="11"/>
        <v>0</v>
      </c>
      <c r="L144" s="63">
        <f t="shared" si="11"/>
        <v>0</v>
      </c>
      <c r="M144" s="10"/>
    </row>
    <row r="145" spans="1:13" ht="27.75" hidden="1" customHeight="1">
      <c r="A145" s="79">
        <v>2</v>
      </c>
      <c r="B145" s="75">
        <v>6</v>
      </c>
      <c r="C145" s="74">
        <v>6</v>
      </c>
      <c r="D145" s="75">
        <v>1</v>
      </c>
      <c r="E145" s="76">
        <v>1</v>
      </c>
      <c r="F145" s="77">
        <v>1</v>
      </c>
      <c r="G145" s="126" t="s">
        <v>78</v>
      </c>
      <c r="H145" s="62">
        <v>111</v>
      </c>
      <c r="I145" s="83">
        <v>0</v>
      </c>
      <c r="J145" s="127">
        <v>0</v>
      </c>
      <c r="K145" s="83">
        <v>0</v>
      </c>
      <c r="L145" s="83">
        <v>0</v>
      </c>
      <c r="M145" s="10"/>
    </row>
    <row r="146" spans="1:13" ht="28.5" customHeight="1">
      <c r="A146" s="102">
        <v>2</v>
      </c>
      <c r="B146" s="58">
        <v>7</v>
      </c>
      <c r="C146" s="58"/>
      <c r="D146" s="59"/>
      <c r="E146" s="59"/>
      <c r="F146" s="61"/>
      <c r="G146" s="115" t="s">
        <v>79</v>
      </c>
      <c r="H146" s="62">
        <v>112</v>
      </c>
      <c r="I146" s="64">
        <f>SUM(I147+I152+I160)</f>
        <v>32400</v>
      </c>
      <c r="J146" s="106">
        <f>SUM(J147+J152+J160)</f>
        <v>20700</v>
      </c>
      <c r="K146" s="64">
        <f>SUM(K147+K152+K160)</f>
        <v>17635.97</v>
      </c>
      <c r="L146" s="63">
        <f>SUM(L147+L152+L160)</f>
        <v>17635.97</v>
      </c>
      <c r="M146" s="10"/>
    </row>
    <row r="147" spans="1:13" hidden="1">
      <c r="A147" s="79">
        <v>2</v>
      </c>
      <c r="B147" s="74">
        <v>7</v>
      </c>
      <c r="C147" s="74">
        <v>1</v>
      </c>
      <c r="D147" s="75"/>
      <c r="E147" s="75"/>
      <c r="F147" s="77"/>
      <c r="G147" s="76" t="s">
        <v>80</v>
      </c>
      <c r="H147" s="62">
        <v>113</v>
      </c>
      <c r="I147" s="64">
        <f t="shared" ref="I147:L148" si="12">I148</f>
        <v>0</v>
      </c>
      <c r="J147" s="106">
        <f t="shared" si="12"/>
        <v>0</v>
      </c>
      <c r="K147" s="64">
        <f t="shared" si="12"/>
        <v>0</v>
      </c>
      <c r="L147" s="63">
        <f t="shared" si="12"/>
        <v>0</v>
      </c>
    </row>
    <row r="148" spans="1:13" ht="24" hidden="1" customHeight="1">
      <c r="A148" s="79">
        <v>2</v>
      </c>
      <c r="B148" s="74">
        <v>7</v>
      </c>
      <c r="C148" s="74">
        <v>1</v>
      </c>
      <c r="D148" s="75">
        <v>1</v>
      </c>
      <c r="E148" s="75"/>
      <c r="F148" s="77"/>
      <c r="G148" s="78" t="s">
        <v>80</v>
      </c>
      <c r="H148" s="62">
        <v>114</v>
      </c>
      <c r="I148" s="64">
        <f t="shared" si="12"/>
        <v>0</v>
      </c>
      <c r="J148" s="106">
        <f t="shared" si="12"/>
        <v>0</v>
      </c>
      <c r="K148" s="64">
        <f t="shared" si="12"/>
        <v>0</v>
      </c>
      <c r="L148" s="63">
        <f t="shared" si="12"/>
        <v>0</v>
      </c>
      <c r="M148" s="10"/>
    </row>
    <row r="149" spans="1:13" ht="28.5" hidden="1" customHeight="1">
      <c r="A149" s="79">
        <v>2</v>
      </c>
      <c r="B149" s="74">
        <v>7</v>
      </c>
      <c r="C149" s="74">
        <v>1</v>
      </c>
      <c r="D149" s="75">
        <v>1</v>
      </c>
      <c r="E149" s="75">
        <v>1</v>
      </c>
      <c r="F149" s="77"/>
      <c r="G149" s="78" t="s">
        <v>80</v>
      </c>
      <c r="H149" s="62">
        <v>115</v>
      </c>
      <c r="I149" s="64">
        <f>SUM(I150:I151)</f>
        <v>0</v>
      </c>
      <c r="J149" s="106">
        <f>SUM(J150:J151)</f>
        <v>0</v>
      </c>
      <c r="K149" s="64">
        <f>SUM(K150:K151)</f>
        <v>0</v>
      </c>
      <c r="L149" s="63">
        <f>SUM(L150:L151)</f>
        <v>0</v>
      </c>
      <c r="M149" s="10"/>
    </row>
    <row r="150" spans="1:13" ht="26.25" hidden="1" customHeight="1">
      <c r="A150" s="96">
        <v>2</v>
      </c>
      <c r="B150" s="69">
        <v>7</v>
      </c>
      <c r="C150" s="96">
        <v>1</v>
      </c>
      <c r="D150" s="74">
        <v>1</v>
      </c>
      <c r="E150" s="67">
        <v>1</v>
      </c>
      <c r="F150" s="70">
        <v>1</v>
      </c>
      <c r="G150" s="108" t="s">
        <v>81</v>
      </c>
      <c r="H150" s="62">
        <v>116</v>
      </c>
      <c r="I150" s="128">
        <v>0</v>
      </c>
      <c r="J150" s="128">
        <v>0</v>
      </c>
      <c r="K150" s="128">
        <v>0</v>
      </c>
      <c r="L150" s="128">
        <v>0</v>
      </c>
      <c r="M150" s="10"/>
    </row>
    <row r="151" spans="1:13" ht="24" hidden="1" customHeight="1">
      <c r="A151" s="74">
        <v>2</v>
      </c>
      <c r="B151" s="74">
        <v>7</v>
      </c>
      <c r="C151" s="79">
        <v>1</v>
      </c>
      <c r="D151" s="74">
        <v>1</v>
      </c>
      <c r="E151" s="75">
        <v>1</v>
      </c>
      <c r="F151" s="77">
        <v>2</v>
      </c>
      <c r="G151" s="78" t="s">
        <v>82</v>
      </c>
      <c r="H151" s="62">
        <v>117</v>
      </c>
      <c r="I151" s="82">
        <v>0</v>
      </c>
      <c r="J151" s="82">
        <v>0</v>
      </c>
      <c r="K151" s="82">
        <v>0</v>
      </c>
      <c r="L151" s="82">
        <v>0</v>
      </c>
      <c r="M151" s="10"/>
    </row>
    <row r="152" spans="1:13" ht="25.5" hidden="1" customHeight="1">
      <c r="A152" s="88">
        <v>2</v>
      </c>
      <c r="B152" s="89">
        <v>7</v>
      </c>
      <c r="C152" s="88">
        <v>2</v>
      </c>
      <c r="D152" s="89"/>
      <c r="E152" s="90"/>
      <c r="F152" s="92"/>
      <c r="G152" s="91" t="s">
        <v>231</v>
      </c>
      <c r="H152" s="62">
        <v>118</v>
      </c>
      <c r="I152" s="72">
        <f>I153+I157</f>
        <v>0</v>
      </c>
      <c r="J152" s="72">
        <f>J153+J157</f>
        <v>0</v>
      </c>
      <c r="K152" s="72">
        <f>K153+K157</f>
        <v>0</v>
      </c>
      <c r="L152" s="72">
        <f>L153+L157</f>
        <v>0</v>
      </c>
      <c r="M152" s="10"/>
    </row>
    <row r="153" spans="1:13" ht="25.5" hidden="1" customHeight="1">
      <c r="A153" s="79">
        <v>2</v>
      </c>
      <c r="B153" s="74">
        <v>7</v>
      </c>
      <c r="C153" s="79">
        <v>2</v>
      </c>
      <c r="D153" s="74">
        <v>1</v>
      </c>
      <c r="E153" s="75"/>
      <c r="F153" s="77"/>
      <c r="G153" s="78" t="s">
        <v>83</v>
      </c>
      <c r="H153" s="62">
        <v>119</v>
      </c>
      <c r="I153" s="64">
        <f>I154</f>
        <v>0</v>
      </c>
      <c r="J153" s="106">
        <f>J154</f>
        <v>0</v>
      </c>
      <c r="K153" s="64">
        <f>K154</f>
        <v>0</v>
      </c>
      <c r="L153" s="63">
        <f>L154</f>
        <v>0</v>
      </c>
      <c r="M153" s="10"/>
    </row>
    <row r="154" spans="1:13" ht="25.5" hidden="1" customHeight="1">
      <c r="A154" s="79">
        <v>2</v>
      </c>
      <c r="B154" s="74">
        <v>7</v>
      </c>
      <c r="C154" s="79">
        <v>2</v>
      </c>
      <c r="D154" s="74">
        <v>1</v>
      </c>
      <c r="E154" s="75">
        <v>1</v>
      </c>
      <c r="F154" s="77"/>
      <c r="G154" s="78" t="s">
        <v>83</v>
      </c>
      <c r="H154" s="62">
        <v>120</v>
      </c>
      <c r="I154" s="64">
        <f>SUM(I155:I156)</f>
        <v>0</v>
      </c>
      <c r="J154" s="106">
        <f>SUM(J155:J156)</f>
        <v>0</v>
      </c>
      <c r="K154" s="64">
        <f>SUM(K155:K156)</f>
        <v>0</v>
      </c>
      <c r="L154" s="63">
        <f>SUM(L155:L156)</f>
        <v>0</v>
      </c>
      <c r="M154" s="10"/>
    </row>
    <row r="155" spans="1:13" ht="23.25" hidden="1" customHeight="1">
      <c r="A155" s="79">
        <v>2</v>
      </c>
      <c r="B155" s="74">
        <v>7</v>
      </c>
      <c r="C155" s="79">
        <v>2</v>
      </c>
      <c r="D155" s="74">
        <v>1</v>
      </c>
      <c r="E155" s="75">
        <v>1</v>
      </c>
      <c r="F155" s="77">
        <v>1</v>
      </c>
      <c r="G155" s="78" t="s">
        <v>84</v>
      </c>
      <c r="H155" s="62">
        <v>121</v>
      </c>
      <c r="I155" s="82">
        <v>0</v>
      </c>
      <c r="J155" s="82">
        <v>0</v>
      </c>
      <c r="K155" s="82">
        <v>0</v>
      </c>
      <c r="L155" s="82">
        <v>0</v>
      </c>
      <c r="M155" s="10"/>
    </row>
    <row r="156" spans="1:13" ht="26.25" hidden="1" customHeight="1">
      <c r="A156" s="79">
        <v>2</v>
      </c>
      <c r="B156" s="74">
        <v>7</v>
      </c>
      <c r="C156" s="79">
        <v>2</v>
      </c>
      <c r="D156" s="74">
        <v>1</v>
      </c>
      <c r="E156" s="75">
        <v>1</v>
      </c>
      <c r="F156" s="77">
        <v>2</v>
      </c>
      <c r="G156" s="78" t="s">
        <v>85</v>
      </c>
      <c r="H156" s="62">
        <v>122</v>
      </c>
      <c r="I156" s="82">
        <v>0</v>
      </c>
      <c r="J156" s="82">
        <v>0</v>
      </c>
      <c r="K156" s="82">
        <v>0</v>
      </c>
      <c r="L156" s="82">
        <v>0</v>
      </c>
      <c r="M156" s="10"/>
    </row>
    <row r="157" spans="1:13" ht="27.75" hidden="1" customHeight="1">
      <c r="A157" s="79">
        <v>2</v>
      </c>
      <c r="B157" s="74">
        <v>7</v>
      </c>
      <c r="C157" s="79">
        <v>2</v>
      </c>
      <c r="D157" s="74">
        <v>2</v>
      </c>
      <c r="E157" s="75"/>
      <c r="F157" s="77"/>
      <c r="G157" s="78" t="s">
        <v>86</v>
      </c>
      <c r="H157" s="62">
        <v>123</v>
      </c>
      <c r="I157" s="64">
        <f>I158</f>
        <v>0</v>
      </c>
      <c r="J157" s="64">
        <f>J158</f>
        <v>0</v>
      </c>
      <c r="K157" s="64">
        <f>K158</f>
        <v>0</v>
      </c>
      <c r="L157" s="64">
        <f>L158</f>
        <v>0</v>
      </c>
      <c r="M157" s="10"/>
    </row>
    <row r="158" spans="1:13" ht="24.75" hidden="1" customHeight="1">
      <c r="A158" s="79">
        <v>2</v>
      </c>
      <c r="B158" s="74">
        <v>7</v>
      </c>
      <c r="C158" s="79">
        <v>2</v>
      </c>
      <c r="D158" s="74">
        <v>2</v>
      </c>
      <c r="E158" s="75">
        <v>1</v>
      </c>
      <c r="F158" s="77"/>
      <c r="G158" s="78" t="s">
        <v>86</v>
      </c>
      <c r="H158" s="62">
        <v>124</v>
      </c>
      <c r="I158" s="64">
        <f>SUM(I159)</f>
        <v>0</v>
      </c>
      <c r="J158" s="64">
        <f>SUM(J159)</f>
        <v>0</v>
      </c>
      <c r="K158" s="64">
        <f>SUM(K159)</f>
        <v>0</v>
      </c>
      <c r="L158" s="64">
        <f>SUM(L159)</f>
        <v>0</v>
      </c>
      <c r="M158" s="10"/>
    </row>
    <row r="159" spans="1:13" ht="27" hidden="1" customHeight="1">
      <c r="A159" s="79">
        <v>2</v>
      </c>
      <c r="B159" s="74">
        <v>7</v>
      </c>
      <c r="C159" s="79">
        <v>2</v>
      </c>
      <c r="D159" s="74">
        <v>2</v>
      </c>
      <c r="E159" s="75">
        <v>1</v>
      </c>
      <c r="F159" s="77">
        <v>1</v>
      </c>
      <c r="G159" s="78" t="s">
        <v>86</v>
      </c>
      <c r="H159" s="62">
        <v>125</v>
      </c>
      <c r="I159" s="82">
        <v>0</v>
      </c>
      <c r="J159" s="82">
        <v>0</v>
      </c>
      <c r="K159" s="82">
        <v>0</v>
      </c>
      <c r="L159" s="82">
        <v>0</v>
      </c>
      <c r="M159" s="10"/>
    </row>
    <row r="160" spans="1:13">
      <c r="A160" s="79">
        <v>2</v>
      </c>
      <c r="B160" s="74">
        <v>7</v>
      </c>
      <c r="C160" s="79">
        <v>3</v>
      </c>
      <c r="D160" s="74"/>
      <c r="E160" s="75"/>
      <c r="F160" s="77"/>
      <c r="G160" s="76" t="s">
        <v>87</v>
      </c>
      <c r="H160" s="62">
        <v>126</v>
      </c>
      <c r="I160" s="64">
        <f t="shared" ref="I160:L161" si="13">I161</f>
        <v>32400</v>
      </c>
      <c r="J160" s="106">
        <f t="shared" si="13"/>
        <v>20700</v>
      </c>
      <c r="K160" s="64">
        <f t="shared" si="13"/>
        <v>17635.97</v>
      </c>
      <c r="L160" s="63">
        <f t="shared" si="13"/>
        <v>17635.97</v>
      </c>
    </row>
    <row r="161" spans="1:13">
      <c r="A161" s="88">
        <v>2</v>
      </c>
      <c r="B161" s="97">
        <v>7</v>
      </c>
      <c r="C161" s="129">
        <v>3</v>
      </c>
      <c r="D161" s="97">
        <v>1</v>
      </c>
      <c r="E161" s="98"/>
      <c r="F161" s="99"/>
      <c r="G161" s="130" t="s">
        <v>87</v>
      </c>
      <c r="H161" s="62">
        <v>127</v>
      </c>
      <c r="I161" s="94">
        <f t="shared" si="13"/>
        <v>32400</v>
      </c>
      <c r="J161" s="124">
        <f t="shared" si="13"/>
        <v>20700</v>
      </c>
      <c r="K161" s="94">
        <f t="shared" si="13"/>
        <v>17635.97</v>
      </c>
      <c r="L161" s="93">
        <f t="shared" si="13"/>
        <v>17635.97</v>
      </c>
    </row>
    <row r="162" spans="1:13">
      <c r="A162" s="79">
        <v>2</v>
      </c>
      <c r="B162" s="74">
        <v>7</v>
      </c>
      <c r="C162" s="79">
        <v>3</v>
      </c>
      <c r="D162" s="74">
        <v>1</v>
      </c>
      <c r="E162" s="75">
        <v>1</v>
      </c>
      <c r="F162" s="77"/>
      <c r="G162" s="78" t="s">
        <v>87</v>
      </c>
      <c r="H162" s="62">
        <v>128</v>
      </c>
      <c r="I162" s="64">
        <f>SUM(I163:I165)</f>
        <v>32400</v>
      </c>
      <c r="J162" s="64">
        <f>SUM(J163:J165)</f>
        <v>20700</v>
      </c>
      <c r="K162" s="64">
        <f>SUM(K163:K165)</f>
        <v>17635.97</v>
      </c>
      <c r="L162" s="64">
        <f>SUM(L163:L165)</f>
        <v>17635.97</v>
      </c>
    </row>
    <row r="163" spans="1:13">
      <c r="A163" s="96">
        <v>2</v>
      </c>
      <c r="B163" s="69">
        <v>7</v>
      </c>
      <c r="C163" s="96">
        <v>3</v>
      </c>
      <c r="D163" s="69">
        <v>1</v>
      </c>
      <c r="E163" s="67">
        <v>1</v>
      </c>
      <c r="F163" s="70">
        <v>1</v>
      </c>
      <c r="G163" s="108" t="s">
        <v>88</v>
      </c>
      <c r="H163" s="62">
        <v>129</v>
      </c>
      <c r="I163" s="128">
        <v>32400</v>
      </c>
      <c r="J163" s="128">
        <v>20700</v>
      </c>
      <c r="K163" s="128">
        <v>17635.97</v>
      </c>
      <c r="L163" s="128">
        <v>17635.97</v>
      </c>
    </row>
    <row r="164" spans="1:13" ht="25.5" hidden="1" customHeight="1">
      <c r="A164" s="79">
        <v>2</v>
      </c>
      <c r="B164" s="74">
        <v>7</v>
      </c>
      <c r="C164" s="79">
        <v>3</v>
      </c>
      <c r="D164" s="74">
        <v>1</v>
      </c>
      <c r="E164" s="75">
        <v>1</v>
      </c>
      <c r="F164" s="77">
        <v>2</v>
      </c>
      <c r="G164" s="78" t="s">
        <v>89</v>
      </c>
      <c r="H164" s="62">
        <v>130</v>
      </c>
      <c r="I164" s="82">
        <v>0</v>
      </c>
      <c r="J164" s="83">
        <v>0</v>
      </c>
      <c r="K164" s="83">
        <v>0</v>
      </c>
      <c r="L164" s="83">
        <v>0</v>
      </c>
      <c r="M164" s="10"/>
    </row>
    <row r="165" spans="1:13" ht="25.5" hidden="1" customHeight="1">
      <c r="A165" s="102">
        <v>2</v>
      </c>
      <c r="B165" s="102">
        <v>7</v>
      </c>
      <c r="C165" s="102">
        <v>3</v>
      </c>
      <c r="D165" s="85">
        <v>1</v>
      </c>
      <c r="E165" s="66">
        <v>1</v>
      </c>
      <c r="F165" s="131">
        <v>3</v>
      </c>
      <c r="G165" s="132" t="s">
        <v>232</v>
      </c>
      <c r="H165" s="62">
        <v>131</v>
      </c>
      <c r="I165" s="128">
        <v>0</v>
      </c>
      <c r="J165" s="133">
        <v>0</v>
      </c>
      <c r="K165" s="81">
        <v>0</v>
      </c>
      <c r="L165" s="81">
        <v>0</v>
      </c>
      <c r="M165" s="10"/>
    </row>
    <row r="166" spans="1:13" ht="24" hidden="1" customHeight="1">
      <c r="A166" s="102">
        <v>2</v>
      </c>
      <c r="B166" s="102">
        <v>8</v>
      </c>
      <c r="C166" s="58"/>
      <c r="D166" s="85"/>
      <c r="E166" s="66"/>
      <c r="F166" s="131"/>
      <c r="G166" s="71" t="s">
        <v>90</v>
      </c>
      <c r="H166" s="62">
        <v>132</v>
      </c>
      <c r="I166" s="87">
        <f>I167</f>
        <v>0</v>
      </c>
      <c r="J166" s="109">
        <f>J167</f>
        <v>0</v>
      </c>
      <c r="K166" s="87">
        <f>K167</f>
        <v>0</v>
      </c>
      <c r="L166" s="86">
        <f>L167</f>
        <v>0</v>
      </c>
      <c r="M166" s="10"/>
    </row>
    <row r="167" spans="1:13" ht="21.75" hidden="1" customHeight="1">
      <c r="A167" s="88">
        <v>2</v>
      </c>
      <c r="B167" s="88">
        <v>8</v>
      </c>
      <c r="C167" s="88">
        <v>1</v>
      </c>
      <c r="D167" s="89"/>
      <c r="E167" s="90"/>
      <c r="F167" s="92"/>
      <c r="G167" s="108" t="s">
        <v>90</v>
      </c>
      <c r="H167" s="62">
        <v>133</v>
      </c>
      <c r="I167" s="87">
        <f>I168+I173</f>
        <v>0</v>
      </c>
      <c r="J167" s="109">
        <f>J168+J173</f>
        <v>0</v>
      </c>
      <c r="K167" s="87">
        <f>K168+K173</f>
        <v>0</v>
      </c>
      <c r="L167" s="86">
        <f>L168+L173</f>
        <v>0</v>
      </c>
      <c r="M167" s="10"/>
    </row>
    <row r="168" spans="1:13" ht="14.25" hidden="1" customHeight="1">
      <c r="A168" s="79">
        <v>2</v>
      </c>
      <c r="B168" s="74">
        <v>8</v>
      </c>
      <c r="C168" s="76">
        <v>1</v>
      </c>
      <c r="D168" s="74">
        <v>1</v>
      </c>
      <c r="E168" s="75"/>
      <c r="F168" s="77"/>
      <c r="G168" s="78" t="s">
        <v>233</v>
      </c>
      <c r="H168" s="62">
        <v>134</v>
      </c>
      <c r="I168" s="64">
        <f>I169</f>
        <v>0</v>
      </c>
      <c r="J168" s="106">
        <f>J169</f>
        <v>0</v>
      </c>
      <c r="K168" s="64">
        <f>K169</f>
        <v>0</v>
      </c>
      <c r="L168" s="63">
        <f>L169</f>
        <v>0</v>
      </c>
      <c r="M168" s="10"/>
    </row>
    <row r="169" spans="1:13" ht="15.75" hidden="1" customHeight="1">
      <c r="A169" s="79">
        <v>2</v>
      </c>
      <c r="B169" s="74">
        <v>8</v>
      </c>
      <c r="C169" s="68">
        <v>1</v>
      </c>
      <c r="D169" s="69">
        <v>1</v>
      </c>
      <c r="E169" s="67">
        <v>1</v>
      </c>
      <c r="F169" s="70"/>
      <c r="G169" s="78" t="s">
        <v>233</v>
      </c>
      <c r="H169" s="62">
        <v>135</v>
      </c>
      <c r="I169" s="87">
        <f>SUM(I170:I172)</f>
        <v>0</v>
      </c>
      <c r="J169" s="87">
        <f>SUM(J170:J172)</f>
        <v>0</v>
      </c>
      <c r="K169" s="87">
        <f>SUM(K170:K172)</f>
        <v>0</v>
      </c>
      <c r="L169" s="87">
        <f>SUM(L170:L172)</f>
        <v>0</v>
      </c>
      <c r="M169" s="10"/>
    </row>
    <row r="170" spans="1:13" ht="23.25" hidden="1" customHeight="1">
      <c r="A170" s="74">
        <v>2</v>
      </c>
      <c r="B170" s="69">
        <v>8</v>
      </c>
      <c r="C170" s="76">
        <v>1</v>
      </c>
      <c r="D170" s="74">
        <v>1</v>
      </c>
      <c r="E170" s="75">
        <v>1</v>
      </c>
      <c r="F170" s="77">
        <v>1</v>
      </c>
      <c r="G170" s="78" t="s">
        <v>91</v>
      </c>
      <c r="H170" s="62">
        <v>136</v>
      </c>
      <c r="I170" s="82">
        <v>0</v>
      </c>
      <c r="J170" s="82">
        <v>0</v>
      </c>
      <c r="K170" s="82">
        <v>0</v>
      </c>
      <c r="L170" s="82">
        <v>0</v>
      </c>
      <c r="M170" s="10"/>
    </row>
    <row r="171" spans="1:13" ht="17.25" hidden="1" customHeight="1">
      <c r="A171" s="88">
        <v>2</v>
      </c>
      <c r="B171" s="97">
        <v>8</v>
      </c>
      <c r="C171" s="100">
        <v>1</v>
      </c>
      <c r="D171" s="97">
        <v>1</v>
      </c>
      <c r="E171" s="98">
        <v>1</v>
      </c>
      <c r="F171" s="99">
        <v>2</v>
      </c>
      <c r="G171" s="130" t="s">
        <v>234</v>
      </c>
      <c r="H171" s="62">
        <v>137</v>
      </c>
      <c r="I171" s="134">
        <v>0</v>
      </c>
      <c r="J171" s="134">
        <v>0</v>
      </c>
      <c r="K171" s="134">
        <v>0</v>
      </c>
      <c r="L171" s="134">
        <v>0</v>
      </c>
      <c r="M171" s="10"/>
    </row>
    <row r="172" spans="1:13" hidden="1">
      <c r="A172" s="88">
        <v>2</v>
      </c>
      <c r="B172" s="97">
        <v>8</v>
      </c>
      <c r="C172" s="100">
        <v>1</v>
      </c>
      <c r="D172" s="97">
        <v>1</v>
      </c>
      <c r="E172" s="98">
        <v>1</v>
      </c>
      <c r="F172" s="99">
        <v>3</v>
      </c>
      <c r="G172" s="130" t="s">
        <v>92</v>
      </c>
      <c r="H172" s="62">
        <v>138</v>
      </c>
      <c r="I172" s="134">
        <v>0</v>
      </c>
      <c r="J172" s="135">
        <v>0</v>
      </c>
      <c r="K172" s="134">
        <v>0</v>
      </c>
      <c r="L172" s="136">
        <v>0</v>
      </c>
    </row>
    <row r="173" spans="1:13" ht="23.25" hidden="1" customHeight="1">
      <c r="A173" s="79">
        <v>2</v>
      </c>
      <c r="B173" s="74">
        <v>8</v>
      </c>
      <c r="C173" s="76">
        <v>1</v>
      </c>
      <c r="D173" s="74">
        <v>2</v>
      </c>
      <c r="E173" s="75"/>
      <c r="F173" s="77"/>
      <c r="G173" s="78" t="s">
        <v>93</v>
      </c>
      <c r="H173" s="62">
        <v>139</v>
      </c>
      <c r="I173" s="64">
        <f t="shared" ref="I173:L174" si="14">I174</f>
        <v>0</v>
      </c>
      <c r="J173" s="106">
        <f t="shared" si="14"/>
        <v>0</v>
      </c>
      <c r="K173" s="64">
        <f t="shared" si="14"/>
        <v>0</v>
      </c>
      <c r="L173" s="63">
        <f t="shared" si="14"/>
        <v>0</v>
      </c>
      <c r="M173" s="10"/>
    </row>
    <row r="174" spans="1:13" hidden="1">
      <c r="A174" s="79">
        <v>2</v>
      </c>
      <c r="B174" s="74">
        <v>8</v>
      </c>
      <c r="C174" s="76">
        <v>1</v>
      </c>
      <c r="D174" s="74">
        <v>2</v>
      </c>
      <c r="E174" s="75">
        <v>1</v>
      </c>
      <c r="F174" s="77"/>
      <c r="G174" s="76" t="s">
        <v>93</v>
      </c>
      <c r="H174" s="62">
        <v>140</v>
      </c>
      <c r="I174" s="64">
        <f t="shared" si="14"/>
        <v>0</v>
      </c>
      <c r="J174" s="106">
        <f t="shared" si="14"/>
        <v>0</v>
      </c>
      <c r="K174" s="64">
        <f t="shared" si="14"/>
        <v>0</v>
      </c>
      <c r="L174" s="63">
        <f t="shared" si="14"/>
        <v>0</v>
      </c>
    </row>
    <row r="175" spans="1:13" hidden="1">
      <c r="A175" s="88">
        <v>2</v>
      </c>
      <c r="B175" s="89">
        <v>8</v>
      </c>
      <c r="C175" s="91">
        <v>1</v>
      </c>
      <c r="D175" s="89">
        <v>2</v>
      </c>
      <c r="E175" s="90">
        <v>1</v>
      </c>
      <c r="F175" s="92">
        <v>1</v>
      </c>
      <c r="G175" s="76" t="s">
        <v>93</v>
      </c>
      <c r="H175" s="62">
        <v>141</v>
      </c>
      <c r="I175" s="137">
        <v>0</v>
      </c>
      <c r="J175" s="83">
        <v>0</v>
      </c>
      <c r="K175" s="83">
        <v>0</v>
      </c>
      <c r="L175" s="83">
        <v>0</v>
      </c>
    </row>
    <row r="176" spans="1:13" ht="91.5" hidden="1" customHeight="1">
      <c r="A176" s="102">
        <v>2</v>
      </c>
      <c r="B176" s="58">
        <v>9</v>
      </c>
      <c r="C176" s="60"/>
      <c r="D176" s="58"/>
      <c r="E176" s="59"/>
      <c r="F176" s="61"/>
      <c r="G176" s="115" t="s">
        <v>235</v>
      </c>
      <c r="H176" s="62">
        <v>142</v>
      </c>
      <c r="I176" s="64">
        <f>I177+I181</f>
        <v>0</v>
      </c>
      <c r="J176" s="106">
        <f>J177+J181</f>
        <v>0</v>
      </c>
      <c r="K176" s="64">
        <f>K177+K181</f>
        <v>0</v>
      </c>
      <c r="L176" s="63">
        <f>L177+L181</f>
        <v>0</v>
      </c>
      <c r="M176" s="10"/>
    </row>
    <row r="177" spans="1:13" s="91" customFormat="1" ht="39" hidden="1" customHeight="1">
      <c r="A177" s="79">
        <v>2</v>
      </c>
      <c r="B177" s="74">
        <v>9</v>
      </c>
      <c r="C177" s="76">
        <v>1</v>
      </c>
      <c r="D177" s="74"/>
      <c r="E177" s="75"/>
      <c r="F177" s="77"/>
      <c r="G177" s="76" t="s">
        <v>94</v>
      </c>
      <c r="H177" s="62">
        <v>143</v>
      </c>
      <c r="I177" s="64">
        <f t="shared" ref="I177:L179" si="15">I178</f>
        <v>0</v>
      </c>
      <c r="J177" s="106">
        <f t="shared" si="15"/>
        <v>0</v>
      </c>
      <c r="K177" s="64">
        <f t="shared" si="15"/>
        <v>0</v>
      </c>
      <c r="L177" s="63">
        <f t="shared" si="15"/>
        <v>0</v>
      </c>
    </row>
    <row r="178" spans="1:13" ht="42.75" hidden="1" customHeight="1">
      <c r="A178" s="96">
        <v>2</v>
      </c>
      <c r="B178" s="69">
        <v>9</v>
      </c>
      <c r="C178" s="68">
        <v>1</v>
      </c>
      <c r="D178" s="69">
        <v>1</v>
      </c>
      <c r="E178" s="67"/>
      <c r="F178" s="70"/>
      <c r="G178" s="76" t="s">
        <v>94</v>
      </c>
      <c r="H178" s="62">
        <v>144</v>
      </c>
      <c r="I178" s="87">
        <f t="shared" si="15"/>
        <v>0</v>
      </c>
      <c r="J178" s="109">
        <f t="shared" si="15"/>
        <v>0</v>
      </c>
      <c r="K178" s="87">
        <f t="shared" si="15"/>
        <v>0</v>
      </c>
      <c r="L178" s="86">
        <f t="shared" si="15"/>
        <v>0</v>
      </c>
      <c r="M178" s="10"/>
    </row>
    <row r="179" spans="1:13" ht="38.25" hidden="1" customHeight="1">
      <c r="A179" s="79">
        <v>2</v>
      </c>
      <c r="B179" s="74">
        <v>9</v>
      </c>
      <c r="C179" s="79">
        <v>1</v>
      </c>
      <c r="D179" s="74">
        <v>1</v>
      </c>
      <c r="E179" s="75">
        <v>1</v>
      </c>
      <c r="F179" s="77"/>
      <c r="G179" s="76" t="s">
        <v>94</v>
      </c>
      <c r="H179" s="62">
        <v>145</v>
      </c>
      <c r="I179" s="64">
        <f t="shared" si="15"/>
        <v>0</v>
      </c>
      <c r="J179" s="106">
        <f t="shared" si="15"/>
        <v>0</v>
      </c>
      <c r="K179" s="64">
        <f t="shared" si="15"/>
        <v>0</v>
      </c>
      <c r="L179" s="63">
        <f t="shared" si="15"/>
        <v>0</v>
      </c>
      <c r="M179" s="10"/>
    </row>
    <row r="180" spans="1:13" ht="38.25" hidden="1" customHeight="1">
      <c r="A180" s="96">
        <v>2</v>
      </c>
      <c r="B180" s="69">
        <v>9</v>
      </c>
      <c r="C180" s="69">
        <v>1</v>
      </c>
      <c r="D180" s="69">
        <v>1</v>
      </c>
      <c r="E180" s="67">
        <v>1</v>
      </c>
      <c r="F180" s="70">
        <v>1</v>
      </c>
      <c r="G180" s="76" t="s">
        <v>94</v>
      </c>
      <c r="H180" s="62">
        <v>146</v>
      </c>
      <c r="I180" s="128">
        <v>0</v>
      </c>
      <c r="J180" s="128">
        <v>0</v>
      </c>
      <c r="K180" s="128">
        <v>0</v>
      </c>
      <c r="L180" s="128">
        <v>0</v>
      </c>
      <c r="M180" s="10"/>
    </row>
    <row r="181" spans="1:13" ht="89.25" hidden="1" customHeight="1">
      <c r="A181" s="79">
        <v>2</v>
      </c>
      <c r="B181" s="74">
        <v>9</v>
      </c>
      <c r="C181" s="74">
        <v>2</v>
      </c>
      <c r="D181" s="74"/>
      <c r="E181" s="75"/>
      <c r="F181" s="77"/>
      <c r="G181" s="78" t="s">
        <v>236</v>
      </c>
      <c r="H181" s="62">
        <v>147</v>
      </c>
      <c r="I181" s="64">
        <f>SUM(I182+I187)</f>
        <v>0</v>
      </c>
      <c r="J181" s="64">
        <f>SUM(J182+J187)</f>
        <v>0</v>
      </c>
      <c r="K181" s="64">
        <f>SUM(K182+K187)</f>
        <v>0</v>
      </c>
      <c r="L181" s="64">
        <f>SUM(L182+L187)</f>
        <v>0</v>
      </c>
      <c r="M181" s="10"/>
    </row>
    <row r="182" spans="1:13" ht="105" hidden="1" customHeight="1">
      <c r="A182" s="79">
        <v>2</v>
      </c>
      <c r="B182" s="74">
        <v>9</v>
      </c>
      <c r="C182" s="74">
        <v>2</v>
      </c>
      <c r="D182" s="69">
        <v>1</v>
      </c>
      <c r="E182" s="67"/>
      <c r="F182" s="70"/>
      <c r="G182" s="108" t="s">
        <v>237</v>
      </c>
      <c r="H182" s="62">
        <v>148</v>
      </c>
      <c r="I182" s="87">
        <f>I183</f>
        <v>0</v>
      </c>
      <c r="J182" s="109">
        <f>J183</f>
        <v>0</v>
      </c>
      <c r="K182" s="87">
        <f>K183</f>
        <v>0</v>
      </c>
      <c r="L182" s="86">
        <f>L183</f>
        <v>0</v>
      </c>
      <c r="M182" s="10"/>
    </row>
    <row r="183" spans="1:13" ht="105.75" hidden="1" customHeight="1">
      <c r="A183" s="96">
        <v>2</v>
      </c>
      <c r="B183" s="69">
        <v>9</v>
      </c>
      <c r="C183" s="69">
        <v>2</v>
      </c>
      <c r="D183" s="74">
        <v>1</v>
      </c>
      <c r="E183" s="75">
        <v>1</v>
      </c>
      <c r="F183" s="77"/>
      <c r="G183" s="68" t="s">
        <v>238</v>
      </c>
      <c r="H183" s="62">
        <v>149</v>
      </c>
      <c r="I183" s="64">
        <f>SUM(I184:I186)</f>
        <v>0</v>
      </c>
      <c r="J183" s="106">
        <f>SUM(J184:J186)</f>
        <v>0</v>
      </c>
      <c r="K183" s="64">
        <f>SUM(K184:K186)</f>
        <v>0</v>
      </c>
      <c r="L183" s="63">
        <f>SUM(L184:L186)</f>
        <v>0</v>
      </c>
      <c r="M183" s="10"/>
    </row>
    <row r="184" spans="1:13" ht="115.5" hidden="1" customHeight="1">
      <c r="A184" s="88">
        <v>2</v>
      </c>
      <c r="B184" s="97">
        <v>9</v>
      </c>
      <c r="C184" s="97">
        <v>2</v>
      </c>
      <c r="D184" s="97">
        <v>1</v>
      </c>
      <c r="E184" s="98">
        <v>1</v>
      </c>
      <c r="F184" s="99">
        <v>1</v>
      </c>
      <c r="G184" s="68" t="s">
        <v>239</v>
      </c>
      <c r="H184" s="62">
        <v>150</v>
      </c>
      <c r="I184" s="134">
        <v>0</v>
      </c>
      <c r="J184" s="81">
        <v>0</v>
      </c>
      <c r="K184" s="81">
        <v>0</v>
      </c>
      <c r="L184" s="81">
        <v>0</v>
      </c>
      <c r="M184" s="10"/>
    </row>
    <row r="185" spans="1:13" ht="117.75" hidden="1" customHeight="1">
      <c r="A185" s="79">
        <v>2</v>
      </c>
      <c r="B185" s="74">
        <v>9</v>
      </c>
      <c r="C185" s="74">
        <v>2</v>
      </c>
      <c r="D185" s="74">
        <v>1</v>
      </c>
      <c r="E185" s="75">
        <v>1</v>
      </c>
      <c r="F185" s="77">
        <v>2</v>
      </c>
      <c r="G185" s="68" t="s">
        <v>240</v>
      </c>
      <c r="H185" s="62">
        <v>151</v>
      </c>
      <c r="I185" s="134">
        <v>0</v>
      </c>
      <c r="J185" s="118">
        <v>0</v>
      </c>
      <c r="K185" s="118">
        <v>0</v>
      </c>
      <c r="L185" s="118">
        <v>0</v>
      </c>
      <c r="M185" s="10"/>
    </row>
    <row r="186" spans="1:13" ht="114.75" hidden="1" customHeight="1">
      <c r="A186" s="79">
        <v>2</v>
      </c>
      <c r="B186" s="74">
        <v>9</v>
      </c>
      <c r="C186" s="74">
        <v>2</v>
      </c>
      <c r="D186" s="74">
        <v>1</v>
      </c>
      <c r="E186" s="75">
        <v>1</v>
      </c>
      <c r="F186" s="77">
        <v>3</v>
      </c>
      <c r="G186" s="68" t="s">
        <v>241</v>
      </c>
      <c r="H186" s="62">
        <v>152</v>
      </c>
      <c r="I186" s="82">
        <v>0</v>
      </c>
      <c r="J186" s="82">
        <v>0</v>
      </c>
      <c r="K186" s="82">
        <v>0</v>
      </c>
      <c r="L186" s="82">
        <v>0</v>
      </c>
      <c r="M186" s="10"/>
    </row>
    <row r="187" spans="1:13" ht="90" hidden="1" customHeight="1">
      <c r="A187" s="138">
        <v>2</v>
      </c>
      <c r="B187" s="138">
        <v>9</v>
      </c>
      <c r="C187" s="138">
        <v>2</v>
      </c>
      <c r="D187" s="138">
        <v>2</v>
      </c>
      <c r="E187" s="138"/>
      <c r="F187" s="138"/>
      <c r="G187" s="78" t="s">
        <v>242</v>
      </c>
      <c r="H187" s="62">
        <v>153</v>
      </c>
      <c r="I187" s="64">
        <f>I188</f>
        <v>0</v>
      </c>
      <c r="J187" s="106">
        <f>J188</f>
        <v>0</v>
      </c>
      <c r="K187" s="64">
        <f>K188</f>
        <v>0</v>
      </c>
      <c r="L187" s="63">
        <f>L188</f>
        <v>0</v>
      </c>
      <c r="M187" s="10"/>
    </row>
    <row r="188" spans="1:13" ht="91.5" hidden="1" customHeight="1">
      <c r="A188" s="79">
        <v>2</v>
      </c>
      <c r="B188" s="74">
        <v>9</v>
      </c>
      <c r="C188" s="74">
        <v>2</v>
      </c>
      <c r="D188" s="74">
        <v>2</v>
      </c>
      <c r="E188" s="75">
        <v>1</v>
      </c>
      <c r="F188" s="77"/>
      <c r="G188" s="68" t="s">
        <v>243</v>
      </c>
      <c r="H188" s="62">
        <v>154</v>
      </c>
      <c r="I188" s="87">
        <f>SUM(I189:I191)</f>
        <v>0</v>
      </c>
      <c r="J188" s="87">
        <f>SUM(J189:J191)</f>
        <v>0</v>
      </c>
      <c r="K188" s="87">
        <f>SUM(K189:K191)</f>
        <v>0</v>
      </c>
      <c r="L188" s="87">
        <f>SUM(L189:L191)</f>
        <v>0</v>
      </c>
      <c r="M188" s="10"/>
    </row>
    <row r="189" spans="1:13" ht="114" hidden="1" customHeight="1">
      <c r="A189" s="79">
        <v>2</v>
      </c>
      <c r="B189" s="74">
        <v>9</v>
      </c>
      <c r="C189" s="74">
        <v>2</v>
      </c>
      <c r="D189" s="74">
        <v>2</v>
      </c>
      <c r="E189" s="74">
        <v>1</v>
      </c>
      <c r="F189" s="77">
        <v>1</v>
      </c>
      <c r="G189" s="139" t="s">
        <v>244</v>
      </c>
      <c r="H189" s="62">
        <v>155</v>
      </c>
      <c r="I189" s="82">
        <v>0</v>
      </c>
      <c r="J189" s="81">
        <v>0</v>
      </c>
      <c r="K189" s="81">
        <v>0</v>
      </c>
      <c r="L189" s="81">
        <v>0</v>
      </c>
      <c r="M189" s="10"/>
    </row>
    <row r="190" spans="1:13" ht="103.5" hidden="1" customHeight="1">
      <c r="A190" s="89">
        <v>2</v>
      </c>
      <c r="B190" s="91">
        <v>9</v>
      </c>
      <c r="C190" s="89">
        <v>2</v>
      </c>
      <c r="D190" s="90">
        <v>2</v>
      </c>
      <c r="E190" s="90">
        <v>1</v>
      </c>
      <c r="F190" s="92">
        <v>2</v>
      </c>
      <c r="G190" s="91" t="s">
        <v>245</v>
      </c>
      <c r="H190" s="62">
        <v>156</v>
      </c>
      <c r="I190" s="82">
        <v>0</v>
      </c>
      <c r="J190" s="83">
        <v>0</v>
      </c>
      <c r="K190" s="83">
        <v>0</v>
      </c>
      <c r="L190" s="83">
        <v>0</v>
      </c>
      <c r="M190" s="10"/>
    </row>
    <row r="191" spans="1:13" ht="105.75" hidden="1" customHeight="1">
      <c r="A191" s="74">
        <v>2</v>
      </c>
      <c r="B191" s="100">
        <v>9</v>
      </c>
      <c r="C191" s="97">
        <v>2</v>
      </c>
      <c r="D191" s="98">
        <v>2</v>
      </c>
      <c r="E191" s="98">
        <v>1</v>
      </c>
      <c r="F191" s="99">
        <v>3</v>
      </c>
      <c r="G191" s="100" t="s">
        <v>246</v>
      </c>
      <c r="H191" s="62">
        <v>157</v>
      </c>
      <c r="I191" s="82">
        <v>0</v>
      </c>
      <c r="J191" s="118">
        <v>0</v>
      </c>
      <c r="K191" s="118">
        <v>0</v>
      </c>
      <c r="L191" s="118">
        <v>0</v>
      </c>
      <c r="M191" s="10"/>
    </row>
    <row r="192" spans="1:13" ht="76.5" customHeight="1">
      <c r="A192" s="58">
        <v>3</v>
      </c>
      <c r="B192" s="60"/>
      <c r="C192" s="58"/>
      <c r="D192" s="59"/>
      <c r="E192" s="59"/>
      <c r="F192" s="61"/>
      <c r="G192" s="140" t="s">
        <v>95</v>
      </c>
      <c r="H192" s="62">
        <v>158</v>
      </c>
      <c r="I192" s="63">
        <f>SUM(I193+I246+I311)</f>
        <v>12200</v>
      </c>
      <c r="J192" s="106">
        <f>SUM(J193+J246+J311)</f>
        <v>12200</v>
      </c>
      <c r="K192" s="64">
        <f>SUM(K193+K246+K311)</f>
        <v>2500</v>
      </c>
      <c r="L192" s="63">
        <f>SUM(L193+L246+L311)</f>
        <v>2500</v>
      </c>
      <c r="M192" s="10"/>
    </row>
    <row r="193" spans="1:13" ht="34.5" customHeight="1">
      <c r="A193" s="102">
        <v>3</v>
      </c>
      <c r="B193" s="58">
        <v>1</v>
      </c>
      <c r="C193" s="85"/>
      <c r="D193" s="66"/>
      <c r="E193" s="66"/>
      <c r="F193" s="131"/>
      <c r="G193" s="141" t="s">
        <v>96</v>
      </c>
      <c r="H193" s="62">
        <v>159</v>
      </c>
      <c r="I193" s="63">
        <f>SUM(I194+I217+I224+I236+I240)</f>
        <v>12200</v>
      </c>
      <c r="J193" s="86">
        <f>SUM(J194+J217+J224+J236+J240)</f>
        <v>12200</v>
      </c>
      <c r="K193" s="86">
        <f>SUM(K194+K217+K224+K236+K240)</f>
        <v>2500</v>
      </c>
      <c r="L193" s="86">
        <f>SUM(L194+L217+L224+L236+L240)</f>
        <v>2500</v>
      </c>
      <c r="M193" s="10"/>
    </row>
    <row r="194" spans="1:13" ht="30.75" customHeight="1">
      <c r="A194" s="69">
        <v>3</v>
      </c>
      <c r="B194" s="68">
        <v>1</v>
      </c>
      <c r="C194" s="69">
        <v>1</v>
      </c>
      <c r="D194" s="67"/>
      <c r="E194" s="67"/>
      <c r="F194" s="142"/>
      <c r="G194" s="111" t="s">
        <v>97</v>
      </c>
      <c r="H194" s="62">
        <v>160</v>
      </c>
      <c r="I194" s="86">
        <f>SUM(I195+I198+I203+I209+I214)</f>
        <v>12200</v>
      </c>
      <c r="J194" s="106">
        <f>SUM(J195+J198+J203+J209+J214)</f>
        <v>12200</v>
      </c>
      <c r="K194" s="64">
        <f>SUM(K195+K198+K203+K209+K214)</f>
        <v>2500</v>
      </c>
      <c r="L194" s="63">
        <f>SUM(L195+L198+L203+L209+L214)</f>
        <v>2500</v>
      </c>
      <c r="M194" s="10"/>
    </row>
    <row r="195" spans="1:13" ht="33" hidden="1" customHeight="1">
      <c r="A195" s="74">
        <v>3</v>
      </c>
      <c r="B195" s="76">
        <v>1</v>
      </c>
      <c r="C195" s="74">
        <v>1</v>
      </c>
      <c r="D195" s="75">
        <v>1</v>
      </c>
      <c r="E195" s="75"/>
      <c r="F195" s="143"/>
      <c r="G195" s="79" t="s">
        <v>98</v>
      </c>
      <c r="H195" s="62">
        <v>161</v>
      </c>
      <c r="I195" s="63">
        <f t="shared" ref="I195:L196" si="16">I196</f>
        <v>0</v>
      </c>
      <c r="J195" s="109">
        <f t="shared" si="16"/>
        <v>0</v>
      </c>
      <c r="K195" s="87">
        <f t="shared" si="16"/>
        <v>0</v>
      </c>
      <c r="L195" s="86">
        <f t="shared" si="16"/>
        <v>0</v>
      </c>
      <c r="M195" s="10"/>
    </row>
    <row r="196" spans="1:13" ht="24" hidden="1" customHeight="1">
      <c r="A196" s="74">
        <v>3</v>
      </c>
      <c r="B196" s="76">
        <v>1</v>
      </c>
      <c r="C196" s="74">
        <v>1</v>
      </c>
      <c r="D196" s="75">
        <v>1</v>
      </c>
      <c r="E196" s="75">
        <v>1</v>
      </c>
      <c r="F196" s="113"/>
      <c r="G196" s="79" t="s">
        <v>98</v>
      </c>
      <c r="H196" s="62">
        <v>162</v>
      </c>
      <c r="I196" s="86">
        <f t="shared" si="16"/>
        <v>0</v>
      </c>
      <c r="J196" s="63">
        <f t="shared" si="16"/>
        <v>0</v>
      </c>
      <c r="K196" s="63">
        <f t="shared" si="16"/>
        <v>0</v>
      </c>
      <c r="L196" s="63">
        <f t="shared" si="16"/>
        <v>0</v>
      </c>
      <c r="M196" s="10"/>
    </row>
    <row r="197" spans="1:13" ht="31.5" hidden="1" customHeight="1">
      <c r="A197" s="74">
        <v>3</v>
      </c>
      <c r="B197" s="76">
        <v>1</v>
      </c>
      <c r="C197" s="74">
        <v>1</v>
      </c>
      <c r="D197" s="75">
        <v>1</v>
      </c>
      <c r="E197" s="75">
        <v>1</v>
      </c>
      <c r="F197" s="113">
        <v>1</v>
      </c>
      <c r="G197" s="79" t="s">
        <v>98</v>
      </c>
      <c r="H197" s="62">
        <v>163</v>
      </c>
      <c r="I197" s="83">
        <v>0</v>
      </c>
      <c r="J197" s="83">
        <v>0</v>
      </c>
      <c r="K197" s="83">
        <v>0</v>
      </c>
      <c r="L197" s="83">
        <v>0</v>
      </c>
      <c r="M197" s="10"/>
    </row>
    <row r="198" spans="1:13" ht="27.75" hidden="1" customHeight="1">
      <c r="A198" s="69">
        <v>3</v>
      </c>
      <c r="B198" s="67">
        <v>1</v>
      </c>
      <c r="C198" s="67">
        <v>1</v>
      </c>
      <c r="D198" s="67">
        <v>2</v>
      </c>
      <c r="E198" s="67"/>
      <c r="F198" s="70"/>
      <c r="G198" s="68" t="s">
        <v>99</v>
      </c>
      <c r="H198" s="62">
        <v>164</v>
      </c>
      <c r="I198" s="86">
        <f>I199</f>
        <v>0</v>
      </c>
      <c r="J198" s="109">
        <f>J199</f>
        <v>0</v>
      </c>
      <c r="K198" s="87">
        <f>K199</f>
        <v>0</v>
      </c>
      <c r="L198" s="86">
        <f>L199</f>
        <v>0</v>
      </c>
      <c r="M198" s="10"/>
    </row>
    <row r="199" spans="1:13" ht="27.75" hidden="1" customHeight="1">
      <c r="A199" s="74">
        <v>3</v>
      </c>
      <c r="B199" s="75">
        <v>1</v>
      </c>
      <c r="C199" s="75">
        <v>1</v>
      </c>
      <c r="D199" s="75">
        <v>2</v>
      </c>
      <c r="E199" s="75">
        <v>1</v>
      </c>
      <c r="F199" s="77"/>
      <c r="G199" s="68" t="s">
        <v>99</v>
      </c>
      <c r="H199" s="62">
        <v>165</v>
      </c>
      <c r="I199" s="63">
        <f>SUM(I200:I202)</f>
        <v>0</v>
      </c>
      <c r="J199" s="106">
        <f>SUM(J200:J202)</f>
        <v>0</v>
      </c>
      <c r="K199" s="64">
        <f>SUM(K200:K202)</f>
        <v>0</v>
      </c>
      <c r="L199" s="63">
        <f>SUM(L200:L202)</f>
        <v>0</v>
      </c>
      <c r="M199" s="10"/>
    </row>
    <row r="200" spans="1:13" ht="27" hidden="1" customHeight="1">
      <c r="A200" s="69">
        <v>3</v>
      </c>
      <c r="B200" s="67">
        <v>1</v>
      </c>
      <c r="C200" s="67">
        <v>1</v>
      </c>
      <c r="D200" s="67">
        <v>2</v>
      </c>
      <c r="E200" s="67">
        <v>1</v>
      </c>
      <c r="F200" s="70">
        <v>1</v>
      </c>
      <c r="G200" s="68" t="s">
        <v>100</v>
      </c>
      <c r="H200" s="62">
        <v>166</v>
      </c>
      <c r="I200" s="81">
        <v>0</v>
      </c>
      <c r="J200" s="81">
        <v>0</v>
      </c>
      <c r="K200" s="81">
        <v>0</v>
      </c>
      <c r="L200" s="118">
        <v>0</v>
      </c>
      <c r="M200" s="10"/>
    </row>
    <row r="201" spans="1:13" ht="27" hidden="1" customHeight="1">
      <c r="A201" s="74">
        <v>3</v>
      </c>
      <c r="B201" s="75">
        <v>1</v>
      </c>
      <c r="C201" s="75">
        <v>1</v>
      </c>
      <c r="D201" s="75">
        <v>2</v>
      </c>
      <c r="E201" s="75">
        <v>1</v>
      </c>
      <c r="F201" s="77">
        <v>2</v>
      </c>
      <c r="G201" s="76" t="s">
        <v>101</v>
      </c>
      <c r="H201" s="62">
        <v>167</v>
      </c>
      <c r="I201" s="81">
        <v>0</v>
      </c>
      <c r="J201" s="83">
        <v>0</v>
      </c>
      <c r="K201" s="83">
        <v>0</v>
      </c>
      <c r="L201" s="83">
        <v>0</v>
      </c>
      <c r="M201" s="10"/>
    </row>
    <row r="202" spans="1:13" ht="26.25" hidden="1" customHeight="1">
      <c r="A202" s="69">
        <v>3</v>
      </c>
      <c r="B202" s="67">
        <v>1</v>
      </c>
      <c r="C202" s="67">
        <v>1</v>
      </c>
      <c r="D202" s="67">
        <v>2</v>
      </c>
      <c r="E202" s="67">
        <v>1</v>
      </c>
      <c r="F202" s="70">
        <v>3</v>
      </c>
      <c r="G202" s="68" t="s">
        <v>102</v>
      </c>
      <c r="H202" s="62">
        <v>168</v>
      </c>
      <c r="I202" s="81">
        <v>0</v>
      </c>
      <c r="J202" s="81">
        <v>0</v>
      </c>
      <c r="K202" s="81">
        <v>0</v>
      </c>
      <c r="L202" s="118">
        <v>0</v>
      </c>
      <c r="M202" s="10"/>
    </row>
    <row r="203" spans="1:13" ht="27.75" customHeight="1">
      <c r="A203" s="74">
        <v>3</v>
      </c>
      <c r="B203" s="75">
        <v>1</v>
      </c>
      <c r="C203" s="75">
        <v>1</v>
      </c>
      <c r="D203" s="75">
        <v>3</v>
      </c>
      <c r="E203" s="75"/>
      <c r="F203" s="77"/>
      <c r="G203" s="76" t="s">
        <v>103</v>
      </c>
      <c r="H203" s="62">
        <v>169</v>
      </c>
      <c r="I203" s="63">
        <f>I204</f>
        <v>12200</v>
      </c>
      <c r="J203" s="106">
        <f>J204</f>
        <v>12200</v>
      </c>
      <c r="K203" s="64">
        <f>K204</f>
        <v>2500</v>
      </c>
      <c r="L203" s="63">
        <f>L204</f>
        <v>2500</v>
      </c>
      <c r="M203" s="10"/>
    </row>
    <row r="204" spans="1:13" ht="23.25" customHeight="1">
      <c r="A204" s="74">
        <v>3</v>
      </c>
      <c r="B204" s="75">
        <v>1</v>
      </c>
      <c r="C204" s="75">
        <v>1</v>
      </c>
      <c r="D204" s="75">
        <v>3</v>
      </c>
      <c r="E204" s="75">
        <v>1</v>
      </c>
      <c r="F204" s="77"/>
      <c r="G204" s="76" t="s">
        <v>103</v>
      </c>
      <c r="H204" s="62">
        <v>170</v>
      </c>
      <c r="I204" s="63">
        <f>SUM(I205:I208)</f>
        <v>12200</v>
      </c>
      <c r="J204" s="63">
        <f>SUM(J205:J208)</f>
        <v>12200</v>
      </c>
      <c r="K204" s="63">
        <f>SUM(K205:K208)</f>
        <v>2500</v>
      </c>
      <c r="L204" s="63">
        <f>SUM(L205:L208)</f>
        <v>2500</v>
      </c>
      <c r="M204" s="10"/>
    </row>
    <row r="205" spans="1:13" ht="23.25" hidden="1" customHeight="1">
      <c r="A205" s="74">
        <v>3</v>
      </c>
      <c r="B205" s="75">
        <v>1</v>
      </c>
      <c r="C205" s="75">
        <v>1</v>
      </c>
      <c r="D205" s="75">
        <v>3</v>
      </c>
      <c r="E205" s="75">
        <v>1</v>
      </c>
      <c r="F205" s="77">
        <v>1</v>
      </c>
      <c r="G205" s="76" t="s">
        <v>104</v>
      </c>
      <c r="H205" s="62">
        <v>171</v>
      </c>
      <c r="I205" s="83">
        <v>0</v>
      </c>
      <c r="J205" s="83">
        <v>0</v>
      </c>
      <c r="K205" s="83">
        <v>0</v>
      </c>
      <c r="L205" s="118">
        <v>0</v>
      </c>
      <c r="M205" s="10"/>
    </row>
    <row r="206" spans="1:13" ht="29.25" customHeight="1">
      <c r="A206" s="74">
        <v>3</v>
      </c>
      <c r="B206" s="75">
        <v>1</v>
      </c>
      <c r="C206" s="75">
        <v>1</v>
      </c>
      <c r="D206" s="75">
        <v>3</v>
      </c>
      <c r="E206" s="75">
        <v>1</v>
      </c>
      <c r="F206" s="77">
        <v>2</v>
      </c>
      <c r="G206" s="76" t="s">
        <v>105</v>
      </c>
      <c r="H206" s="62">
        <v>172</v>
      </c>
      <c r="I206" s="83">
        <v>12200</v>
      </c>
      <c r="J206" s="83">
        <v>12200</v>
      </c>
      <c r="K206" s="83">
        <v>2500</v>
      </c>
      <c r="L206" s="83">
        <v>2500</v>
      </c>
      <c r="M206" s="10"/>
    </row>
    <row r="207" spans="1:13" ht="27" hidden="1" customHeight="1">
      <c r="A207" s="74">
        <v>3</v>
      </c>
      <c r="B207" s="75">
        <v>1</v>
      </c>
      <c r="C207" s="75">
        <v>1</v>
      </c>
      <c r="D207" s="75">
        <v>3</v>
      </c>
      <c r="E207" s="75">
        <v>1</v>
      </c>
      <c r="F207" s="77">
        <v>3</v>
      </c>
      <c r="G207" s="79" t="s">
        <v>106</v>
      </c>
      <c r="H207" s="62">
        <v>173</v>
      </c>
      <c r="I207" s="83">
        <v>0</v>
      </c>
      <c r="J207" s="136">
        <v>0</v>
      </c>
      <c r="K207" s="136">
        <v>0</v>
      </c>
      <c r="L207" s="136">
        <v>0</v>
      </c>
      <c r="M207" s="10"/>
    </row>
    <row r="208" spans="1:13" ht="25.5" hidden="1" customHeight="1">
      <c r="A208" s="89">
        <v>3</v>
      </c>
      <c r="B208" s="90">
        <v>1</v>
      </c>
      <c r="C208" s="90">
        <v>1</v>
      </c>
      <c r="D208" s="90">
        <v>3</v>
      </c>
      <c r="E208" s="90">
        <v>1</v>
      </c>
      <c r="F208" s="92">
        <v>4</v>
      </c>
      <c r="G208" s="125" t="s">
        <v>107</v>
      </c>
      <c r="H208" s="62">
        <v>174</v>
      </c>
      <c r="I208" s="83">
        <v>0</v>
      </c>
      <c r="J208" s="144">
        <v>0</v>
      </c>
      <c r="K208" s="83">
        <v>0</v>
      </c>
      <c r="L208" s="83">
        <v>0</v>
      </c>
      <c r="M208" s="10"/>
    </row>
    <row r="209" spans="1:13" ht="27" hidden="1" customHeight="1">
      <c r="A209" s="89">
        <v>3</v>
      </c>
      <c r="B209" s="90">
        <v>1</v>
      </c>
      <c r="C209" s="90">
        <v>1</v>
      </c>
      <c r="D209" s="90">
        <v>4</v>
      </c>
      <c r="E209" s="90"/>
      <c r="F209" s="92"/>
      <c r="G209" s="74" t="s">
        <v>108</v>
      </c>
      <c r="H209" s="62">
        <v>175</v>
      </c>
      <c r="I209" s="63">
        <f>I210</f>
        <v>0</v>
      </c>
      <c r="J209" s="110">
        <f>J210</f>
        <v>0</v>
      </c>
      <c r="K209" s="72">
        <f>K210</f>
        <v>0</v>
      </c>
      <c r="L209" s="73">
        <f>L210</f>
        <v>0</v>
      </c>
      <c r="M209" s="10"/>
    </row>
    <row r="210" spans="1:13" ht="27.75" hidden="1" customHeight="1">
      <c r="A210" s="74">
        <v>3</v>
      </c>
      <c r="B210" s="75">
        <v>1</v>
      </c>
      <c r="C210" s="75">
        <v>1</v>
      </c>
      <c r="D210" s="75">
        <v>4</v>
      </c>
      <c r="E210" s="75">
        <v>1</v>
      </c>
      <c r="F210" s="77"/>
      <c r="G210" s="74" t="s">
        <v>108</v>
      </c>
      <c r="H210" s="62">
        <v>176</v>
      </c>
      <c r="I210" s="86">
        <f>SUM(I211:I213)</f>
        <v>0</v>
      </c>
      <c r="J210" s="106">
        <f>SUM(J211:J213)</f>
        <v>0</v>
      </c>
      <c r="K210" s="64">
        <f>SUM(K211:K213)</f>
        <v>0</v>
      </c>
      <c r="L210" s="63">
        <f>SUM(L211:L213)</f>
        <v>0</v>
      </c>
      <c r="M210" s="10"/>
    </row>
    <row r="211" spans="1:13" ht="24.75" hidden="1" customHeight="1">
      <c r="A211" s="74">
        <v>3</v>
      </c>
      <c r="B211" s="75">
        <v>1</v>
      </c>
      <c r="C211" s="75">
        <v>1</v>
      </c>
      <c r="D211" s="75">
        <v>4</v>
      </c>
      <c r="E211" s="75">
        <v>1</v>
      </c>
      <c r="F211" s="77">
        <v>1</v>
      </c>
      <c r="G211" s="76" t="s">
        <v>109</v>
      </c>
      <c r="H211" s="62">
        <v>177</v>
      </c>
      <c r="I211" s="83">
        <v>0</v>
      </c>
      <c r="J211" s="83">
        <v>0</v>
      </c>
      <c r="K211" s="83">
        <v>0</v>
      </c>
      <c r="L211" s="118">
        <v>0</v>
      </c>
      <c r="M211" s="10"/>
    </row>
    <row r="212" spans="1:13" ht="25.5" hidden="1" customHeight="1">
      <c r="A212" s="69">
        <v>3</v>
      </c>
      <c r="B212" s="67">
        <v>1</v>
      </c>
      <c r="C212" s="67">
        <v>1</v>
      </c>
      <c r="D212" s="67">
        <v>4</v>
      </c>
      <c r="E212" s="67">
        <v>1</v>
      </c>
      <c r="F212" s="70">
        <v>2</v>
      </c>
      <c r="G212" s="68" t="s">
        <v>194</v>
      </c>
      <c r="H212" s="62">
        <v>178</v>
      </c>
      <c r="I212" s="83">
        <v>0</v>
      </c>
      <c r="J212" s="81">
        <v>0</v>
      </c>
      <c r="K212" s="82">
        <v>0</v>
      </c>
      <c r="L212" s="83">
        <v>0</v>
      </c>
      <c r="M212" s="10"/>
    </row>
    <row r="213" spans="1:13" ht="31.5" hidden="1" customHeight="1">
      <c r="A213" s="74">
        <v>3</v>
      </c>
      <c r="B213" s="75">
        <v>1</v>
      </c>
      <c r="C213" s="75">
        <v>1</v>
      </c>
      <c r="D213" s="75">
        <v>4</v>
      </c>
      <c r="E213" s="75">
        <v>1</v>
      </c>
      <c r="F213" s="77">
        <v>3</v>
      </c>
      <c r="G213" s="76" t="s">
        <v>110</v>
      </c>
      <c r="H213" s="62">
        <v>179</v>
      </c>
      <c r="I213" s="83">
        <v>0</v>
      </c>
      <c r="J213" s="81">
        <v>0</v>
      </c>
      <c r="K213" s="81">
        <v>0</v>
      </c>
      <c r="L213" s="83">
        <v>0</v>
      </c>
      <c r="M213" s="10"/>
    </row>
    <row r="214" spans="1:13" ht="25.5" hidden="1" customHeight="1">
      <c r="A214" s="74">
        <v>3</v>
      </c>
      <c r="B214" s="75">
        <v>1</v>
      </c>
      <c r="C214" s="75">
        <v>1</v>
      </c>
      <c r="D214" s="75">
        <v>5</v>
      </c>
      <c r="E214" s="75"/>
      <c r="F214" s="77"/>
      <c r="G214" s="76" t="s">
        <v>111</v>
      </c>
      <c r="H214" s="62">
        <v>180</v>
      </c>
      <c r="I214" s="63">
        <f t="shared" ref="I214:L215" si="17">I215</f>
        <v>0</v>
      </c>
      <c r="J214" s="106">
        <f t="shared" si="17"/>
        <v>0</v>
      </c>
      <c r="K214" s="64">
        <f t="shared" si="17"/>
        <v>0</v>
      </c>
      <c r="L214" s="63">
        <f t="shared" si="17"/>
        <v>0</v>
      </c>
      <c r="M214" s="10"/>
    </row>
    <row r="215" spans="1:13" ht="26.25" hidden="1" customHeight="1">
      <c r="A215" s="89">
        <v>3</v>
      </c>
      <c r="B215" s="90">
        <v>1</v>
      </c>
      <c r="C215" s="90">
        <v>1</v>
      </c>
      <c r="D215" s="90">
        <v>5</v>
      </c>
      <c r="E215" s="90">
        <v>1</v>
      </c>
      <c r="F215" s="92"/>
      <c r="G215" s="76" t="s">
        <v>111</v>
      </c>
      <c r="H215" s="62">
        <v>181</v>
      </c>
      <c r="I215" s="64">
        <f t="shared" si="17"/>
        <v>0</v>
      </c>
      <c r="J215" s="64">
        <f t="shared" si="17"/>
        <v>0</v>
      </c>
      <c r="K215" s="64">
        <f t="shared" si="17"/>
        <v>0</v>
      </c>
      <c r="L215" s="64">
        <f t="shared" si="17"/>
        <v>0</v>
      </c>
      <c r="M215" s="10"/>
    </row>
    <row r="216" spans="1:13" ht="27" hidden="1" customHeight="1">
      <c r="A216" s="74">
        <v>3</v>
      </c>
      <c r="B216" s="75">
        <v>1</v>
      </c>
      <c r="C216" s="75">
        <v>1</v>
      </c>
      <c r="D216" s="75">
        <v>5</v>
      </c>
      <c r="E216" s="75">
        <v>1</v>
      </c>
      <c r="F216" s="77">
        <v>1</v>
      </c>
      <c r="G216" s="76" t="s">
        <v>111</v>
      </c>
      <c r="H216" s="62">
        <v>182</v>
      </c>
      <c r="I216" s="81">
        <v>0</v>
      </c>
      <c r="J216" s="83">
        <v>0</v>
      </c>
      <c r="K216" s="83">
        <v>0</v>
      </c>
      <c r="L216" s="83">
        <v>0</v>
      </c>
      <c r="M216" s="10"/>
    </row>
    <row r="217" spans="1:13" ht="26.25" hidden="1" customHeight="1">
      <c r="A217" s="89">
        <v>3</v>
      </c>
      <c r="B217" s="90">
        <v>1</v>
      </c>
      <c r="C217" s="90">
        <v>2</v>
      </c>
      <c r="D217" s="90"/>
      <c r="E217" s="90"/>
      <c r="F217" s="92"/>
      <c r="G217" s="145" t="s">
        <v>112</v>
      </c>
      <c r="H217" s="62">
        <v>183</v>
      </c>
      <c r="I217" s="63">
        <f t="shared" ref="I217:L218" si="18">I218</f>
        <v>0</v>
      </c>
      <c r="J217" s="110">
        <f t="shared" si="18"/>
        <v>0</v>
      </c>
      <c r="K217" s="72">
        <f t="shared" si="18"/>
        <v>0</v>
      </c>
      <c r="L217" s="73">
        <f t="shared" si="18"/>
        <v>0</v>
      </c>
      <c r="M217" s="10"/>
    </row>
    <row r="218" spans="1:13" ht="25.5" hidden="1" customHeight="1">
      <c r="A218" s="74">
        <v>3</v>
      </c>
      <c r="B218" s="75">
        <v>1</v>
      </c>
      <c r="C218" s="75">
        <v>2</v>
      </c>
      <c r="D218" s="75">
        <v>1</v>
      </c>
      <c r="E218" s="75"/>
      <c r="F218" s="77"/>
      <c r="G218" s="91" t="s">
        <v>112</v>
      </c>
      <c r="H218" s="62">
        <v>184</v>
      </c>
      <c r="I218" s="86">
        <f t="shared" si="18"/>
        <v>0</v>
      </c>
      <c r="J218" s="106">
        <f t="shared" si="18"/>
        <v>0</v>
      </c>
      <c r="K218" s="64">
        <f t="shared" si="18"/>
        <v>0</v>
      </c>
      <c r="L218" s="63">
        <f t="shared" si="18"/>
        <v>0</v>
      </c>
      <c r="M218" s="10"/>
    </row>
    <row r="219" spans="1:13" ht="26.25" hidden="1" customHeight="1">
      <c r="A219" s="69">
        <v>3</v>
      </c>
      <c r="B219" s="67">
        <v>1</v>
      </c>
      <c r="C219" s="67">
        <v>2</v>
      </c>
      <c r="D219" s="67">
        <v>1</v>
      </c>
      <c r="E219" s="67">
        <v>1</v>
      </c>
      <c r="F219" s="70"/>
      <c r="G219" s="91" t="s">
        <v>112</v>
      </c>
      <c r="H219" s="62">
        <v>185</v>
      </c>
      <c r="I219" s="63">
        <f>SUM(I220:I223)</f>
        <v>0</v>
      </c>
      <c r="J219" s="109">
        <f>SUM(J220:J223)</f>
        <v>0</v>
      </c>
      <c r="K219" s="87">
        <f>SUM(K220:K223)</f>
        <v>0</v>
      </c>
      <c r="L219" s="86">
        <f>SUM(L220:L223)</f>
        <v>0</v>
      </c>
      <c r="M219" s="10"/>
    </row>
    <row r="220" spans="1:13" ht="41.25" hidden="1" customHeight="1">
      <c r="A220" s="74">
        <v>3</v>
      </c>
      <c r="B220" s="75">
        <v>1</v>
      </c>
      <c r="C220" s="75">
        <v>2</v>
      </c>
      <c r="D220" s="75">
        <v>1</v>
      </c>
      <c r="E220" s="75">
        <v>1</v>
      </c>
      <c r="F220" s="77">
        <v>2</v>
      </c>
      <c r="G220" s="76" t="s">
        <v>247</v>
      </c>
      <c r="H220" s="62">
        <v>186</v>
      </c>
      <c r="I220" s="83">
        <v>0</v>
      </c>
      <c r="J220" s="83">
        <v>0</v>
      </c>
      <c r="K220" s="83">
        <v>0</v>
      </c>
      <c r="L220" s="83">
        <v>0</v>
      </c>
      <c r="M220" s="10"/>
    </row>
    <row r="221" spans="1:13" ht="26.25" hidden="1" customHeight="1">
      <c r="A221" s="74">
        <v>3</v>
      </c>
      <c r="B221" s="75">
        <v>1</v>
      </c>
      <c r="C221" s="75">
        <v>2</v>
      </c>
      <c r="D221" s="74">
        <v>1</v>
      </c>
      <c r="E221" s="75">
        <v>1</v>
      </c>
      <c r="F221" s="77">
        <v>3</v>
      </c>
      <c r="G221" s="76" t="s">
        <v>113</v>
      </c>
      <c r="H221" s="62">
        <v>187</v>
      </c>
      <c r="I221" s="83">
        <v>0</v>
      </c>
      <c r="J221" s="83">
        <v>0</v>
      </c>
      <c r="K221" s="83">
        <v>0</v>
      </c>
      <c r="L221" s="83">
        <v>0</v>
      </c>
      <c r="M221" s="10"/>
    </row>
    <row r="222" spans="1:13" ht="27.75" hidden="1" customHeight="1">
      <c r="A222" s="74">
        <v>3</v>
      </c>
      <c r="B222" s="75">
        <v>1</v>
      </c>
      <c r="C222" s="75">
        <v>2</v>
      </c>
      <c r="D222" s="74">
        <v>1</v>
      </c>
      <c r="E222" s="75">
        <v>1</v>
      </c>
      <c r="F222" s="77">
        <v>4</v>
      </c>
      <c r="G222" s="76" t="s">
        <v>114</v>
      </c>
      <c r="H222" s="62">
        <v>188</v>
      </c>
      <c r="I222" s="83">
        <v>0</v>
      </c>
      <c r="J222" s="83">
        <v>0</v>
      </c>
      <c r="K222" s="83">
        <v>0</v>
      </c>
      <c r="L222" s="83">
        <v>0</v>
      </c>
      <c r="M222" s="10"/>
    </row>
    <row r="223" spans="1:13" ht="27" hidden="1" customHeight="1">
      <c r="A223" s="89">
        <v>3</v>
      </c>
      <c r="B223" s="98">
        <v>1</v>
      </c>
      <c r="C223" s="98">
        <v>2</v>
      </c>
      <c r="D223" s="97">
        <v>1</v>
      </c>
      <c r="E223" s="98">
        <v>1</v>
      </c>
      <c r="F223" s="99">
        <v>5</v>
      </c>
      <c r="G223" s="100" t="s">
        <v>115</v>
      </c>
      <c r="H223" s="62">
        <v>189</v>
      </c>
      <c r="I223" s="83">
        <v>0</v>
      </c>
      <c r="J223" s="83">
        <v>0</v>
      </c>
      <c r="K223" s="83">
        <v>0</v>
      </c>
      <c r="L223" s="118">
        <v>0</v>
      </c>
      <c r="M223" s="10"/>
    </row>
    <row r="224" spans="1:13" ht="29.25" hidden="1" customHeight="1">
      <c r="A224" s="74">
        <v>3</v>
      </c>
      <c r="B224" s="75">
        <v>1</v>
      </c>
      <c r="C224" s="75">
        <v>3</v>
      </c>
      <c r="D224" s="74"/>
      <c r="E224" s="75"/>
      <c r="F224" s="77"/>
      <c r="G224" s="78" t="s">
        <v>116</v>
      </c>
      <c r="H224" s="62">
        <v>190</v>
      </c>
      <c r="I224" s="63">
        <f>SUM(I225+I228)</f>
        <v>0</v>
      </c>
      <c r="J224" s="106">
        <f>SUM(J225+J228)</f>
        <v>0</v>
      </c>
      <c r="K224" s="64">
        <f>SUM(K225+K228)</f>
        <v>0</v>
      </c>
      <c r="L224" s="63">
        <f>SUM(L225+L228)</f>
        <v>0</v>
      </c>
      <c r="M224" s="10"/>
    </row>
    <row r="225" spans="1:16" ht="27.75" hidden="1" customHeight="1">
      <c r="A225" s="69">
        <v>3</v>
      </c>
      <c r="B225" s="67">
        <v>1</v>
      </c>
      <c r="C225" s="67">
        <v>3</v>
      </c>
      <c r="D225" s="69">
        <v>1</v>
      </c>
      <c r="E225" s="74"/>
      <c r="F225" s="70"/>
      <c r="G225" s="68" t="s">
        <v>117</v>
      </c>
      <c r="H225" s="62">
        <v>191</v>
      </c>
      <c r="I225" s="86">
        <f t="shared" ref="I225:L226" si="19">I226</f>
        <v>0</v>
      </c>
      <c r="J225" s="109">
        <f t="shared" si="19"/>
        <v>0</v>
      </c>
      <c r="K225" s="87">
        <f t="shared" si="19"/>
        <v>0</v>
      </c>
      <c r="L225" s="86">
        <f t="shared" si="19"/>
        <v>0</v>
      </c>
      <c r="M225" s="10"/>
    </row>
    <row r="226" spans="1:16" ht="30.75" hidden="1" customHeight="1">
      <c r="A226" s="74">
        <v>3</v>
      </c>
      <c r="B226" s="75">
        <v>1</v>
      </c>
      <c r="C226" s="75">
        <v>3</v>
      </c>
      <c r="D226" s="74">
        <v>1</v>
      </c>
      <c r="E226" s="74">
        <v>1</v>
      </c>
      <c r="F226" s="77"/>
      <c r="G226" s="68" t="s">
        <v>117</v>
      </c>
      <c r="H226" s="62">
        <v>192</v>
      </c>
      <c r="I226" s="63">
        <f t="shared" si="19"/>
        <v>0</v>
      </c>
      <c r="J226" s="106">
        <f t="shared" si="19"/>
        <v>0</v>
      </c>
      <c r="K226" s="64">
        <f t="shared" si="19"/>
        <v>0</v>
      </c>
      <c r="L226" s="63">
        <f t="shared" si="19"/>
        <v>0</v>
      </c>
      <c r="M226" s="10"/>
    </row>
    <row r="227" spans="1:16" ht="27.75" hidden="1" customHeight="1">
      <c r="A227" s="74">
        <v>3</v>
      </c>
      <c r="B227" s="76">
        <v>1</v>
      </c>
      <c r="C227" s="74">
        <v>3</v>
      </c>
      <c r="D227" s="75">
        <v>1</v>
      </c>
      <c r="E227" s="75">
        <v>1</v>
      </c>
      <c r="F227" s="77">
        <v>1</v>
      </c>
      <c r="G227" s="68" t="s">
        <v>117</v>
      </c>
      <c r="H227" s="62">
        <v>193</v>
      </c>
      <c r="I227" s="118">
        <v>0</v>
      </c>
      <c r="J227" s="118">
        <v>0</v>
      </c>
      <c r="K227" s="118">
        <v>0</v>
      </c>
      <c r="L227" s="118">
        <v>0</v>
      </c>
      <c r="M227" s="10"/>
    </row>
    <row r="228" spans="1:16" ht="30.75" hidden="1" customHeight="1">
      <c r="A228" s="74">
        <v>3</v>
      </c>
      <c r="B228" s="76">
        <v>1</v>
      </c>
      <c r="C228" s="74">
        <v>3</v>
      </c>
      <c r="D228" s="75">
        <v>2</v>
      </c>
      <c r="E228" s="75"/>
      <c r="F228" s="77"/>
      <c r="G228" s="76" t="s">
        <v>118</v>
      </c>
      <c r="H228" s="62">
        <v>194</v>
      </c>
      <c r="I228" s="63">
        <f>I229</f>
        <v>0</v>
      </c>
      <c r="J228" s="106">
        <f>J229</f>
        <v>0</v>
      </c>
      <c r="K228" s="64">
        <f>K229</f>
        <v>0</v>
      </c>
      <c r="L228" s="63">
        <f>L229</f>
        <v>0</v>
      </c>
      <c r="M228" s="10"/>
    </row>
    <row r="229" spans="1:16" ht="27" hidden="1" customHeight="1">
      <c r="A229" s="69">
        <v>3</v>
      </c>
      <c r="B229" s="68">
        <v>1</v>
      </c>
      <c r="C229" s="69">
        <v>3</v>
      </c>
      <c r="D229" s="67">
        <v>2</v>
      </c>
      <c r="E229" s="67">
        <v>1</v>
      </c>
      <c r="F229" s="70"/>
      <c r="G229" s="78" t="s">
        <v>118</v>
      </c>
      <c r="H229" s="62">
        <v>195</v>
      </c>
      <c r="I229" s="63">
        <f t="shared" ref="I229:P229" si="20">SUM(I230:I235)</f>
        <v>0</v>
      </c>
      <c r="J229" s="63">
        <f t="shared" si="20"/>
        <v>0</v>
      </c>
      <c r="K229" s="63">
        <f t="shared" si="20"/>
        <v>0</v>
      </c>
      <c r="L229" s="63">
        <f t="shared" si="20"/>
        <v>0</v>
      </c>
      <c r="M229" s="146">
        <f t="shared" si="20"/>
        <v>0</v>
      </c>
      <c r="N229" s="146">
        <f t="shared" si="20"/>
        <v>0</v>
      </c>
      <c r="O229" s="146">
        <f t="shared" si="20"/>
        <v>0</v>
      </c>
      <c r="P229" s="146">
        <f t="shared" si="20"/>
        <v>0</v>
      </c>
    </row>
    <row r="230" spans="1:16" ht="24.75" hidden="1" customHeight="1">
      <c r="A230" s="74">
        <v>3</v>
      </c>
      <c r="B230" s="76">
        <v>1</v>
      </c>
      <c r="C230" s="74">
        <v>3</v>
      </c>
      <c r="D230" s="75">
        <v>2</v>
      </c>
      <c r="E230" s="75">
        <v>1</v>
      </c>
      <c r="F230" s="77">
        <v>1</v>
      </c>
      <c r="G230" s="78" t="s">
        <v>119</v>
      </c>
      <c r="H230" s="62">
        <v>196</v>
      </c>
      <c r="I230" s="83">
        <v>0</v>
      </c>
      <c r="J230" s="83">
        <v>0</v>
      </c>
      <c r="K230" s="83">
        <v>0</v>
      </c>
      <c r="L230" s="118">
        <v>0</v>
      </c>
      <c r="M230" s="10"/>
    </row>
    <row r="231" spans="1:16" ht="26.25" hidden="1" customHeight="1">
      <c r="A231" s="74">
        <v>3</v>
      </c>
      <c r="B231" s="76">
        <v>1</v>
      </c>
      <c r="C231" s="74">
        <v>3</v>
      </c>
      <c r="D231" s="75">
        <v>2</v>
      </c>
      <c r="E231" s="75">
        <v>1</v>
      </c>
      <c r="F231" s="77">
        <v>2</v>
      </c>
      <c r="G231" s="78" t="s">
        <v>120</v>
      </c>
      <c r="H231" s="62">
        <v>197</v>
      </c>
      <c r="I231" s="83">
        <v>0</v>
      </c>
      <c r="J231" s="83">
        <v>0</v>
      </c>
      <c r="K231" s="83">
        <v>0</v>
      </c>
      <c r="L231" s="83">
        <v>0</v>
      </c>
      <c r="M231" s="10"/>
    </row>
    <row r="232" spans="1:16" ht="26.25" hidden="1" customHeight="1">
      <c r="A232" s="74">
        <v>3</v>
      </c>
      <c r="B232" s="76">
        <v>1</v>
      </c>
      <c r="C232" s="74">
        <v>3</v>
      </c>
      <c r="D232" s="75">
        <v>2</v>
      </c>
      <c r="E232" s="75">
        <v>1</v>
      </c>
      <c r="F232" s="77">
        <v>3</v>
      </c>
      <c r="G232" s="78" t="s">
        <v>121</v>
      </c>
      <c r="H232" s="62">
        <v>198</v>
      </c>
      <c r="I232" s="83">
        <v>0</v>
      </c>
      <c r="J232" s="83">
        <v>0</v>
      </c>
      <c r="K232" s="83">
        <v>0</v>
      </c>
      <c r="L232" s="83">
        <v>0</v>
      </c>
      <c r="M232" s="10"/>
    </row>
    <row r="233" spans="1:16" ht="27.75" hidden="1" customHeight="1">
      <c r="A233" s="74">
        <v>3</v>
      </c>
      <c r="B233" s="76">
        <v>1</v>
      </c>
      <c r="C233" s="74">
        <v>3</v>
      </c>
      <c r="D233" s="75">
        <v>2</v>
      </c>
      <c r="E233" s="75">
        <v>1</v>
      </c>
      <c r="F233" s="77">
        <v>4</v>
      </c>
      <c r="G233" s="78" t="s">
        <v>195</v>
      </c>
      <c r="H233" s="62">
        <v>199</v>
      </c>
      <c r="I233" s="83">
        <v>0</v>
      </c>
      <c r="J233" s="83">
        <v>0</v>
      </c>
      <c r="K233" s="83">
        <v>0</v>
      </c>
      <c r="L233" s="118">
        <v>0</v>
      </c>
      <c r="M233" s="10"/>
    </row>
    <row r="234" spans="1:16" ht="29.25" hidden="1" customHeight="1">
      <c r="A234" s="74">
        <v>3</v>
      </c>
      <c r="B234" s="76">
        <v>1</v>
      </c>
      <c r="C234" s="74">
        <v>3</v>
      </c>
      <c r="D234" s="75">
        <v>2</v>
      </c>
      <c r="E234" s="75">
        <v>1</v>
      </c>
      <c r="F234" s="77">
        <v>5</v>
      </c>
      <c r="G234" s="108" t="s">
        <v>122</v>
      </c>
      <c r="H234" s="62">
        <v>200</v>
      </c>
      <c r="I234" s="83">
        <v>0</v>
      </c>
      <c r="J234" s="83">
        <v>0</v>
      </c>
      <c r="K234" s="83">
        <v>0</v>
      </c>
      <c r="L234" s="83">
        <v>0</v>
      </c>
      <c r="M234" s="10"/>
    </row>
    <row r="235" spans="1:16" ht="25.5" hidden="1" customHeight="1">
      <c r="A235" s="74">
        <v>3</v>
      </c>
      <c r="B235" s="76">
        <v>1</v>
      </c>
      <c r="C235" s="74">
        <v>3</v>
      </c>
      <c r="D235" s="75">
        <v>2</v>
      </c>
      <c r="E235" s="75">
        <v>1</v>
      </c>
      <c r="F235" s="77">
        <v>6</v>
      </c>
      <c r="G235" s="108" t="s">
        <v>118</v>
      </c>
      <c r="H235" s="62">
        <v>201</v>
      </c>
      <c r="I235" s="83">
        <v>0</v>
      </c>
      <c r="J235" s="83">
        <v>0</v>
      </c>
      <c r="K235" s="83">
        <v>0</v>
      </c>
      <c r="L235" s="118">
        <v>0</v>
      </c>
      <c r="M235" s="10"/>
    </row>
    <row r="236" spans="1:16" ht="27" hidden="1" customHeight="1">
      <c r="A236" s="69">
        <v>3</v>
      </c>
      <c r="B236" s="67">
        <v>1</v>
      </c>
      <c r="C236" s="67">
        <v>4</v>
      </c>
      <c r="D236" s="67"/>
      <c r="E236" s="67"/>
      <c r="F236" s="70"/>
      <c r="G236" s="108" t="s">
        <v>123</v>
      </c>
      <c r="H236" s="62">
        <v>202</v>
      </c>
      <c r="I236" s="86">
        <f t="shared" ref="I236:L238" si="21">I237</f>
        <v>0</v>
      </c>
      <c r="J236" s="109">
        <f t="shared" si="21"/>
        <v>0</v>
      </c>
      <c r="K236" s="87">
        <f t="shared" si="21"/>
        <v>0</v>
      </c>
      <c r="L236" s="87">
        <f t="shared" si="21"/>
        <v>0</v>
      </c>
      <c r="M236" s="10"/>
    </row>
    <row r="237" spans="1:16" ht="27" hidden="1" customHeight="1">
      <c r="A237" s="89">
        <v>3</v>
      </c>
      <c r="B237" s="98">
        <v>1</v>
      </c>
      <c r="C237" s="98">
        <v>4</v>
      </c>
      <c r="D237" s="98">
        <v>1</v>
      </c>
      <c r="E237" s="98"/>
      <c r="F237" s="99"/>
      <c r="G237" s="108" t="s">
        <v>123</v>
      </c>
      <c r="H237" s="62">
        <v>203</v>
      </c>
      <c r="I237" s="93">
        <f t="shared" si="21"/>
        <v>0</v>
      </c>
      <c r="J237" s="124">
        <f t="shared" si="21"/>
        <v>0</v>
      </c>
      <c r="K237" s="94">
        <f t="shared" si="21"/>
        <v>0</v>
      </c>
      <c r="L237" s="94">
        <f t="shared" si="21"/>
        <v>0</v>
      </c>
      <c r="M237" s="10"/>
    </row>
    <row r="238" spans="1:16" ht="27.75" hidden="1" customHeight="1">
      <c r="A238" s="74">
        <v>3</v>
      </c>
      <c r="B238" s="75">
        <v>1</v>
      </c>
      <c r="C238" s="75">
        <v>4</v>
      </c>
      <c r="D238" s="75">
        <v>1</v>
      </c>
      <c r="E238" s="75">
        <v>1</v>
      </c>
      <c r="F238" s="77"/>
      <c r="G238" s="108" t="s">
        <v>124</v>
      </c>
      <c r="H238" s="62">
        <v>204</v>
      </c>
      <c r="I238" s="63">
        <f t="shared" si="21"/>
        <v>0</v>
      </c>
      <c r="J238" s="106">
        <f t="shared" si="21"/>
        <v>0</v>
      </c>
      <c r="K238" s="64">
        <f t="shared" si="21"/>
        <v>0</v>
      </c>
      <c r="L238" s="64">
        <f t="shared" si="21"/>
        <v>0</v>
      </c>
      <c r="M238" s="10"/>
    </row>
    <row r="239" spans="1:16" ht="27" hidden="1" customHeight="1">
      <c r="A239" s="79">
        <v>3</v>
      </c>
      <c r="B239" s="74">
        <v>1</v>
      </c>
      <c r="C239" s="75">
        <v>4</v>
      </c>
      <c r="D239" s="75">
        <v>1</v>
      </c>
      <c r="E239" s="75">
        <v>1</v>
      </c>
      <c r="F239" s="77">
        <v>1</v>
      </c>
      <c r="G239" s="108" t="s">
        <v>124</v>
      </c>
      <c r="H239" s="62">
        <v>205</v>
      </c>
      <c r="I239" s="83">
        <v>0</v>
      </c>
      <c r="J239" s="83">
        <v>0</v>
      </c>
      <c r="K239" s="83">
        <v>0</v>
      </c>
      <c r="L239" s="83">
        <v>0</v>
      </c>
      <c r="M239" s="10"/>
    </row>
    <row r="240" spans="1:16" ht="26.25" hidden="1" customHeight="1">
      <c r="A240" s="79">
        <v>3</v>
      </c>
      <c r="B240" s="75">
        <v>1</v>
      </c>
      <c r="C240" s="75">
        <v>5</v>
      </c>
      <c r="D240" s="75"/>
      <c r="E240" s="75"/>
      <c r="F240" s="77"/>
      <c r="G240" s="78" t="s">
        <v>248</v>
      </c>
      <c r="H240" s="62">
        <v>206</v>
      </c>
      <c r="I240" s="63">
        <f t="shared" ref="I240:L241" si="22">I241</f>
        <v>0</v>
      </c>
      <c r="J240" s="63">
        <f t="shared" si="22"/>
        <v>0</v>
      </c>
      <c r="K240" s="63">
        <f t="shared" si="22"/>
        <v>0</v>
      </c>
      <c r="L240" s="63">
        <f t="shared" si="22"/>
        <v>0</v>
      </c>
      <c r="M240" s="10"/>
    </row>
    <row r="241" spans="1:13" ht="30" hidden="1" customHeight="1">
      <c r="A241" s="79">
        <v>3</v>
      </c>
      <c r="B241" s="75">
        <v>1</v>
      </c>
      <c r="C241" s="75">
        <v>5</v>
      </c>
      <c r="D241" s="75">
        <v>1</v>
      </c>
      <c r="E241" s="75"/>
      <c r="F241" s="77"/>
      <c r="G241" s="78" t="s">
        <v>248</v>
      </c>
      <c r="H241" s="62">
        <v>207</v>
      </c>
      <c r="I241" s="63">
        <f t="shared" si="22"/>
        <v>0</v>
      </c>
      <c r="J241" s="63">
        <f t="shared" si="22"/>
        <v>0</v>
      </c>
      <c r="K241" s="63">
        <f t="shared" si="22"/>
        <v>0</v>
      </c>
      <c r="L241" s="63">
        <f t="shared" si="22"/>
        <v>0</v>
      </c>
      <c r="M241" s="10"/>
    </row>
    <row r="242" spans="1:13" ht="27" hidden="1" customHeight="1">
      <c r="A242" s="79">
        <v>3</v>
      </c>
      <c r="B242" s="75">
        <v>1</v>
      </c>
      <c r="C242" s="75">
        <v>5</v>
      </c>
      <c r="D242" s="75">
        <v>1</v>
      </c>
      <c r="E242" s="75">
        <v>1</v>
      </c>
      <c r="F242" s="77"/>
      <c r="G242" s="78" t="s">
        <v>248</v>
      </c>
      <c r="H242" s="62">
        <v>208</v>
      </c>
      <c r="I242" s="63">
        <f>SUM(I243:I245)</f>
        <v>0</v>
      </c>
      <c r="J242" s="63">
        <f>SUM(J243:J245)</f>
        <v>0</v>
      </c>
      <c r="K242" s="63">
        <f>SUM(K243:K245)</f>
        <v>0</v>
      </c>
      <c r="L242" s="63">
        <f>SUM(L243:L245)</f>
        <v>0</v>
      </c>
      <c r="M242" s="10"/>
    </row>
    <row r="243" spans="1:13" ht="31.5" hidden="1" customHeight="1">
      <c r="A243" s="79">
        <v>3</v>
      </c>
      <c r="B243" s="75">
        <v>1</v>
      </c>
      <c r="C243" s="75">
        <v>5</v>
      </c>
      <c r="D243" s="75">
        <v>1</v>
      </c>
      <c r="E243" s="75">
        <v>1</v>
      </c>
      <c r="F243" s="77">
        <v>1</v>
      </c>
      <c r="G243" s="147" t="s">
        <v>125</v>
      </c>
      <c r="H243" s="62">
        <v>209</v>
      </c>
      <c r="I243" s="83">
        <v>0</v>
      </c>
      <c r="J243" s="83">
        <v>0</v>
      </c>
      <c r="K243" s="83">
        <v>0</v>
      </c>
      <c r="L243" s="83">
        <v>0</v>
      </c>
      <c r="M243" s="10"/>
    </row>
    <row r="244" spans="1:13" ht="25.5" hidden="1" customHeight="1">
      <c r="A244" s="79">
        <v>3</v>
      </c>
      <c r="B244" s="75">
        <v>1</v>
      </c>
      <c r="C244" s="75">
        <v>5</v>
      </c>
      <c r="D244" s="75">
        <v>1</v>
      </c>
      <c r="E244" s="75">
        <v>1</v>
      </c>
      <c r="F244" s="77">
        <v>2</v>
      </c>
      <c r="G244" s="147" t="s">
        <v>126</v>
      </c>
      <c r="H244" s="62">
        <v>210</v>
      </c>
      <c r="I244" s="83">
        <v>0</v>
      </c>
      <c r="J244" s="83">
        <v>0</v>
      </c>
      <c r="K244" s="83">
        <v>0</v>
      </c>
      <c r="L244" s="83">
        <v>0</v>
      </c>
      <c r="M244" s="10"/>
    </row>
    <row r="245" spans="1:13" ht="28.5" hidden="1" customHeight="1">
      <c r="A245" s="79">
        <v>3</v>
      </c>
      <c r="B245" s="75">
        <v>1</v>
      </c>
      <c r="C245" s="75">
        <v>5</v>
      </c>
      <c r="D245" s="75">
        <v>1</v>
      </c>
      <c r="E245" s="75">
        <v>1</v>
      </c>
      <c r="F245" s="77">
        <v>3</v>
      </c>
      <c r="G245" s="147" t="s">
        <v>127</v>
      </c>
      <c r="H245" s="62">
        <v>211</v>
      </c>
      <c r="I245" s="83">
        <v>0</v>
      </c>
      <c r="J245" s="83">
        <v>0</v>
      </c>
      <c r="K245" s="83">
        <v>0</v>
      </c>
      <c r="L245" s="83">
        <v>0</v>
      </c>
      <c r="M245" s="10"/>
    </row>
    <row r="246" spans="1:13" ht="41.25" hidden="1" customHeight="1">
      <c r="A246" s="58">
        <v>3</v>
      </c>
      <c r="B246" s="59">
        <v>2</v>
      </c>
      <c r="C246" s="59"/>
      <c r="D246" s="59"/>
      <c r="E246" s="59"/>
      <c r="F246" s="61"/>
      <c r="G246" s="148" t="s">
        <v>196</v>
      </c>
      <c r="H246" s="62">
        <v>212</v>
      </c>
      <c r="I246" s="63">
        <f>SUM(I247+I279)</f>
        <v>0</v>
      </c>
      <c r="J246" s="106">
        <f>SUM(J247+J279)</f>
        <v>0</v>
      </c>
      <c r="K246" s="64">
        <f>SUM(K247+K279)</f>
        <v>0</v>
      </c>
      <c r="L246" s="64">
        <f>SUM(L247+L279)</f>
        <v>0</v>
      </c>
      <c r="M246" s="10"/>
    </row>
    <row r="247" spans="1:13" ht="26.25" hidden="1" customHeight="1">
      <c r="A247" s="89">
        <v>3</v>
      </c>
      <c r="B247" s="97">
        <v>2</v>
      </c>
      <c r="C247" s="98">
        <v>1</v>
      </c>
      <c r="D247" s="98"/>
      <c r="E247" s="98"/>
      <c r="F247" s="99"/>
      <c r="G247" s="100" t="s">
        <v>128</v>
      </c>
      <c r="H247" s="62">
        <v>213</v>
      </c>
      <c r="I247" s="93">
        <f>SUM(I248+I257+I261+I265+I269+I272+I275)</f>
        <v>0</v>
      </c>
      <c r="J247" s="124">
        <f>SUM(J248+J257+J261+J265+J269+J272+J275)</f>
        <v>0</v>
      </c>
      <c r="K247" s="94">
        <f>SUM(K248+K257+K261+K265+K269+K272+K275)</f>
        <v>0</v>
      </c>
      <c r="L247" s="94">
        <f>SUM(L248+L257+L261+L265+L269+L272+L275)</f>
        <v>0</v>
      </c>
      <c r="M247" s="10"/>
    </row>
    <row r="248" spans="1:13" ht="30" hidden="1" customHeight="1">
      <c r="A248" s="74">
        <v>3</v>
      </c>
      <c r="B248" s="75">
        <v>2</v>
      </c>
      <c r="C248" s="75">
        <v>1</v>
      </c>
      <c r="D248" s="75">
        <v>1</v>
      </c>
      <c r="E248" s="75"/>
      <c r="F248" s="77"/>
      <c r="G248" s="76" t="s">
        <v>129</v>
      </c>
      <c r="H248" s="62">
        <v>214</v>
      </c>
      <c r="I248" s="93">
        <f>I249+I251+I254</f>
        <v>0</v>
      </c>
      <c r="J248" s="93">
        <f>J249+J251+J254</f>
        <v>0</v>
      </c>
      <c r="K248" s="93">
        <f>K249+K251+K254</f>
        <v>0</v>
      </c>
      <c r="L248" s="93">
        <f>L249+L251+L254</f>
        <v>0</v>
      </c>
      <c r="M248" s="10"/>
    </row>
    <row r="249" spans="1:13" ht="27" hidden="1" customHeight="1">
      <c r="A249" s="74">
        <v>3</v>
      </c>
      <c r="B249" s="74">
        <v>2</v>
      </c>
      <c r="C249" s="75">
        <v>1</v>
      </c>
      <c r="D249" s="75">
        <v>1</v>
      </c>
      <c r="E249" s="75">
        <v>1</v>
      </c>
      <c r="F249" s="77"/>
      <c r="G249" s="76" t="s">
        <v>130</v>
      </c>
      <c r="H249" s="62">
        <v>215</v>
      </c>
      <c r="I249" s="63">
        <f>SUM(I250:I250)</f>
        <v>0</v>
      </c>
      <c r="J249" s="106">
        <f>SUM(J250:J250)</f>
        <v>0</v>
      </c>
      <c r="K249" s="64">
        <f>SUM(K250:K250)</f>
        <v>0</v>
      </c>
      <c r="L249" s="64">
        <f>SUM(L250:L250)</f>
        <v>0</v>
      </c>
      <c r="M249" s="10"/>
    </row>
    <row r="250" spans="1:13" ht="25.5" hidden="1" customHeight="1">
      <c r="A250" s="89">
        <v>3</v>
      </c>
      <c r="B250" s="89">
        <v>2</v>
      </c>
      <c r="C250" s="98">
        <v>1</v>
      </c>
      <c r="D250" s="98">
        <v>1</v>
      </c>
      <c r="E250" s="98">
        <v>1</v>
      </c>
      <c r="F250" s="99">
        <v>1</v>
      </c>
      <c r="G250" s="100" t="s">
        <v>130</v>
      </c>
      <c r="H250" s="62">
        <v>216</v>
      </c>
      <c r="I250" s="83">
        <v>0</v>
      </c>
      <c r="J250" s="83">
        <v>0</v>
      </c>
      <c r="K250" s="83">
        <v>0</v>
      </c>
      <c r="L250" s="83">
        <v>0</v>
      </c>
      <c r="M250" s="10"/>
    </row>
    <row r="251" spans="1:13" ht="25.5" hidden="1" customHeight="1">
      <c r="A251" s="89">
        <v>3</v>
      </c>
      <c r="B251" s="98">
        <v>2</v>
      </c>
      <c r="C251" s="98">
        <v>1</v>
      </c>
      <c r="D251" s="98">
        <v>1</v>
      </c>
      <c r="E251" s="98">
        <v>2</v>
      </c>
      <c r="F251" s="99"/>
      <c r="G251" s="100" t="s">
        <v>131</v>
      </c>
      <c r="H251" s="62">
        <v>217</v>
      </c>
      <c r="I251" s="63">
        <f>SUM(I252:I253)</f>
        <v>0</v>
      </c>
      <c r="J251" s="63">
        <f>SUM(J252:J253)</f>
        <v>0</v>
      </c>
      <c r="K251" s="63">
        <f>SUM(K252:K253)</f>
        <v>0</v>
      </c>
      <c r="L251" s="63">
        <f>SUM(L252:L253)</f>
        <v>0</v>
      </c>
      <c r="M251" s="10"/>
    </row>
    <row r="252" spans="1:13" ht="24.75" hidden="1" customHeight="1">
      <c r="A252" s="89">
        <v>3</v>
      </c>
      <c r="B252" s="98">
        <v>2</v>
      </c>
      <c r="C252" s="98">
        <v>1</v>
      </c>
      <c r="D252" s="98">
        <v>1</v>
      </c>
      <c r="E252" s="98">
        <v>2</v>
      </c>
      <c r="F252" s="99">
        <v>1</v>
      </c>
      <c r="G252" s="100" t="s">
        <v>132</v>
      </c>
      <c r="H252" s="62">
        <v>218</v>
      </c>
      <c r="I252" s="83">
        <v>0</v>
      </c>
      <c r="J252" s="83">
        <v>0</v>
      </c>
      <c r="K252" s="83">
        <v>0</v>
      </c>
      <c r="L252" s="83">
        <v>0</v>
      </c>
      <c r="M252" s="10"/>
    </row>
    <row r="253" spans="1:13" ht="25.5" hidden="1" customHeight="1">
      <c r="A253" s="89">
        <v>3</v>
      </c>
      <c r="B253" s="98">
        <v>2</v>
      </c>
      <c r="C253" s="98">
        <v>1</v>
      </c>
      <c r="D253" s="98">
        <v>1</v>
      </c>
      <c r="E253" s="98">
        <v>2</v>
      </c>
      <c r="F253" s="99">
        <v>2</v>
      </c>
      <c r="G253" s="100" t="s">
        <v>133</v>
      </c>
      <c r="H253" s="62">
        <v>219</v>
      </c>
      <c r="I253" s="83">
        <v>0</v>
      </c>
      <c r="J253" s="83">
        <v>0</v>
      </c>
      <c r="K253" s="83">
        <v>0</v>
      </c>
      <c r="L253" s="83">
        <v>0</v>
      </c>
      <c r="M253" s="10"/>
    </row>
    <row r="254" spans="1:13" ht="25.5" hidden="1" customHeight="1">
      <c r="A254" s="89">
        <v>3</v>
      </c>
      <c r="B254" s="98">
        <v>2</v>
      </c>
      <c r="C254" s="98">
        <v>1</v>
      </c>
      <c r="D254" s="98">
        <v>1</v>
      </c>
      <c r="E254" s="98">
        <v>3</v>
      </c>
      <c r="F254" s="149"/>
      <c r="G254" s="100" t="s">
        <v>134</v>
      </c>
      <c r="H254" s="62">
        <v>220</v>
      </c>
      <c r="I254" s="63">
        <f>SUM(I255:I256)</f>
        <v>0</v>
      </c>
      <c r="J254" s="63">
        <f>SUM(J255:J256)</f>
        <v>0</v>
      </c>
      <c r="K254" s="63">
        <f>SUM(K255:K256)</f>
        <v>0</v>
      </c>
      <c r="L254" s="63">
        <f>SUM(L255:L256)</f>
        <v>0</v>
      </c>
      <c r="M254" s="10"/>
    </row>
    <row r="255" spans="1:13" ht="29.25" hidden="1" customHeight="1">
      <c r="A255" s="89">
        <v>3</v>
      </c>
      <c r="B255" s="98">
        <v>2</v>
      </c>
      <c r="C255" s="98">
        <v>1</v>
      </c>
      <c r="D255" s="98">
        <v>1</v>
      </c>
      <c r="E255" s="98">
        <v>3</v>
      </c>
      <c r="F255" s="99">
        <v>1</v>
      </c>
      <c r="G255" s="100" t="s">
        <v>135</v>
      </c>
      <c r="H255" s="62">
        <v>221</v>
      </c>
      <c r="I255" s="83">
        <v>0</v>
      </c>
      <c r="J255" s="83">
        <v>0</v>
      </c>
      <c r="K255" s="83">
        <v>0</v>
      </c>
      <c r="L255" s="83">
        <v>0</v>
      </c>
      <c r="M255" s="10"/>
    </row>
    <row r="256" spans="1:13" ht="25.5" hidden="1" customHeight="1">
      <c r="A256" s="89">
        <v>3</v>
      </c>
      <c r="B256" s="98">
        <v>2</v>
      </c>
      <c r="C256" s="98">
        <v>1</v>
      </c>
      <c r="D256" s="98">
        <v>1</v>
      </c>
      <c r="E256" s="98">
        <v>3</v>
      </c>
      <c r="F256" s="99">
        <v>2</v>
      </c>
      <c r="G256" s="100" t="s">
        <v>136</v>
      </c>
      <c r="H256" s="62">
        <v>222</v>
      </c>
      <c r="I256" s="83">
        <v>0</v>
      </c>
      <c r="J256" s="83">
        <v>0</v>
      </c>
      <c r="K256" s="83">
        <v>0</v>
      </c>
      <c r="L256" s="83">
        <v>0</v>
      </c>
      <c r="M256" s="10"/>
    </row>
    <row r="257" spans="1:13" ht="27" hidden="1" customHeight="1">
      <c r="A257" s="74">
        <v>3</v>
      </c>
      <c r="B257" s="75">
        <v>2</v>
      </c>
      <c r="C257" s="75">
        <v>1</v>
      </c>
      <c r="D257" s="75">
        <v>2</v>
      </c>
      <c r="E257" s="75"/>
      <c r="F257" s="77"/>
      <c r="G257" s="76" t="s">
        <v>137</v>
      </c>
      <c r="H257" s="62">
        <v>223</v>
      </c>
      <c r="I257" s="63">
        <f>I258</f>
        <v>0</v>
      </c>
      <c r="J257" s="63">
        <f>J258</f>
        <v>0</v>
      </c>
      <c r="K257" s="63">
        <f>K258</f>
        <v>0</v>
      </c>
      <c r="L257" s="63">
        <f>L258</f>
        <v>0</v>
      </c>
      <c r="M257" s="10"/>
    </row>
    <row r="258" spans="1:13" ht="27.75" hidden="1" customHeight="1">
      <c r="A258" s="74">
        <v>3</v>
      </c>
      <c r="B258" s="75">
        <v>2</v>
      </c>
      <c r="C258" s="75">
        <v>1</v>
      </c>
      <c r="D258" s="75">
        <v>2</v>
      </c>
      <c r="E258" s="75">
        <v>1</v>
      </c>
      <c r="F258" s="77"/>
      <c r="G258" s="76" t="s">
        <v>137</v>
      </c>
      <c r="H258" s="62">
        <v>224</v>
      </c>
      <c r="I258" s="63">
        <f>SUM(I259:I260)</f>
        <v>0</v>
      </c>
      <c r="J258" s="106">
        <f>SUM(J259:J260)</f>
        <v>0</v>
      </c>
      <c r="K258" s="64">
        <f>SUM(K259:K260)</f>
        <v>0</v>
      </c>
      <c r="L258" s="64">
        <f>SUM(L259:L260)</f>
        <v>0</v>
      </c>
      <c r="M258" s="10"/>
    </row>
    <row r="259" spans="1:13" ht="27" hidden="1" customHeight="1">
      <c r="A259" s="89">
        <v>3</v>
      </c>
      <c r="B259" s="97">
        <v>2</v>
      </c>
      <c r="C259" s="98">
        <v>1</v>
      </c>
      <c r="D259" s="98">
        <v>2</v>
      </c>
      <c r="E259" s="98">
        <v>1</v>
      </c>
      <c r="F259" s="99">
        <v>1</v>
      </c>
      <c r="G259" s="100" t="s">
        <v>138</v>
      </c>
      <c r="H259" s="62">
        <v>225</v>
      </c>
      <c r="I259" s="83">
        <v>0</v>
      </c>
      <c r="J259" s="83">
        <v>0</v>
      </c>
      <c r="K259" s="83">
        <v>0</v>
      </c>
      <c r="L259" s="83">
        <v>0</v>
      </c>
      <c r="M259" s="10"/>
    </row>
    <row r="260" spans="1:13" ht="25.5" hidden="1" customHeight="1">
      <c r="A260" s="74">
        <v>3</v>
      </c>
      <c r="B260" s="75">
        <v>2</v>
      </c>
      <c r="C260" s="75">
        <v>1</v>
      </c>
      <c r="D260" s="75">
        <v>2</v>
      </c>
      <c r="E260" s="75">
        <v>1</v>
      </c>
      <c r="F260" s="77">
        <v>2</v>
      </c>
      <c r="G260" s="76" t="s">
        <v>139</v>
      </c>
      <c r="H260" s="62">
        <v>226</v>
      </c>
      <c r="I260" s="83">
        <v>0</v>
      </c>
      <c r="J260" s="83">
        <v>0</v>
      </c>
      <c r="K260" s="83">
        <v>0</v>
      </c>
      <c r="L260" s="83">
        <v>0</v>
      </c>
      <c r="M260" s="10"/>
    </row>
    <row r="261" spans="1:13" ht="26.25" hidden="1" customHeight="1">
      <c r="A261" s="69">
        <v>3</v>
      </c>
      <c r="B261" s="67">
        <v>2</v>
      </c>
      <c r="C261" s="67">
        <v>1</v>
      </c>
      <c r="D261" s="67">
        <v>3</v>
      </c>
      <c r="E261" s="67"/>
      <c r="F261" s="70"/>
      <c r="G261" s="68" t="s">
        <v>140</v>
      </c>
      <c r="H261" s="62">
        <v>227</v>
      </c>
      <c r="I261" s="86">
        <f>I262</f>
        <v>0</v>
      </c>
      <c r="J261" s="109">
        <f>J262</f>
        <v>0</v>
      </c>
      <c r="K261" s="87">
        <f>K262</f>
        <v>0</v>
      </c>
      <c r="L261" s="87">
        <f>L262</f>
        <v>0</v>
      </c>
      <c r="M261" s="10"/>
    </row>
    <row r="262" spans="1:13" ht="29.25" hidden="1" customHeight="1">
      <c r="A262" s="74">
        <v>3</v>
      </c>
      <c r="B262" s="75">
        <v>2</v>
      </c>
      <c r="C262" s="75">
        <v>1</v>
      </c>
      <c r="D262" s="75">
        <v>3</v>
      </c>
      <c r="E262" s="75">
        <v>1</v>
      </c>
      <c r="F262" s="77"/>
      <c r="G262" s="68" t="s">
        <v>140</v>
      </c>
      <c r="H262" s="62">
        <v>228</v>
      </c>
      <c r="I262" s="63">
        <f>I263+I264</f>
        <v>0</v>
      </c>
      <c r="J262" s="63">
        <f>J263+J264</f>
        <v>0</v>
      </c>
      <c r="K262" s="63">
        <f>K263+K264</f>
        <v>0</v>
      </c>
      <c r="L262" s="63">
        <f>L263+L264</f>
        <v>0</v>
      </c>
      <c r="M262" s="10"/>
    </row>
    <row r="263" spans="1:13" ht="30" hidden="1" customHeight="1">
      <c r="A263" s="74">
        <v>3</v>
      </c>
      <c r="B263" s="75">
        <v>2</v>
      </c>
      <c r="C263" s="75">
        <v>1</v>
      </c>
      <c r="D263" s="75">
        <v>3</v>
      </c>
      <c r="E263" s="75">
        <v>1</v>
      </c>
      <c r="F263" s="77">
        <v>1</v>
      </c>
      <c r="G263" s="76" t="s">
        <v>141</v>
      </c>
      <c r="H263" s="62">
        <v>229</v>
      </c>
      <c r="I263" s="83">
        <v>0</v>
      </c>
      <c r="J263" s="83">
        <v>0</v>
      </c>
      <c r="K263" s="83">
        <v>0</v>
      </c>
      <c r="L263" s="83">
        <v>0</v>
      </c>
      <c r="M263" s="10"/>
    </row>
    <row r="264" spans="1:13" ht="27.75" hidden="1" customHeight="1">
      <c r="A264" s="74">
        <v>3</v>
      </c>
      <c r="B264" s="75">
        <v>2</v>
      </c>
      <c r="C264" s="75">
        <v>1</v>
      </c>
      <c r="D264" s="75">
        <v>3</v>
      </c>
      <c r="E264" s="75">
        <v>1</v>
      </c>
      <c r="F264" s="77">
        <v>2</v>
      </c>
      <c r="G264" s="76" t="s">
        <v>142</v>
      </c>
      <c r="H264" s="62">
        <v>230</v>
      </c>
      <c r="I264" s="118">
        <v>0</v>
      </c>
      <c r="J264" s="134">
        <v>0</v>
      </c>
      <c r="K264" s="118">
        <v>0</v>
      </c>
      <c r="L264" s="118">
        <v>0</v>
      </c>
      <c r="M264" s="10"/>
    </row>
    <row r="265" spans="1:13" ht="26.25" hidden="1" customHeight="1">
      <c r="A265" s="74">
        <v>3</v>
      </c>
      <c r="B265" s="75">
        <v>2</v>
      </c>
      <c r="C265" s="75">
        <v>1</v>
      </c>
      <c r="D265" s="75">
        <v>4</v>
      </c>
      <c r="E265" s="75"/>
      <c r="F265" s="77"/>
      <c r="G265" s="76" t="s">
        <v>143</v>
      </c>
      <c r="H265" s="62">
        <v>231</v>
      </c>
      <c r="I265" s="63">
        <f>I266</f>
        <v>0</v>
      </c>
      <c r="J265" s="64">
        <f>J266</f>
        <v>0</v>
      </c>
      <c r="K265" s="63">
        <f>K266</f>
        <v>0</v>
      </c>
      <c r="L265" s="64">
        <f>L266</f>
        <v>0</v>
      </c>
      <c r="M265" s="10"/>
    </row>
    <row r="266" spans="1:13" ht="27.75" hidden="1" customHeight="1">
      <c r="A266" s="69">
        <v>3</v>
      </c>
      <c r="B266" s="67">
        <v>2</v>
      </c>
      <c r="C266" s="67">
        <v>1</v>
      </c>
      <c r="D266" s="67">
        <v>4</v>
      </c>
      <c r="E266" s="67">
        <v>1</v>
      </c>
      <c r="F266" s="70"/>
      <c r="G266" s="68" t="s">
        <v>143</v>
      </c>
      <c r="H266" s="62">
        <v>232</v>
      </c>
      <c r="I266" s="86">
        <f>SUM(I267:I268)</f>
        <v>0</v>
      </c>
      <c r="J266" s="109">
        <f>SUM(J267:J268)</f>
        <v>0</v>
      </c>
      <c r="K266" s="87">
        <f>SUM(K267:K268)</f>
        <v>0</v>
      </c>
      <c r="L266" s="87">
        <f>SUM(L267:L268)</f>
        <v>0</v>
      </c>
      <c r="M266" s="10"/>
    </row>
    <row r="267" spans="1:13" ht="25.5" hidden="1" customHeight="1">
      <c r="A267" s="74">
        <v>3</v>
      </c>
      <c r="B267" s="75">
        <v>2</v>
      </c>
      <c r="C267" s="75">
        <v>1</v>
      </c>
      <c r="D267" s="75">
        <v>4</v>
      </c>
      <c r="E267" s="75">
        <v>1</v>
      </c>
      <c r="F267" s="77">
        <v>1</v>
      </c>
      <c r="G267" s="76" t="s">
        <v>144</v>
      </c>
      <c r="H267" s="62">
        <v>233</v>
      </c>
      <c r="I267" s="83">
        <v>0</v>
      </c>
      <c r="J267" s="83">
        <v>0</v>
      </c>
      <c r="K267" s="83">
        <v>0</v>
      </c>
      <c r="L267" s="83">
        <v>0</v>
      </c>
      <c r="M267" s="10"/>
    </row>
    <row r="268" spans="1:13" ht="27.75" hidden="1" customHeight="1">
      <c r="A268" s="74">
        <v>3</v>
      </c>
      <c r="B268" s="75">
        <v>2</v>
      </c>
      <c r="C268" s="75">
        <v>1</v>
      </c>
      <c r="D268" s="75">
        <v>4</v>
      </c>
      <c r="E268" s="75">
        <v>1</v>
      </c>
      <c r="F268" s="77">
        <v>2</v>
      </c>
      <c r="G268" s="76" t="s">
        <v>145</v>
      </c>
      <c r="H268" s="62">
        <v>234</v>
      </c>
      <c r="I268" s="83">
        <v>0</v>
      </c>
      <c r="J268" s="83">
        <v>0</v>
      </c>
      <c r="K268" s="83">
        <v>0</v>
      </c>
      <c r="L268" s="83">
        <v>0</v>
      </c>
      <c r="M268" s="10"/>
    </row>
    <row r="269" spans="1:13" hidden="1">
      <c r="A269" s="74">
        <v>3</v>
      </c>
      <c r="B269" s="75">
        <v>2</v>
      </c>
      <c r="C269" s="75">
        <v>1</v>
      </c>
      <c r="D269" s="75">
        <v>5</v>
      </c>
      <c r="E269" s="75"/>
      <c r="F269" s="77"/>
      <c r="G269" s="76" t="s">
        <v>146</v>
      </c>
      <c r="H269" s="62">
        <v>235</v>
      </c>
      <c r="I269" s="63">
        <f t="shared" ref="I269:L270" si="23">I270</f>
        <v>0</v>
      </c>
      <c r="J269" s="106">
        <f t="shared" si="23"/>
        <v>0</v>
      </c>
      <c r="K269" s="64">
        <f t="shared" si="23"/>
        <v>0</v>
      </c>
      <c r="L269" s="64">
        <f t="shared" si="23"/>
        <v>0</v>
      </c>
    </row>
    <row r="270" spans="1:13" ht="29.25" hidden="1" customHeight="1">
      <c r="A270" s="74">
        <v>3</v>
      </c>
      <c r="B270" s="75">
        <v>2</v>
      </c>
      <c r="C270" s="75">
        <v>1</v>
      </c>
      <c r="D270" s="75">
        <v>5</v>
      </c>
      <c r="E270" s="75">
        <v>1</v>
      </c>
      <c r="F270" s="77"/>
      <c r="G270" s="76" t="s">
        <v>146</v>
      </c>
      <c r="H270" s="62">
        <v>236</v>
      </c>
      <c r="I270" s="64">
        <f t="shared" si="23"/>
        <v>0</v>
      </c>
      <c r="J270" s="106">
        <f t="shared" si="23"/>
        <v>0</v>
      </c>
      <c r="K270" s="64">
        <f t="shared" si="23"/>
        <v>0</v>
      </c>
      <c r="L270" s="64">
        <f t="shared" si="23"/>
        <v>0</v>
      </c>
      <c r="M270" s="10"/>
    </row>
    <row r="271" spans="1:13" hidden="1">
      <c r="A271" s="97">
        <v>3</v>
      </c>
      <c r="B271" s="98">
        <v>2</v>
      </c>
      <c r="C271" s="98">
        <v>1</v>
      </c>
      <c r="D271" s="98">
        <v>5</v>
      </c>
      <c r="E271" s="98">
        <v>1</v>
      </c>
      <c r="F271" s="99">
        <v>1</v>
      </c>
      <c r="G271" s="76" t="s">
        <v>146</v>
      </c>
      <c r="H271" s="62">
        <v>237</v>
      </c>
      <c r="I271" s="118">
        <v>0</v>
      </c>
      <c r="J271" s="118">
        <v>0</v>
      </c>
      <c r="K271" s="118">
        <v>0</v>
      </c>
      <c r="L271" s="118">
        <v>0</v>
      </c>
    </row>
    <row r="272" spans="1:13" hidden="1">
      <c r="A272" s="74">
        <v>3</v>
      </c>
      <c r="B272" s="75">
        <v>2</v>
      </c>
      <c r="C272" s="75">
        <v>1</v>
      </c>
      <c r="D272" s="75">
        <v>6</v>
      </c>
      <c r="E272" s="75"/>
      <c r="F272" s="77"/>
      <c r="G272" s="76" t="s">
        <v>147</v>
      </c>
      <c r="H272" s="62">
        <v>238</v>
      </c>
      <c r="I272" s="63">
        <f t="shared" ref="I272:L273" si="24">I273</f>
        <v>0</v>
      </c>
      <c r="J272" s="106">
        <f t="shared" si="24"/>
        <v>0</v>
      </c>
      <c r="K272" s="64">
        <f t="shared" si="24"/>
        <v>0</v>
      </c>
      <c r="L272" s="64">
        <f t="shared" si="24"/>
        <v>0</v>
      </c>
    </row>
    <row r="273" spans="1:13" hidden="1">
      <c r="A273" s="74">
        <v>3</v>
      </c>
      <c r="B273" s="74">
        <v>2</v>
      </c>
      <c r="C273" s="75">
        <v>1</v>
      </c>
      <c r="D273" s="75">
        <v>6</v>
      </c>
      <c r="E273" s="75">
        <v>1</v>
      </c>
      <c r="F273" s="77"/>
      <c r="G273" s="76" t="s">
        <v>147</v>
      </c>
      <c r="H273" s="62">
        <v>239</v>
      </c>
      <c r="I273" s="63">
        <f t="shared" si="24"/>
        <v>0</v>
      </c>
      <c r="J273" s="106">
        <f t="shared" si="24"/>
        <v>0</v>
      </c>
      <c r="K273" s="64">
        <f t="shared" si="24"/>
        <v>0</v>
      </c>
      <c r="L273" s="64">
        <f t="shared" si="24"/>
        <v>0</v>
      </c>
    </row>
    <row r="274" spans="1:13" ht="24" hidden="1" customHeight="1">
      <c r="A274" s="69">
        <v>3</v>
      </c>
      <c r="B274" s="69">
        <v>2</v>
      </c>
      <c r="C274" s="75">
        <v>1</v>
      </c>
      <c r="D274" s="75">
        <v>6</v>
      </c>
      <c r="E274" s="75">
        <v>1</v>
      </c>
      <c r="F274" s="77">
        <v>1</v>
      </c>
      <c r="G274" s="76" t="s">
        <v>147</v>
      </c>
      <c r="H274" s="62">
        <v>240</v>
      </c>
      <c r="I274" s="118">
        <v>0</v>
      </c>
      <c r="J274" s="118">
        <v>0</v>
      </c>
      <c r="K274" s="118">
        <v>0</v>
      </c>
      <c r="L274" s="118">
        <v>0</v>
      </c>
      <c r="M274" s="10"/>
    </row>
    <row r="275" spans="1:13" ht="27.75" hidden="1" customHeight="1">
      <c r="A275" s="74">
        <v>3</v>
      </c>
      <c r="B275" s="74">
        <v>2</v>
      </c>
      <c r="C275" s="75">
        <v>1</v>
      </c>
      <c r="D275" s="75">
        <v>7</v>
      </c>
      <c r="E275" s="75"/>
      <c r="F275" s="77"/>
      <c r="G275" s="76" t="s">
        <v>148</v>
      </c>
      <c r="H275" s="62">
        <v>241</v>
      </c>
      <c r="I275" s="63">
        <f>I276</f>
        <v>0</v>
      </c>
      <c r="J275" s="106">
        <f>J276</f>
        <v>0</v>
      </c>
      <c r="K275" s="64">
        <f>K276</f>
        <v>0</v>
      </c>
      <c r="L275" s="64">
        <f>L276</f>
        <v>0</v>
      </c>
      <c r="M275" s="10"/>
    </row>
    <row r="276" spans="1:13" hidden="1">
      <c r="A276" s="74">
        <v>3</v>
      </c>
      <c r="B276" s="75">
        <v>2</v>
      </c>
      <c r="C276" s="75">
        <v>1</v>
      </c>
      <c r="D276" s="75">
        <v>7</v>
      </c>
      <c r="E276" s="75">
        <v>1</v>
      </c>
      <c r="F276" s="77"/>
      <c r="G276" s="76" t="s">
        <v>148</v>
      </c>
      <c r="H276" s="62">
        <v>242</v>
      </c>
      <c r="I276" s="63">
        <f>I277+I278</f>
        <v>0</v>
      </c>
      <c r="J276" s="63">
        <f>J277+J278</f>
        <v>0</v>
      </c>
      <c r="K276" s="63">
        <f>K277+K278</f>
        <v>0</v>
      </c>
      <c r="L276" s="63">
        <f>L277+L278</f>
        <v>0</v>
      </c>
    </row>
    <row r="277" spans="1:13" ht="27" hidden="1" customHeight="1">
      <c r="A277" s="74">
        <v>3</v>
      </c>
      <c r="B277" s="75">
        <v>2</v>
      </c>
      <c r="C277" s="75">
        <v>1</v>
      </c>
      <c r="D277" s="75">
        <v>7</v>
      </c>
      <c r="E277" s="75">
        <v>1</v>
      </c>
      <c r="F277" s="77">
        <v>1</v>
      </c>
      <c r="G277" s="76" t="s">
        <v>149</v>
      </c>
      <c r="H277" s="62">
        <v>243</v>
      </c>
      <c r="I277" s="82">
        <v>0</v>
      </c>
      <c r="J277" s="83">
        <v>0</v>
      </c>
      <c r="K277" s="83">
        <v>0</v>
      </c>
      <c r="L277" s="83">
        <v>0</v>
      </c>
      <c r="M277" s="10"/>
    </row>
    <row r="278" spans="1:13" ht="24.75" hidden="1" customHeight="1">
      <c r="A278" s="74">
        <v>3</v>
      </c>
      <c r="B278" s="75">
        <v>2</v>
      </c>
      <c r="C278" s="75">
        <v>1</v>
      </c>
      <c r="D278" s="75">
        <v>7</v>
      </c>
      <c r="E278" s="75">
        <v>1</v>
      </c>
      <c r="F278" s="77">
        <v>2</v>
      </c>
      <c r="G278" s="76" t="s">
        <v>150</v>
      </c>
      <c r="H278" s="62">
        <v>244</v>
      </c>
      <c r="I278" s="83">
        <v>0</v>
      </c>
      <c r="J278" s="83">
        <v>0</v>
      </c>
      <c r="K278" s="83">
        <v>0</v>
      </c>
      <c r="L278" s="83">
        <v>0</v>
      </c>
      <c r="M278" s="10"/>
    </row>
    <row r="279" spans="1:13" ht="38.25" hidden="1" customHeight="1">
      <c r="A279" s="74">
        <v>3</v>
      </c>
      <c r="B279" s="75">
        <v>2</v>
      </c>
      <c r="C279" s="75">
        <v>2</v>
      </c>
      <c r="D279" s="150"/>
      <c r="E279" s="150"/>
      <c r="F279" s="151"/>
      <c r="G279" s="76" t="s">
        <v>151</v>
      </c>
      <c r="H279" s="62">
        <v>245</v>
      </c>
      <c r="I279" s="63">
        <f>SUM(I280+I289+I293+I297+I301+I304+I307)</f>
        <v>0</v>
      </c>
      <c r="J279" s="106">
        <f>SUM(J280+J289+J293+J297+J301+J304+J307)</f>
        <v>0</v>
      </c>
      <c r="K279" s="64">
        <f>SUM(K280+K289+K293+K297+K301+K304+K307)</f>
        <v>0</v>
      </c>
      <c r="L279" s="64">
        <f>SUM(L280+L289+L293+L297+L301+L304+L307)</f>
        <v>0</v>
      </c>
      <c r="M279" s="10"/>
    </row>
    <row r="280" spans="1:13" hidden="1">
      <c r="A280" s="74">
        <v>3</v>
      </c>
      <c r="B280" s="75">
        <v>2</v>
      </c>
      <c r="C280" s="75">
        <v>2</v>
      </c>
      <c r="D280" s="75">
        <v>1</v>
      </c>
      <c r="E280" s="75"/>
      <c r="F280" s="77"/>
      <c r="G280" s="76" t="s">
        <v>152</v>
      </c>
      <c r="H280" s="62">
        <v>246</v>
      </c>
      <c r="I280" s="63">
        <f>I281+I283+I286</f>
        <v>0</v>
      </c>
      <c r="J280" s="63">
        <f>J281+J283+J286</f>
        <v>0</v>
      </c>
      <c r="K280" s="63">
        <f>K281+K283+K286</f>
        <v>0</v>
      </c>
      <c r="L280" s="63">
        <f>L281+L283+L286</f>
        <v>0</v>
      </c>
    </row>
    <row r="281" spans="1:13" hidden="1">
      <c r="A281" s="79">
        <v>3</v>
      </c>
      <c r="B281" s="74">
        <v>2</v>
      </c>
      <c r="C281" s="75">
        <v>2</v>
      </c>
      <c r="D281" s="75">
        <v>1</v>
      </c>
      <c r="E281" s="75">
        <v>1</v>
      </c>
      <c r="F281" s="77"/>
      <c r="G281" s="76" t="s">
        <v>130</v>
      </c>
      <c r="H281" s="62">
        <v>247</v>
      </c>
      <c r="I281" s="63">
        <f>SUM(I282)</f>
        <v>0</v>
      </c>
      <c r="J281" s="63">
        <f>SUM(J282)</f>
        <v>0</v>
      </c>
      <c r="K281" s="63">
        <f>SUM(K282)</f>
        <v>0</v>
      </c>
      <c r="L281" s="63">
        <f>SUM(L282)</f>
        <v>0</v>
      </c>
    </row>
    <row r="282" spans="1:13" hidden="1">
      <c r="A282" s="79">
        <v>3</v>
      </c>
      <c r="B282" s="74">
        <v>2</v>
      </c>
      <c r="C282" s="75">
        <v>2</v>
      </c>
      <c r="D282" s="75">
        <v>1</v>
      </c>
      <c r="E282" s="75">
        <v>1</v>
      </c>
      <c r="F282" s="77">
        <v>1</v>
      </c>
      <c r="G282" s="76" t="s">
        <v>130</v>
      </c>
      <c r="H282" s="62">
        <v>248</v>
      </c>
      <c r="I282" s="83">
        <v>0</v>
      </c>
      <c r="J282" s="83">
        <v>0</v>
      </c>
      <c r="K282" s="83">
        <v>0</v>
      </c>
      <c r="L282" s="83">
        <v>0</v>
      </c>
    </row>
    <row r="283" spans="1:13" ht="24" hidden="1" customHeight="1">
      <c r="A283" s="79">
        <v>3</v>
      </c>
      <c r="B283" s="74">
        <v>2</v>
      </c>
      <c r="C283" s="75">
        <v>2</v>
      </c>
      <c r="D283" s="75">
        <v>1</v>
      </c>
      <c r="E283" s="75">
        <v>2</v>
      </c>
      <c r="F283" s="77"/>
      <c r="G283" s="76" t="s">
        <v>153</v>
      </c>
      <c r="H283" s="62">
        <v>249</v>
      </c>
      <c r="I283" s="63">
        <f>SUM(I284:I285)</f>
        <v>0</v>
      </c>
      <c r="J283" s="63">
        <f>SUM(J284:J285)</f>
        <v>0</v>
      </c>
      <c r="K283" s="63">
        <f>SUM(K284:K285)</f>
        <v>0</v>
      </c>
      <c r="L283" s="63">
        <f>SUM(L284:L285)</f>
        <v>0</v>
      </c>
      <c r="M283" s="10"/>
    </row>
    <row r="284" spans="1:13" ht="24" hidden="1" customHeight="1">
      <c r="A284" s="79">
        <v>3</v>
      </c>
      <c r="B284" s="74">
        <v>2</v>
      </c>
      <c r="C284" s="75">
        <v>2</v>
      </c>
      <c r="D284" s="75">
        <v>1</v>
      </c>
      <c r="E284" s="75">
        <v>2</v>
      </c>
      <c r="F284" s="77">
        <v>1</v>
      </c>
      <c r="G284" s="76" t="s">
        <v>132</v>
      </c>
      <c r="H284" s="62">
        <v>250</v>
      </c>
      <c r="I284" s="83">
        <v>0</v>
      </c>
      <c r="J284" s="82">
        <v>0</v>
      </c>
      <c r="K284" s="83">
        <v>0</v>
      </c>
      <c r="L284" s="83">
        <v>0</v>
      </c>
      <c r="M284" s="10"/>
    </row>
    <row r="285" spans="1:13" ht="32.25" hidden="1" customHeight="1">
      <c r="A285" s="79">
        <v>3</v>
      </c>
      <c r="B285" s="74">
        <v>2</v>
      </c>
      <c r="C285" s="75">
        <v>2</v>
      </c>
      <c r="D285" s="75">
        <v>1</v>
      </c>
      <c r="E285" s="75">
        <v>2</v>
      </c>
      <c r="F285" s="77">
        <v>2</v>
      </c>
      <c r="G285" s="76" t="s">
        <v>133</v>
      </c>
      <c r="H285" s="62">
        <v>251</v>
      </c>
      <c r="I285" s="83">
        <v>0</v>
      </c>
      <c r="J285" s="82">
        <v>0</v>
      </c>
      <c r="K285" s="83">
        <v>0</v>
      </c>
      <c r="L285" s="83">
        <v>0</v>
      </c>
      <c r="M285" s="10"/>
    </row>
    <row r="286" spans="1:13" ht="27" hidden="1" customHeight="1">
      <c r="A286" s="79">
        <v>3</v>
      </c>
      <c r="B286" s="74">
        <v>2</v>
      </c>
      <c r="C286" s="75">
        <v>2</v>
      </c>
      <c r="D286" s="75">
        <v>1</v>
      </c>
      <c r="E286" s="75">
        <v>3</v>
      </c>
      <c r="F286" s="77"/>
      <c r="G286" s="76" t="s">
        <v>134</v>
      </c>
      <c r="H286" s="62">
        <v>252</v>
      </c>
      <c r="I286" s="63">
        <f>SUM(I287:I288)</f>
        <v>0</v>
      </c>
      <c r="J286" s="63">
        <f>SUM(J287:J288)</f>
        <v>0</v>
      </c>
      <c r="K286" s="63">
        <f>SUM(K287:K288)</f>
        <v>0</v>
      </c>
      <c r="L286" s="63">
        <f>SUM(L287:L288)</f>
        <v>0</v>
      </c>
      <c r="M286" s="10"/>
    </row>
    <row r="287" spans="1:13" ht="27.75" hidden="1" customHeight="1">
      <c r="A287" s="79">
        <v>3</v>
      </c>
      <c r="B287" s="74">
        <v>2</v>
      </c>
      <c r="C287" s="75">
        <v>2</v>
      </c>
      <c r="D287" s="75">
        <v>1</v>
      </c>
      <c r="E287" s="75">
        <v>3</v>
      </c>
      <c r="F287" s="77">
        <v>1</v>
      </c>
      <c r="G287" s="76" t="s">
        <v>135</v>
      </c>
      <c r="H287" s="62">
        <v>253</v>
      </c>
      <c r="I287" s="83">
        <v>0</v>
      </c>
      <c r="J287" s="82">
        <v>0</v>
      </c>
      <c r="K287" s="83">
        <v>0</v>
      </c>
      <c r="L287" s="83">
        <v>0</v>
      </c>
      <c r="M287" s="10"/>
    </row>
    <row r="288" spans="1:13" ht="27" hidden="1" customHeight="1">
      <c r="A288" s="79">
        <v>3</v>
      </c>
      <c r="B288" s="74">
        <v>2</v>
      </c>
      <c r="C288" s="75">
        <v>2</v>
      </c>
      <c r="D288" s="75">
        <v>1</v>
      </c>
      <c r="E288" s="75">
        <v>3</v>
      </c>
      <c r="F288" s="77">
        <v>2</v>
      </c>
      <c r="G288" s="76" t="s">
        <v>154</v>
      </c>
      <c r="H288" s="62">
        <v>254</v>
      </c>
      <c r="I288" s="83">
        <v>0</v>
      </c>
      <c r="J288" s="82">
        <v>0</v>
      </c>
      <c r="K288" s="83">
        <v>0</v>
      </c>
      <c r="L288" s="83">
        <v>0</v>
      </c>
      <c r="M288" s="10"/>
    </row>
    <row r="289" spans="1:13" ht="25.5" hidden="1" customHeight="1">
      <c r="A289" s="79">
        <v>3</v>
      </c>
      <c r="B289" s="74">
        <v>2</v>
      </c>
      <c r="C289" s="75">
        <v>2</v>
      </c>
      <c r="D289" s="75">
        <v>2</v>
      </c>
      <c r="E289" s="75"/>
      <c r="F289" s="77"/>
      <c r="G289" s="76" t="s">
        <v>155</v>
      </c>
      <c r="H289" s="62">
        <v>255</v>
      </c>
      <c r="I289" s="63">
        <f>I290</f>
        <v>0</v>
      </c>
      <c r="J289" s="64">
        <f>J290</f>
        <v>0</v>
      </c>
      <c r="K289" s="63">
        <f>K290</f>
        <v>0</v>
      </c>
      <c r="L289" s="64">
        <f>L290</f>
        <v>0</v>
      </c>
      <c r="M289" s="10"/>
    </row>
    <row r="290" spans="1:13" ht="32.25" hidden="1" customHeight="1">
      <c r="A290" s="74">
        <v>3</v>
      </c>
      <c r="B290" s="75">
        <v>2</v>
      </c>
      <c r="C290" s="67">
        <v>2</v>
      </c>
      <c r="D290" s="67">
        <v>2</v>
      </c>
      <c r="E290" s="67">
        <v>1</v>
      </c>
      <c r="F290" s="70"/>
      <c r="G290" s="76" t="s">
        <v>155</v>
      </c>
      <c r="H290" s="62">
        <v>256</v>
      </c>
      <c r="I290" s="86">
        <f>SUM(I291:I292)</f>
        <v>0</v>
      </c>
      <c r="J290" s="109">
        <f>SUM(J291:J292)</f>
        <v>0</v>
      </c>
      <c r="K290" s="87">
        <f>SUM(K291:K292)</f>
        <v>0</v>
      </c>
      <c r="L290" s="87">
        <f>SUM(L291:L292)</f>
        <v>0</v>
      </c>
      <c r="M290" s="10"/>
    </row>
    <row r="291" spans="1:13" ht="25.5" hidden="1" customHeight="1">
      <c r="A291" s="74">
        <v>3</v>
      </c>
      <c r="B291" s="75">
        <v>2</v>
      </c>
      <c r="C291" s="75">
        <v>2</v>
      </c>
      <c r="D291" s="75">
        <v>2</v>
      </c>
      <c r="E291" s="75">
        <v>1</v>
      </c>
      <c r="F291" s="77">
        <v>1</v>
      </c>
      <c r="G291" s="76" t="s">
        <v>156</v>
      </c>
      <c r="H291" s="62">
        <v>257</v>
      </c>
      <c r="I291" s="83">
        <v>0</v>
      </c>
      <c r="J291" s="83">
        <v>0</v>
      </c>
      <c r="K291" s="83">
        <v>0</v>
      </c>
      <c r="L291" s="83">
        <v>0</v>
      </c>
      <c r="M291" s="10"/>
    </row>
    <row r="292" spans="1:13" ht="25.5" hidden="1" customHeight="1">
      <c r="A292" s="74">
        <v>3</v>
      </c>
      <c r="B292" s="75">
        <v>2</v>
      </c>
      <c r="C292" s="75">
        <v>2</v>
      </c>
      <c r="D292" s="75">
        <v>2</v>
      </c>
      <c r="E292" s="75">
        <v>1</v>
      </c>
      <c r="F292" s="77">
        <v>2</v>
      </c>
      <c r="G292" s="79" t="s">
        <v>157</v>
      </c>
      <c r="H292" s="62">
        <v>258</v>
      </c>
      <c r="I292" s="83">
        <v>0</v>
      </c>
      <c r="J292" s="83">
        <v>0</v>
      </c>
      <c r="K292" s="83">
        <v>0</v>
      </c>
      <c r="L292" s="83">
        <v>0</v>
      </c>
      <c r="M292" s="10"/>
    </row>
    <row r="293" spans="1:13" ht="25.5" hidden="1" customHeight="1">
      <c r="A293" s="74">
        <v>3</v>
      </c>
      <c r="B293" s="75">
        <v>2</v>
      </c>
      <c r="C293" s="75">
        <v>2</v>
      </c>
      <c r="D293" s="75">
        <v>3</v>
      </c>
      <c r="E293" s="75"/>
      <c r="F293" s="77"/>
      <c r="G293" s="76" t="s">
        <v>158</v>
      </c>
      <c r="H293" s="62">
        <v>259</v>
      </c>
      <c r="I293" s="63">
        <f>I294</f>
        <v>0</v>
      </c>
      <c r="J293" s="106">
        <f>J294</f>
        <v>0</v>
      </c>
      <c r="K293" s="64">
        <f>K294</f>
        <v>0</v>
      </c>
      <c r="L293" s="64">
        <f>L294</f>
        <v>0</v>
      </c>
      <c r="M293" s="10"/>
    </row>
    <row r="294" spans="1:13" ht="30" hidden="1" customHeight="1">
      <c r="A294" s="69">
        <v>3</v>
      </c>
      <c r="B294" s="75">
        <v>2</v>
      </c>
      <c r="C294" s="75">
        <v>2</v>
      </c>
      <c r="D294" s="75">
        <v>3</v>
      </c>
      <c r="E294" s="75">
        <v>1</v>
      </c>
      <c r="F294" s="77"/>
      <c r="G294" s="76" t="s">
        <v>158</v>
      </c>
      <c r="H294" s="62">
        <v>260</v>
      </c>
      <c r="I294" s="63">
        <f>I295+I296</f>
        <v>0</v>
      </c>
      <c r="J294" s="63">
        <f>J295+J296</f>
        <v>0</v>
      </c>
      <c r="K294" s="63">
        <f>K295+K296</f>
        <v>0</v>
      </c>
      <c r="L294" s="63">
        <f>L295+L296</f>
        <v>0</v>
      </c>
      <c r="M294" s="10"/>
    </row>
    <row r="295" spans="1:13" ht="31.5" hidden="1" customHeight="1">
      <c r="A295" s="69">
        <v>3</v>
      </c>
      <c r="B295" s="75">
        <v>2</v>
      </c>
      <c r="C295" s="75">
        <v>2</v>
      </c>
      <c r="D295" s="75">
        <v>3</v>
      </c>
      <c r="E295" s="75">
        <v>1</v>
      </c>
      <c r="F295" s="77">
        <v>1</v>
      </c>
      <c r="G295" s="76" t="s">
        <v>159</v>
      </c>
      <c r="H295" s="62">
        <v>261</v>
      </c>
      <c r="I295" s="83">
        <v>0</v>
      </c>
      <c r="J295" s="83">
        <v>0</v>
      </c>
      <c r="K295" s="83">
        <v>0</v>
      </c>
      <c r="L295" s="83">
        <v>0</v>
      </c>
      <c r="M295" s="10"/>
    </row>
    <row r="296" spans="1:13" ht="25.5" hidden="1" customHeight="1">
      <c r="A296" s="69">
        <v>3</v>
      </c>
      <c r="B296" s="75">
        <v>2</v>
      </c>
      <c r="C296" s="75">
        <v>2</v>
      </c>
      <c r="D296" s="75">
        <v>3</v>
      </c>
      <c r="E296" s="75">
        <v>1</v>
      </c>
      <c r="F296" s="77">
        <v>2</v>
      </c>
      <c r="G296" s="76" t="s">
        <v>160</v>
      </c>
      <c r="H296" s="62">
        <v>262</v>
      </c>
      <c r="I296" s="83">
        <v>0</v>
      </c>
      <c r="J296" s="83">
        <v>0</v>
      </c>
      <c r="K296" s="83">
        <v>0</v>
      </c>
      <c r="L296" s="83">
        <v>0</v>
      </c>
      <c r="M296" s="10"/>
    </row>
    <row r="297" spans="1:13" ht="27" hidden="1" customHeight="1">
      <c r="A297" s="74">
        <v>3</v>
      </c>
      <c r="B297" s="75">
        <v>2</v>
      </c>
      <c r="C297" s="75">
        <v>2</v>
      </c>
      <c r="D297" s="75">
        <v>4</v>
      </c>
      <c r="E297" s="75"/>
      <c r="F297" s="77"/>
      <c r="G297" s="76" t="s">
        <v>161</v>
      </c>
      <c r="H297" s="62">
        <v>263</v>
      </c>
      <c r="I297" s="63">
        <f>I298</f>
        <v>0</v>
      </c>
      <c r="J297" s="106">
        <f>J298</f>
        <v>0</v>
      </c>
      <c r="K297" s="64">
        <f>K298</f>
        <v>0</v>
      </c>
      <c r="L297" s="64">
        <f>L298</f>
        <v>0</v>
      </c>
      <c r="M297" s="10"/>
    </row>
    <row r="298" spans="1:13" hidden="1">
      <c r="A298" s="74">
        <v>3</v>
      </c>
      <c r="B298" s="75">
        <v>2</v>
      </c>
      <c r="C298" s="75">
        <v>2</v>
      </c>
      <c r="D298" s="75">
        <v>4</v>
      </c>
      <c r="E298" s="75">
        <v>1</v>
      </c>
      <c r="F298" s="77"/>
      <c r="G298" s="76" t="s">
        <v>161</v>
      </c>
      <c r="H298" s="62">
        <v>264</v>
      </c>
      <c r="I298" s="63">
        <f>SUM(I299:I300)</f>
        <v>0</v>
      </c>
      <c r="J298" s="106">
        <f>SUM(J299:J300)</f>
        <v>0</v>
      </c>
      <c r="K298" s="64">
        <f>SUM(K299:K300)</f>
        <v>0</v>
      </c>
      <c r="L298" s="64">
        <f>SUM(L299:L300)</f>
        <v>0</v>
      </c>
    </row>
    <row r="299" spans="1:13" ht="30.75" hidden="1" customHeight="1">
      <c r="A299" s="74">
        <v>3</v>
      </c>
      <c r="B299" s="75">
        <v>2</v>
      </c>
      <c r="C299" s="75">
        <v>2</v>
      </c>
      <c r="D299" s="75">
        <v>4</v>
      </c>
      <c r="E299" s="75">
        <v>1</v>
      </c>
      <c r="F299" s="77">
        <v>1</v>
      </c>
      <c r="G299" s="76" t="s">
        <v>162</v>
      </c>
      <c r="H299" s="62">
        <v>265</v>
      </c>
      <c r="I299" s="83">
        <v>0</v>
      </c>
      <c r="J299" s="83">
        <v>0</v>
      </c>
      <c r="K299" s="83">
        <v>0</v>
      </c>
      <c r="L299" s="83">
        <v>0</v>
      </c>
      <c r="M299" s="10"/>
    </row>
    <row r="300" spans="1:13" ht="27.75" hidden="1" customHeight="1">
      <c r="A300" s="69">
        <v>3</v>
      </c>
      <c r="B300" s="67">
        <v>2</v>
      </c>
      <c r="C300" s="67">
        <v>2</v>
      </c>
      <c r="D300" s="67">
        <v>4</v>
      </c>
      <c r="E300" s="67">
        <v>1</v>
      </c>
      <c r="F300" s="70">
        <v>2</v>
      </c>
      <c r="G300" s="79" t="s">
        <v>163</v>
      </c>
      <c r="H300" s="62">
        <v>266</v>
      </c>
      <c r="I300" s="83">
        <v>0</v>
      </c>
      <c r="J300" s="83">
        <v>0</v>
      </c>
      <c r="K300" s="83">
        <v>0</v>
      </c>
      <c r="L300" s="83">
        <v>0</v>
      </c>
      <c r="M300" s="10"/>
    </row>
    <row r="301" spans="1:13" ht="28.5" hidden="1" customHeight="1">
      <c r="A301" s="74">
        <v>3</v>
      </c>
      <c r="B301" s="75">
        <v>2</v>
      </c>
      <c r="C301" s="75">
        <v>2</v>
      </c>
      <c r="D301" s="75">
        <v>5</v>
      </c>
      <c r="E301" s="75"/>
      <c r="F301" s="77"/>
      <c r="G301" s="76" t="s">
        <v>164</v>
      </c>
      <c r="H301" s="62">
        <v>267</v>
      </c>
      <c r="I301" s="63">
        <f t="shared" ref="I301:L302" si="25">I302</f>
        <v>0</v>
      </c>
      <c r="J301" s="106">
        <f t="shared" si="25"/>
        <v>0</v>
      </c>
      <c r="K301" s="64">
        <f t="shared" si="25"/>
        <v>0</v>
      </c>
      <c r="L301" s="64">
        <f t="shared" si="25"/>
        <v>0</v>
      </c>
      <c r="M301" s="10"/>
    </row>
    <row r="302" spans="1:13" ht="26.25" hidden="1" customHeight="1">
      <c r="A302" s="74">
        <v>3</v>
      </c>
      <c r="B302" s="75">
        <v>2</v>
      </c>
      <c r="C302" s="75">
        <v>2</v>
      </c>
      <c r="D302" s="75">
        <v>5</v>
      </c>
      <c r="E302" s="75">
        <v>1</v>
      </c>
      <c r="F302" s="77"/>
      <c r="G302" s="76" t="s">
        <v>164</v>
      </c>
      <c r="H302" s="62">
        <v>268</v>
      </c>
      <c r="I302" s="63">
        <f t="shared" si="25"/>
        <v>0</v>
      </c>
      <c r="J302" s="106">
        <f t="shared" si="25"/>
        <v>0</v>
      </c>
      <c r="K302" s="64">
        <f t="shared" si="25"/>
        <v>0</v>
      </c>
      <c r="L302" s="64">
        <f t="shared" si="25"/>
        <v>0</v>
      </c>
      <c r="M302" s="10"/>
    </row>
    <row r="303" spans="1:13" ht="26.25" hidden="1" customHeight="1">
      <c r="A303" s="74">
        <v>3</v>
      </c>
      <c r="B303" s="75">
        <v>2</v>
      </c>
      <c r="C303" s="75">
        <v>2</v>
      </c>
      <c r="D303" s="75">
        <v>5</v>
      </c>
      <c r="E303" s="75">
        <v>1</v>
      </c>
      <c r="F303" s="77">
        <v>1</v>
      </c>
      <c r="G303" s="76" t="s">
        <v>164</v>
      </c>
      <c r="H303" s="62">
        <v>269</v>
      </c>
      <c r="I303" s="83">
        <v>0</v>
      </c>
      <c r="J303" s="83">
        <v>0</v>
      </c>
      <c r="K303" s="83">
        <v>0</v>
      </c>
      <c r="L303" s="83">
        <v>0</v>
      </c>
      <c r="M303" s="10"/>
    </row>
    <row r="304" spans="1:13" ht="26.25" hidden="1" customHeight="1">
      <c r="A304" s="74">
        <v>3</v>
      </c>
      <c r="B304" s="75">
        <v>2</v>
      </c>
      <c r="C304" s="75">
        <v>2</v>
      </c>
      <c r="D304" s="75">
        <v>6</v>
      </c>
      <c r="E304" s="75"/>
      <c r="F304" s="77"/>
      <c r="G304" s="76" t="s">
        <v>147</v>
      </c>
      <c r="H304" s="62">
        <v>270</v>
      </c>
      <c r="I304" s="63">
        <f t="shared" ref="I304:L305" si="26">I305</f>
        <v>0</v>
      </c>
      <c r="J304" s="152">
        <f t="shared" si="26"/>
        <v>0</v>
      </c>
      <c r="K304" s="64">
        <f t="shared" si="26"/>
        <v>0</v>
      </c>
      <c r="L304" s="64">
        <f t="shared" si="26"/>
        <v>0</v>
      </c>
      <c r="M304" s="10"/>
    </row>
    <row r="305" spans="1:13" ht="30" hidden="1" customHeight="1">
      <c r="A305" s="74">
        <v>3</v>
      </c>
      <c r="B305" s="75">
        <v>2</v>
      </c>
      <c r="C305" s="75">
        <v>2</v>
      </c>
      <c r="D305" s="75">
        <v>6</v>
      </c>
      <c r="E305" s="75">
        <v>1</v>
      </c>
      <c r="F305" s="77"/>
      <c r="G305" s="76" t="s">
        <v>147</v>
      </c>
      <c r="H305" s="62">
        <v>271</v>
      </c>
      <c r="I305" s="63">
        <f t="shared" si="26"/>
        <v>0</v>
      </c>
      <c r="J305" s="152">
        <f t="shared" si="26"/>
        <v>0</v>
      </c>
      <c r="K305" s="64">
        <f t="shared" si="26"/>
        <v>0</v>
      </c>
      <c r="L305" s="64">
        <f t="shared" si="26"/>
        <v>0</v>
      </c>
      <c r="M305" s="10"/>
    </row>
    <row r="306" spans="1:13" ht="24.75" hidden="1" customHeight="1">
      <c r="A306" s="74">
        <v>3</v>
      </c>
      <c r="B306" s="98">
        <v>2</v>
      </c>
      <c r="C306" s="98">
        <v>2</v>
      </c>
      <c r="D306" s="75">
        <v>6</v>
      </c>
      <c r="E306" s="98">
        <v>1</v>
      </c>
      <c r="F306" s="99">
        <v>1</v>
      </c>
      <c r="G306" s="100" t="s">
        <v>147</v>
      </c>
      <c r="H306" s="62">
        <v>272</v>
      </c>
      <c r="I306" s="83">
        <v>0</v>
      </c>
      <c r="J306" s="83">
        <v>0</v>
      </c>
      <c r="K306" s="83">
        <v>0</v>
      </c>
      <c r="L306" s="83">
        <v>0</v>
      </c>
      <c r="M306" s="10"/>
    </row>
    <row r="307" spans="1:13" ht="29.25" hidden="1" customHeight="1">
      <c r="A307" s="79">
        <v>3</v>
      </c>
      <c r="B307" s="74">
        <v>2</v>
      </c>
      <c r="C307" s="75">
        <v>2</v>
      </c>
      <c r="D307" s="75">
        <v>7</v>
      </c>
      <c r="E307" s="75"/>
      <c r="F307" s="77"/>
      <c r="G307" s="76" t="s">
        <v>148</v>
      </c>
      <c r="H307" s="62">
        <v>273</v>
      </c>
      <c r="I307" s="63">
        <f>I308</f>
        <v>0</v>
      </c>
      <c r="J307" s="152">
        <f>J308</f>
        <v>0</v>
      </c>
      <c r="K307" s="64">
        <f>K308</f>
        <v>0</v>
      </c>
      <c r="L307" s="64">
        <f>L308</f>
        <v>0</v>
      </c>
      <c r="M307" s="10"/>
    </row>
    <row r="308" spans="1:13" ht="26.25" hidden="1" customHeight="1">
      <c r="A308" s="79">
        <v>3</v>
      </c>
      <c r="B308" s="74">
        <v>2</v>
      </c>
      <c r="C308" s="75">
        <v>2</v>
      </c>
      <c r="D308" s="75">
        <v>7</v>
      </c>
      <c r="E308" s="75">
        <v>1</v>
      </c>
      <c r="F308" s="77"/>
      <c r="G308" s="76" t="s">
        <v>148</v>
      </c>
      <c r="H308" s="62">
        <v>274</v>
      </c>
      <c r="I308" s="63">
        <f>I309+I310</f>
        <v>0</v>
      </c>
      <c r="J308" s="63">
        <f>J309+J310</f>
        <v>0</v>
      </c>
      <c r="K308" s="63">
        <f>K309+K310</f>
        <v>0</v>
      </c>
      <c r="L308" s="63">
        <f>L309+L310</f>
        <v>0</v>
      </c>
      <c r="M308" s="10"/>
    </row>
    <row r="309" spans="1:13" ht="27.75" hidden="1" customHeight="1">
      <c r="A309" s="79">
        <v>3</v>
      </c>
      <c r="B309" s="74">
        <v>2</v>
      </c>
      <c r="C309" s="74">
        <v>2</v>
      </c>
      <c r="D309" s="75">
        <v>7</v>
      </c>
      <c r="E309" s="75">
        <v>1</v>
      </c>
      <c r="F309" s="77">
        <v>1</v>
      </c>
      <c r="G309" s="76" t="s">
        <v>149</v>
      </c>
      <c r="H309" s="62">
        <v>275</v>
      </c>
      <c r="I309" s="83">
        <v>0</v>
      </c>
      <c r="J309" s="83">
        <v>0</v>
      </c>
      <c r="K309" s="83">
        <v>0</v>
      </c>
      <c r="L309" s="83">
        <v>0</v>
      </c>
      <c r="M309" s="10"/>
    </row>
    <row r="310" spans="1:13" ht="25.5" hidden="1" customHeight="1">
      <c r="A310" s="79">
        <v>3</v>
      </c>
      <c r="B310" s="74">
        <v>2</v>
      </c>
      <c r="C310" s="74">
        <v>2</v>
      </c>
      <c r="D310" s="75">
        <v>7</v>
      </c>
      <c r="E310" s="75">
        <v>1</v>
      </c>
      <c r="F310" s="77">
        <v>2</v>
      </c>
      <c r="G310" s="76" t="s">
        <v>150</v>
      </c>
      <c r="H310" s="62">
        <v>276</v>
      </c>
      <c r="I310" s="83">
        <v>0</v>
      </c>
      <c r="J310" s="83">
        <v>0</v>
      </c>
      <c r="K310" s="83">
        <v>0</v>
      </c>
      <c r="L310" s="83">
        <v>0</v>
      </c>
      <c r="M310" s="10"/>
    </row>
    <row r="311" spans="1:13" ht="30" hidden="1" customHeight="1">
      <c r="A311" s="84">
        <v>3</v>
      </c>
      <c r="B311" s="84">
        <v>3</v>
      </c>
      <c r="C311" s="58"/>
      <c r="D311" s="59"/>
      <c r="E311" s="59"/>
      <c r="F311" s="61"/>
      <c r="G311" s="60" t="s">
        <v>165</v>
      </c>
      <c r="H311" s="62">
        <v>277</v>
      </c>
      <c r="I311" s="63">
        <f>SUM(I312+I344)</f>
        <v>0</v>
      </c>
      <c r="J311" s="152">
        <f>SUM(J312+J344)</f>
        <v>0</v>
      </c>
      <c r="K311" s="64">
        <f>SUM(K312+K344)</f>
        <v>0</v>
      </c>
      <c r="L311" s="64">
        <f>SUM(L312+L344)</f>
        <v>0</v>
      </c>
      <c r="M311" s="10"/>
    </row>
    <row r="312" spans="1:13" ht="40.5" hidden="1" customHeight="1">
      <c r="A312" s="79">
        <v>3</v>
      </c>
      <c r="B312" s="79">
        <v>3</v>
      </c>
      <c r="C312" s="74">
        <v>1</v>
      </c>
      <c r="D312" s="75"/>
      <c r="E312" s="75"/>
      <c r="F312" s="77"/>
      <c r="G312" s="78" t="s">
        <v>166</v>
      </c>
      <c r="H312" s="62">
        <v>278</v>
      </c>
      <c r="I312" s="63">
        <f>SUM(I313+I322+I326+I330+I334+I337+I340)</f>
        <v>0</v>
      </c>
      <c r="J312" s="152">
        <f>SUM(J313+J322+J326+J330+J334+J337+J340)</f>
        <v>0</v>
      </c>
      <c r="K312" s="64">
        <f>SUM(K313+K322+K326+K330+K334+K337+K340)</f>
        <v>0</v>
      </c>
      <c r="L312" s="64">
        <f>SUM(L313+L322+L326+L330+L334+L337+L340)</f>
        <v>0</v>
      </c>
      <c r="M312" s="10"/>
    </row>
    <row r="313" spans="1:13" ht="29.25" hidden="1" customHeight="1">
      <c r="A313" s="79">
        <v>3</v>
      </c>
      <c r="B313" s="79">
        <v>3</v>
      </c>
      <c r="C313" s="74">
        <v>1</v>
      </c>
      <c r="D313" s="75">
        <v>1</v>
      </c>
      <c r="E313" s="75"/>
      <c r="F313" s="77"/>
      <c r="G313" s="78" t="s">
        <v>152</v>
      </c>
      <c r="H313" s="62">
        <v>279</v>
      </c>
      <c r="I313" s="63">
        <f>SUM(I314+I316+I319)</f>
        <v>0</v>
      </c>
      <c r="J313" s="63">
        <f>SUM(J314+J316+J319)</f>
        <v>0</v>
      </c>
      <c r="K313" s="63">
        <f>SUM(K314+K316+K319)</f>
        <v>0</v>
      </c>
      <c r="L313" s="63">
        <f>SUM(L314+L316+L319)</f>
        <v>0</v>
      </c>
      <c r="M313" s="10"/>
    </row>
    <row r="314" spans="1:13" ht="27" hidden="1" customHeight="1">
      <c r="A314" s="79">
        <v>3</v>
      </c>
      <c r="B314" s="79">
        <v>3</v>
      </c>
      <c r="C314" s="74">
        <v>1</v>
      </c>
      <c r="D314" s="75">
        <v>1</v>
      </c>
      <c r="E314" s="75">
        <v>1</v>
      </c>
      <c r="F314" s="77"/>
      <c r="G314" s="78" t="s">
        <v>130</v>
      </c>
      <c r="H314" s="62">
        <v>280</v>
      </c>
      <c r="I314" s="63">
        <f>SUM(I315:I315)</f>
        <v>0</v>
      </c>
      <c r="J314" s="152">
        <f>SUM(J315:J315)</f>
        <v>0</v>
      </c>
      <c r="K314" s="64">
        <f>SUM(K315:K315)</f>
        <v>0</v>
      </c>
      <c r="L314" s="64">
        <f>SUM(L315:L315)</f>
        <v>0</v>
      </c>
      <c r="M314" s="10"/>
    </row>
    <row r="315" spans="1:13" ht="28.5" hidden="1" customHeight="1">
      <c r="A315" s="79">
        <v>3</v>
      </c>
      <c r="B315" s="79">
        <v>3</v>
      </c>
      <c r="C315" s="74">
        <v>1</v>
      </c>
      <c r="D315" s="75">
        <v>1</v>
      </c>
      <c r="E315" s="75">
        <v>1</v>
      </c>
      <c r="F315" s="77">
        <v>1</v>
      </c>
      <c r="G315" s="78" t="s">
        <v>130</v>
      </c>
      <c r="H315" s="62">
        <v>281</v>
      </c>
      <c r="I315" s="83">
        <v>0</v>
      </c>
      <c r="J315" s="83">
        <v>0</v>
      </c>
      <c r="K315" s="83">
        <v>0</v>
      </c>
      <c r="L315" s="83">
        <v>0</v>
      </c>
      <c r="M315" s="10"/>
    </row>
    <row r="316" spans="1:13" ht="31.5" hidden="1" customHeight="1">
      <c r="A316" s="79">
        <v>3</v>
      </c>
      <c r="B316" s="79">
        <v>3</v>
      </c>
      <c r="C316" s="74">
        <v>1</v>
      </c>
      <c r="D316" s="75">
        <v>1</v>
      </c>
      <c r="E316" s="75">
        <v>2</v>
      </c>
      <c r="F316" s="77"/>
      <c r="G316" s="78" t="s">
        <v>153</v>
      </c>
      <c r="H316" s="62">
        <v>282</v>
      </c>
      <c r="I316" s="63">
        <f>SUM(I317:I318)</f>
        <v>0</v>
      </c>
      <c r="J316" s="63">
        <f>SUM(J317:J318)</f>
        <v>0</v>
      </c>
      <c r="K316" s="63">
        <f>SUM(K317:K318)</f>
        <v>0</v>
      </c>
      <c r="L316" s="63">
        <f>SUM(L317:L318)</f>
        <v>0</v>
      </c>
      <c r="M316" s="10"/>
    </row>
    <row r="317" spans="1:13" ht="25.5" hidden="1" customHeight="1">
      <c r="A317" s="79">
        <v>3</v>
      </c>
      <c r="B317" s="79">
        <v>3</v>
      </c>
      <c r="C317" s="74">
        <v>1</v>
      </c>
      <c r="D317" s="75">
        <v>1</v>
      </c>
      <c r="E317" s="75">
        <v>2</v>
      </c>
      <c r="F317" s="77">
        <v>1</v>
      </c>
      <c r="G317" s="78" t="s">
        <v>132</v>
      </c>
      <c r="H317" s="62">
        <v>283</v>
      </c>
      <c r="I317" s="83">
        <v>0</v>
      </c>
      <c r="J317" s="83">
        <v>0</v>
      </c>
      <c r="K317" s="83">
        <v>0</v>
      </c>
      <c r="L317" s="83">
        <v>0</v>
      </c>
      <c r="M317" s="10"/>
    </row>
    <row r="318" spans="1:13" ht="29.25" hidden="1" customHeight="1">
      <c r="A318" s="79">
        <v>3</v>
      </c>
      <c r="B318" s="79">
        <v>3</v>
      </c>
      <c r="C318" s="74">
        <v>1</v>
      </c>
      <c r="D318" s="75">
        <v>1</v>
      </c>
      <c r="E318" s="75">
        <v>2</v>
      </c>
      <c r="F318" s="77">
        <v>2</v>
      </c>
      <c r="G318" s="78" t="s">
        <v>133</v>
      </c>
      <c r="H318" s="62">
        <v>284</v>
      </c>
      <c r="I318" s="83">
        <v>0</v>
      </c>
      <c r="J318" s="83">
        <v>0</v>
      </c>
      <c r="K318" s="83">
        <v>0</v>
      </c>
      <c r="L318" s="83">
        <v>0</v>
      </c>
      <c r="M318" s="10"/>
    </row>
    <row r="319" spans="1:13" ht="28.5" hidden="1" customHeight="1">
      <c r="A319" s="79">
        <v>3</v>
      </c>
      <c r="B319" s="79">
        <v>3</v>
      </c>
      <c r="C319" s="74">
        <v>1</v>
      </c>
      <c r="D319" s="75">
        <v>1</v>
      </c>
      <c r="E319" s="75">
        <v>3</v>
      </c>
      <c r="F319" s="77"/>
      <c r="G319" s="78" t="s">
        <v>134</v>
      </c>
      <c r="H319" s="62">
        <v>285</v>
      </c>
      <c r="I319" s="63">
        <f>SUM(I320:I321)</f>
        <v>0</v>
      </c>
      <c r="J319" s="63">
        <f>SUM(J320:J321)</f>
        <v>0</v>
      </c>
      <c r="K319" s="63">
        <f>SUM(K320:K321)</f>
        <v>0</v>
      </c>
      <c r="L319" s="63">
        <f>SUM(L320:L321)</f>
        <v>0</v>
      </c>
      <c r="M319" s="10"/>
    </row>
    <row r="320" spans="1:13" ht="24.75" hidden="1" customHeight="1">
      <c r="A320" s="79">
        <v>3</v>
      </c>
      <c r="B320" s="79">
        <v>3</v>
      </c>
      <c r="C320" s="74">
        <v>1</v>
      </c>
      <c r="D320" s="75">
        <v>1</v>
      </c>
      <c r="E320" s="75">
        <v>3</v>
      </c>
      <c r="F320" s="77">
        <v>1</v>
      </c>
      <c r="G320" s="78" t="s">
        <v>135</v>
      </c>
      <c r="H320" s="62">
        <v>286</v>
      </c>
      <c r="I320" s="83">
        <v>0</v>
      </c>
      <c r="J320" s="83">
        <v>0</v>
      </c>
      <c r="K320" s="83">
        <v>0</v>
      </c>
      <c r="L320" s="83">
        <v>0</v>
      </c>
      <c r="M320" s="10"/>
    </row>
    <row r="321" spans="1:13" ht="22.5" hidden="1" customHeight="1">
      <c r="A321" s="79">
        <v>3</v>
      </c>
      <c r="B321" s="79">
        <v>3</v>
      </c>
      <c r="C321" s="74">
        <v>1</v>
      </c>
      <c r="D321" s="75">
        <v>1</v>
      </c>
      <c r="E321" s="75">
        <v>3</v>
      </c>
      <c r="F321" s="77">
        <v>2</v>
      </c>
      <c r="G321" s="78" t="s">
        <v>154</v>
      </c>
      <c r="H321" s="62">
        <v>287</v>
      </c>
      <c r="I321" s="83">
        <v>0</v>
      </c>
      <c r="J321" s="83">
        <v>0</v>
      </c>
      <c r="K321" s="83">
        <v>0</v>
      </c>
      <c r="L321" s="83">
        <v>0</v>
      </c>
      <c r="M321" s="10"/>
    </row>
    <row r="322" spans="1:13" hidden="1">
      <c r="A322" s="96">
        <v>3</v>
      </c>
      <c r="B322" s="69">
        <v>3</v>
      </c>
      <c r="C322" s="74">
        <v>1</v>
      </c>
      <c r="D322" s="75">
        <v>2</v>
      </c>
      <c r="E322" s="75"/>
      <c r="F322" s="77"/>
      <c r="G322" s="78" t="s">
        <v>167</v>
      </c>
      <c r="H322" s="62">
        <v>288</v>
      </c>
      <c r="I322" s="63">
        <f>I323</f>
        <v>0</v>
      </c>
      <c r="J322" s="152">
        <f>J323</f>
        <v>0</v>
      </c>
      <c r="K322" s="64">
        <f>K323</f>
        <v>0</v>
      </c>
      <c r="L322" s="64">
        <f>L323</f>
        <v>0</v>
      </c>
    </row>
    <row r="323" spans="1:13" ht="26.25" hidden="1" customHeight="1">
      <c r="A323" s="96">
        <v>3</v>
      </c>
      <c r="B323" s="96">
        <v>3</v>
      </c>
      <c r="C323" s="69">
        <v>1</v>
      </c>
      <c r="D323" s="67">
        <v>2</v>
      </c>
      <c r="E323" s="67">
        <v>1</v>
      </c>
      <c r="F323" s="70"/>
      <c r="G323" s="78" t="s">
        <v>167</v>
      </c>
      <c r="H323" s="62">
        <v>289</v>
      </c>
      <c r="I323" s="86">
        <f>SUM(I324:I325)</f>
        <v>0</v>
      </c>
      <c r="J323" s="153">
        <f>SUM(J324:J325)</f>
        <v>0</v>
      </c>
      <c r="K323" s="87">
        <f>SUM(K324:K325)</f>
        <v>0</v>
      </c>
      <c r="L323" s="87">
        <f>SUM(L324:L325)</f>
        <v>0</v>
      </c>
      <c r="M323" s="10"/>
    </row>
    <row r="324" spans="1:13" ht="25.5" hidden="1" customHeight="1">
      <c r="A324" s="79">
        <v>3</v>
      </c>
      <c r="B324" s="79">
        <v>3</v>
      </c>
      <c r="C324" s="74">
        <v>1</v>
      </c>
      <c r="D324" s="75">
        <v>2</v>
      </c>
      <c r="E324" s="75">
        <v>1</v>
      </c>
      <c r="F324" s="77">
        <v>1</v>
      </c>
      <c r="G324" s="78" t="s">
        <v>168</v>
      </c>
      <c r="H324" s="62">
        <v>290</v>
      </c>
      <c r="I324" s="83">
        <v>0</v>
      </c>
      <c r="J324" s="83">
        <v>0</v>
      </c>
      <c r="K324" s="83">
        <v>0</v>
      </c>
      <c r="L324" s="83">
        <v>0</v>
      </c>
      <c r="M324" s="10"/>
    </row>
    <row r="325" spans="1:13" ht="24" hidden="1" customHeight="1">
      <c r="A325" s="88">
        <v>3</v>
      </c>
      <c r="B325" s="129">
        <v>3</v>
      </c>
      <c r="C325" s="97">
        <v>1</v>
      </c>
      <c r="D325" s="98">
        <v>2</v>
      </c>
      <c r="E325" s="98">
        <v>1</v>
      </c>
      <c r="F325" s="99">
        <v>2</v>
      </c>
      <c r="G325" s="130" t="s">
        <v>169</v>
      </c>
      <c r="H325" s="62">
        <v>291</v>
      </c>
      <c r="I325" s="83">
        <v>0</v>
      </c>
      <c r="J325" s="83">
        <v>0</v>
      </c>
      <c r="K325" s="83">
        <v>0</v>
      </c>
      <c r="L325" s="83">
        <v>0</v>
      </c>
      <c r="M325" s="10"/>
    </row>
    <row r="326" spans="1:13" ht="27.75" hidden="1" customHeight="1">
      <c r="A326" s="74">
        <v>3</v>
      </c>
      <c r="B326" s="76">
        <v>3</v>
      </c>
      <c r="C326" s="74">
        <v>1</v>
      </c>
      <c r="D326" s="75">
        <v>3</v>
      </c>
      <c r="E326" s="75"/>
      <c r="F326" s="77"/>
      <c r="G326" s="78" t="s">
        <v>170</v>
      </c>
      <c r="H326" s="62">
        <v>292</v>
      </c>
      <c r="I326" s="63">
        <f>I327</f>
        <v>0</v>
      </c>
      <c r="J326" s="152">
        <f>J327</f>
        <v>0</v>
      </c>
      <c r="K326" s="64">
        <f>K327</f>
        <v>0</v>
      </c>
      <c r="L326" s="64">
        <f>L327</f>
        <v>0</v>
      </c>
      <c r="M326" s="10"/>
    </row>
    <row r="327" spans="1:13" ht="24" hidden="1" customHeight="1">
      <c r="A327" s="74">
        <v>3</v>
      </c>
      <c r="B327" s="100">
        <v>3</v>
      </c>
      <c r="C327" s="97">
        <v>1</v>
      </c>
      <c r="D327" s="98">
        <v>3</v>
      </c>
      <c r="E327" s="98">
        <v>1</v>
      </c>
      <c r="F327" s="99"/>
      <c r="G327" s="78" t="s">
        <v>170</v>
      </c>
      <c r="H327" s="62">
        <v>293</v>
      </c>
      <c r="I327" s="64">
        <f>I328+I329</f>
        <v>0</v>
      </c>
      <c r="J327" s="64">
        <f>J328+J329</f>
        <v>0</v>
      </c>
      <c r="K327" s="64">
        <f>K328+K329</f>
        <v>0</v>
      </c>
      <c r="L327" s="64">
        <f>L328+L329</f>
        <v>0</v>
      </c>
      <c r="M327" s="10"/>
    </row>
    <row r="328" spans="1:13" ht="27" hidden="1" customHeight="1">
      <c r="A328" s="74">
        <v>3</v>
      </c>
      <c r="B328" s="76">
        <v>3</v>
      </c>
      <c r="C328" s="74">
        <v>1</v>
      </c>
      <c r="D328" s="75">
        <v>3</v>
      </c>
      <c r="E328" s="75">
        <v>1</v>
      </c>
      <c r="F328" s="77">
        <v>1</v>
      </c>
      <c r="G328" s="78" t="s">
        <v>171</v>
      </c>
      <c r="H328" s="62">
        <v>294</v>
      </c>
      <c r="I328" s="82">
        <v>0</v>
      </c>
      <c r="J328" s="118">
        <v>0</v>
      </c>
      <c r="K328" s="118">
        <v>0</v>
      </c>
      <c r="L328" s="137">
        <v>0</v>
      </c>
      <c r="M328" s="10"/>
    </row>
    <row r="329" spans="1:13" ht="26.25" hidden="1" customHeight="1">
      <c r="A329" s="74">
        <v>3</v>
      </c>
      <c r="B329" s="76">
        <v>3</v>
      </c>
      <c r="C329" s="74">
        <v>1</v>
      </c>
      <c r="D329" s="75">
        <v>3</v>
      </c>
      <c r="E329" s="75">
        <v>1</v>
      </c>
      <c r="F329" s="77">
        <v>2</v>
      </c>
      <c r="G329" s="78" t="s">
        <v>172</v>
      </c>
      <c r="H329" s="62">
        <v>295</v>
      </c>
      <c r="I329" s="118">
        <v>0</v>
      </c>
      <c r="J329" s="83">
        <v>0</v>
      </c>
      <c r="K329" s="83">
        <v>0</v>
      </c>
      <c r="L329" s="83">
        <v>0</v>
      </c>
      <c r="M329" s="10"/>
    </row>
    <row r="330" spans="1:13" hidden="1">
      <c r="A330" s="74">
        <v>3</v>
      </c>
      <c r="B330" s="76">
        <v>3</v>
      </c>
      <c r="C330" s="74">
        <v>1</v>
      </c>
      <c r="D330" s="75">
        <v>4</v>
      </c>
      <c r="E330" s="75"/>
      <c r="F330" s="77"/>
      <c r="G330" s="78" t="s">
        <v>173</v>
      </c>
      <c r="H330" s="62">
        <v>296</v>
      </c>
      <c r="I330" s="63">
        <f>I331</f>
        <v>0</v>
      </c>
      <c r="J330" s="152">
        <f>J331</f>
        <v>0</v>
      </c>
      <c r="K330" s="64">
        <f>K331</f>
        <v>0</v>
      </c>
      <c r="L330" s="64">
        <f>L331</f>
        <v>0</v>
      </c>
    </row>
    <row r="331" spans="1:13" ht="31.5" hidden="1" customHeight="1">
      <c r="A331" s="79">
        <v>3</v>
      </c>
      <c r="B331" s="74">
        <v>3</v>
      </c>
      <c r="C331" s="75">
        <v>1</v>
      </c>
      <c r="D331" s="75">
        <v>4</v>
      </c>
      <c r="E331" s="75">
        <v>1</v>
      </c>
      <c r="F331" s="77"/>
      <c r="G331" s="78" t="s">
        <v>173</v>
      </c>
      <c r="H331" s="62">
        <v>297</v>
      </c>
      <c r="I331" s="63">
        <f>SUM(I332:I333)</f>
        <v>0</v>
      </c>
      <c r="J331" s="63">
        <f>SUM(J332:J333)</f>
        <v>0</v>
      </c>
      <c r="K331" s="63">
        <f>SUM(K332:K333)</f>
        <v>0</v>
      </c>
      <c r="L331" s="63">
        <f>SUM(L332:L333)</f>
        <v>0</v>
      </c>
      <c r="M331" s="10"/>
    </row>
    <row r="332" spans="1:13" hidden="1">
      <c r="A332" s="79">
        <v>3</v>
      </c>
      <c r="B332" s="74">
        <v>3</v>
      </c>
      <c r="C332" s="75">
        <v>1</v>
      </c>
      <c r="D332" s="75">
        <v>4</v>
      </c>
      <c r="E332" s="75">
        <v>1</v>
      </c>
      <c r="F332" s="77">
        <v>1</v>
      </c>
      <c r="G332" s="78" t="s">
        <v>174</v>
      </c>
      <c r="H332" s="62">
        <v>298</v>
      </c>
      <c r="I332" s="82">
        <v>0</v>
      </c>
      <c r="J332" s="83">
        <v>0</v>
      </c>
      <c r="K332" s="83">
        <v>0</v>
      </c>
      <c r="L332" s="82">
        <v>0</v>
      </c>
    </row>
    <row r="333" spans="1:13" ht="30.75" hidden="1" customHeight="1">
      <c r="A333" s="74">
        <v>3</v>
      </c>
      <c r="B333" s="75">
        <v>3</v>
      </c>
      <c r="C333" s="75">
        <v>1</v>
      </c>
      <c r="D333" s="75">
        <v>4</v>
      </c>
      <c r="E333" s="75">
        <v>1</v>
      </c>
      <c r="F333" s="77">
        <v>2</v>
      </c>
      <c r="G333" s="78" t="s">
        <v>175</v>
      </c>
      <c r="H333" s="62">
        <v>299</v>
      </c>
      <c r="I333" s="82">
        <v>0</v>
      </c>
      <c r="J333" s="118">
        <v>0</v>
      </c>
      <c r="K333" s="118">
        <v>0</v>
      </c>
      <c r="L333" s="137">
        <v>0</v>
      </c>
      <c r="M333" s="10"/>
    </row>
    <row r="334" spans="1:13" ht="26.25" hidden="1" customHeight="1">
      <c r="A334" s="74">
        <v>3</v>
      </c>
      <c r="B334" s="75">
        <v>3</v>
      </c>
      <c r="C334" s="75">
        <v>1</v>
      </c>
      <c r="D334" s="75">
        <v>5</v>
      </c>
      <c r="E334" s="75"/>
      <c r="F334" s="77"/>
      <c r="G334" s="78" t="s">
        <v>176</v>
      </c>
      <c r="H334" s="62">
        <v>300</v>
      </c>
      <c r="I334" s="87">
        <f t="shared" ref="I334:L335" si="27">I335</f>
        <v>0</v>
      </c>
      <c r="J334" s="152">
        <f t="shared" si="27"/>
        <v>0</v>
      </c>
      <c r="K334" s="64">
        <f t="shared" si="27"/>
        <v>0</v>
      </c>
      <c r="L334" s="64">
        <f t="shared" si="27"/>
        <v>0</v>
      </c>
      <c r="M334" s="10"/>
    </row>
    <row r="335" spans="1:13" ht="30" hidden="1" customHeight="1">
      <c r="A335" s="69">
        <v>3</v>
      </c>
      <c r="B335" s="98">
        <v>3</v>
      </c>
      <c r="C335" s="98">
        <v>1</v>
      </c>
      <c r="D335" s="98">
        <v>5</v>
      </c>
      <c r="E335" s="98">
        <v>1</v>
      </c>
      <c r="F335" s="99"/>
      <c r="G335" s="78" t="s">
        <v>176</v>
      </c>
      <c r="H335" s="62">
        <v>301</v>
      </c>
      <c r="I335" s="64">
        <f t="shared" si="27"/>
        <v>0</v>
      </c>
      <c r="J335" s="153">
        <f t="shared" si="27"/>
        <v>0</v>
      </c>
      <c r="K335" s="87">
        <f t="shared" si="27"/>
        <v>0</v>
      </c>
      <c r="L335" s="87">
        <f t="shared" si="27"/>
        <v>0</v>
      </c>
      <c r="M335" s="10"/>
    </row>
    <row r="336" spans="1:13" ht="30" hidden="1" customHeight="1">
      <c r="A336" s="74">
        <v>3</v>
      </c>
      <c r="B336" s="75">
        <v>3</v>
      </c>
      <c r="C336" s="75">
        <v>1</v>
      </c>
      <c r="D336" s="75">
        <v>5</v>
      </c>
      <c r="E336" s="75">
        <v>1</v>
      </c>
      <c r="F336" s="77">
        <v>1</v>
      </c>
      <c r="G336" s="78" t="s">
        <v>177</v>
      </c>
      <c r="H336" s="62">
        <v>302</v>
      </c>
      <c r="I336" s="83">
        <v>0</v>
      </c>
      <c r="J336" s="118">
        <v>0</v>
      </c>
      <c r="K336" s="118">
        <v>0</v>
      </c>
      <c r="L336" s="137">
        <v>0</v>
      </c>
      <c r="M336" s="10"/>
    </row>
    <row r="337" spans="1:16" ht="30" hidden="1" customHeight="1">
      <c r="A337" s="74">
        <v>3</v>
      </c>
      <c r="B337" s="75">
        <v>3</v>
      </c>
      <c r="C337" s="75">
        <v>1</v>
      </c>
      <c r="D337" s="75">
        <v>6</v>
      </c>
      <c r="E337" s="75"/>
      <c r="F337" s="77"/>
      <c r="G337" s="78" t="s">
        <v>147</v>
      </c>
      <c r="H337" s="62">
        <v>303</v>
      </c>
      <c r="I337" s="64">
        <f t="shared" ref="I337:L338" si="28">I338</f>
        <v>0</v>
      </c>
      <c r="J337" s="152">
        <f t="shared" si="28"/>
        <v>0</v>
      </c>
      <c r="K337" s="64">
        <f t="shared" si="28"/>
        <v>0</v>
      </c>
      <c r="L337" s="64">
        <f t="shared" si="28"/>
        <v>0</v>
      </c>
      <c r="M337" s="10"/>
    </row>
    <row r="338" spans="1:16" ht="30" hidden="1" customHeight="1">
      <c r="A338" s="74">
        <v>3</v>
      </c>
      <c r="B338" s="75">
        <v>3</v>
      </c>
      <c r="C338" s="75">
        <v>1</v>
      </c>
      <c r="D338" s="75">
        <v>6</v>
      </c>
      <c r="E338" s="75">
        <v>1</v>
      </c>
      <c r="F338" s="77"/>
      <c r="G338" s="78" t="s">
        <v>147</v>
      </c>
      <c r="H338" s="62">
        <v>304</v>
      </c>
      <c r="I338" s="63">
        <f t="shared" si="28"/>
        <v>0</v>
      </c>
      <c r="J338" s="152">
        <f t="shared" si="28"/>
        <v>0</v>
      </c>
      <c r="K338" s="64">
        <f t="shared" si="28"/>
        <v>0</v>
      </c>
      <c r="L338" s="64">
        <f t="shared" si="28"/>
        <v>0</v>
      </c>
      <c r="M338" s="10"/>
    </row>
    <row r="339" spans="1:16" ht="25.5" hidden="1" customHeight="1">
      <c r="A339" s="74">
        <v>3</v>
      </c>
      <c r="B339" s="75">
        <v>3</v>
      </c>
      <c r="C339" s="75">
        <v>1</v>
      </c>
      <c r="D339" s="75">
        <v>6</v>
      </c>
      <c r="E339" s="75">
        <v>1</v>
      </c>
      <c r="F339" s="77">
        <v>1</v>
      </c>
      <c r="G339" s="78" t="s">
        <v>147</v>
      </c>
      <c r="H339" s="62">
        <v>305</v>
      </c>
      <c r="I339" s="118">
        <v>0</v>
      </c>
      <c r="J339" s="118">
        <v>0</v>
      </c>
      <c r="K339" s="118">
        <v>0</v>
      </c>
      <c r="L339" s="137">
        <v>0</v>
      </c>
      <c r="M339" s="10"/>
    </row>
    <row r="340" spans="1:16" ht="22.5" hidden="1" customHeight="1">
      <c r="A340" s="74">
        <v>3</v>
      </c>
      <c r="B340" s="75">
        <v>3</v>
      </c>
      <c r="C340" s="75">
        <v>1</v>
      </c>
      <c r="D340" s="75">
        <v>7</v>
      </c>
      <c r="E340" s="75"/>
      <c r="F340" s="77"/>
      <c r="G340" s="78" t="s">
        <v>178</v>
      </c>
      <c r="H340" s="62">
        <v>306</v>
      </c>
      <c r="I340" s="63">
        <f>I341</f>
        <v>0</v>
      </c>
      <c r="J340" s="152">
        <f>J341</f>
        <v>0</v>
      </c>
      <c r="K340" s="64">
        <f>K341</f>
        <v>0</v>
      </c>
      <c r="L340" s="64">
        <f>L341</f>
        <v>0</v>
      </c>
      <c r="M340" s="10"/>
    </row>
    <row r="341" spans="1:16" ht="25.5" hidden="1" customHeight="1">
      <c r="A341" s="74">
        <v>3</v>
      </c>
      <c r="B341" s="75">
        <v>3</v>
      </c>
      <c r="C341" s="75">
        <v>1</v>
      </c>
      <c r="D341" s="75">
        <v>7</v>
      </c>
      <c r="E341" s="75">
        <v>1</v>
      </c>
      <c r="F341" s="77"/>
      <c r="G341" s="78" t="s">
        <v>178</v>
      </c>
      <c r="H341" s="62">
        <v>307</v>
      </c>
      <c r="I341" s="63">
        <f>I342+I343</f>
        <v>0</v>
      </c>
      <c r="J341" s="63">
        <f>J342+J343</f>
        <v>0</v>
      </c>
      <c r="K341" s="63">
        <f>K342+K343</f>
        <v>0</v>
      </c>
      <c r="L341" s="63">
        <f>L342+L343</f>
        <v>0</v>
      </c>
      <c r="M341" s="10"/>
    </row>
    <row r="342" spans="1:16" ht="27" hidden="1" customHeight="1">
      <c r="A342" s="74">
        <v>3</v>
      </c>
      <c r="B342" s="75">
        <v>3</v>
      </c>
      <c r="C342" s="75">
        <v>1</v>
      </c>
      <c r="D342" s="75">
        <v>7</v>
      </c>
      <c r="E342" s="75">
        <v>1</v>
      </c>
      <c r="F342" s="77">
        <v>1</v>
      </c>
      <c r="G342" s="78" t="s">
        <v>179</v>
      </c>
      <c r="H342" s="62">
        <v>308</v>
      </c>
      <c r="I342" s="118">
        <v>0</v>
      </c>
      <c r="J342" s="118">
        <v>0</v>
      </c>
      <c r="K342" s="118">
        <v>0</v>
      </c>
      <c r="L342" s="137">
        <v>0</v>
      </c>
      <c r="M342" s="10"/>
    </row>
    <row r="343" spans="1:16" ht="27.75" hidden="1" customHeight="1">
      <c r="A343" s="74">
        <v>3</v>
      </c>
      <c r="B343" s="75">
        <v>3</v>
      </c>
      <c r="C343" s="75">
        <v>1</v>
      </c>
      <c r="D343" s="75">
        <v>7</v>
      </c>
      <c r="E343" s="75">
        <v>1</v>
      </c>
      <c r="F343" s="77">
        <v>2</v>
      </c>
      <c r="G343" s="78" t="s">
        <v>180</v>
      </c>
      <c r="H343" s="62">
        <v>309</v>
      </c>
      <c r="I343" s="83">
        <v>0</v>
      </c>
      <c r="J343" s="83">
        <v>0</v>
      </c>
      <c r="K343" s="83">
        <v>0</v>
      </c>
      <c r="L343" s="83">
        <v>0</v>
      </c>
      <c r="M343" s="10"/>
    </row>
    <row r="344" spans="1:16" ht="38.25" hidden="1" customHeight="1">
      <c r="A344" s="74">
        <v>3</v>
      </c>
      <c r="B344" s="75">
        <v>3</v>
      </c>
      <c r="C344" s="75">
        <v>2</v>
      </c>
      <c r="D344" s="75"/>
      <c r="E344" s="75"/>
      <c r="F344" s="77"/>
      <c r="G344" s="76" t="s">
        <v>181</v>
      </c>
      <c r="H344" s="62">
        <v>310</v>
      </c>
      <c r="I344" s="63">
        <f>SUM(I345+I354+I358+I362+I366+I369+I372)</f>
        <v>0</v>
      </c>
      <c r="J344" s="152">
        <f>SUM(J345+J354+J358+J362+J366+J369+J372)</f>
        <v>0</v>
      </c>
      <c r="K344" s="64">
        <f>SUM(K345+K354+K358+K362+K366+K369+K372)</f>
        <v>0</v>
      </c>
      <c r="L344" s="64">
        <f>SUM(L345+L354+L358+L362+L366+L369+L372)</f>
        <v>0</v>
      </c>
      <c r="M344" s="10"/>
    </row>
    <row r="345" spans="1:16" ht="30" hidden="1" customHeight="1">
      <c r="A345" s="74">
        <v>3</v>
      </c>
      <c r="B345" s="75">
        <v>3</v>
      </c>
      <c r="C345" s="75">
        <v>2</v>
      </c>
      <c r="D345" s="75">
        <v>1</v>
      </c>
      <c r="E345" s="75"/>
      <c r="F345" s="77"/>
      <c r="G345" s="76" t="s">
        <v>129</v>
      </c>
      <c r="H345" s="62">
        <v>311</v>
      </c>
      <c r="I345" s="63">
        <f>I346+I348+I351</f>
        <v>0</v>
      </c>
      <c r="J345" s="63">
        <f>J346+J348+J351</f>
        <v>0</v>
      </c>
      <c r="K345" s="63">
        <f>K346+K348+K351</f>
        <v>0</v>
      </c>
      <c r="L345" s="63">
        <f>L346+L348+L351</f>
        <v>0</v>
      </c>
      <c r="M345" s="10"/>
    </row>
    <row r="346" spans="1:16" hidden="1">
      <c r="A346" s="79">
        <v>3</v>
      </c>
      <c r="B346" s="74">
        <v>3</v>
      </c>
      <c r="C346" s="75">
        <v>2</v>
      </c>
      <c r="D346" s="76">
        <v>1</v>
      </c>
      <c r="E346" s="74">
        <v>1</v>
      </c>
      <c r="F346" s="77"/>
      <c r="G346" s="76" t="s">
        <v>129</v>
      </c>
      <c r="H346" s="62">
        <v>312</v>
      </c>
      <c r="I346" s="63">
        <f t="shared" ref="I346:P346" si="29">SUM(I347:I347)</f>
        <v>0</v>
      </c>
      <c r="J346" s="63">
        <f t="shared" si="29"/>
        <v>0</v>
      </c>
      <c r="K346" s="63">
        <f t="shared" si="29"/>
        <v>0</v>
      </c>
      <c r="L346" s="63">
        <f t="shared" si="29"/>
        <v>0</v>
      </c>
      <c r="M346" s="154">
        <f t="shared" si="29"/>
        <v>0</v>
      </c>
      <c r="N346" s="154">
        <f t="shared" si="29"/>
        <v>0</v>
      </c>
      <c r="O346" s="154">
        <f t="shared" si="29"/>
        <v>0</v>
      </c>
      <c r="P346" s="154">
        <f t="shared" si="29"/>
        <v>0</v>
      </c>
    </row>
    <row r="347" spans="1:16" ht="27.75" hidden="1" customHeight="1">
      <c r="A347" s="79">
        <v>3</v>
      </c>
      <c r="B347" s="74">
        <v>3</v>
      </c>
      <c r="C347" s="75">
        <v>2</v>
      </c>
      <c r="D347" s="76">
        <v>1</v>
      </c>
      <c r="E347" s="74">
        <v>1</v>
      </c>
      <c r="F347" s="77">
        <v>1</v>
      </c>
      <c r="G347" s="76" t="s">
        <v>130</v>
      </c>
      <c r="H347" s="62">
        <v>313</v>
      </c>
      <c r="I347" s="118">
        <v>0</v>
      </c>
      <c r="J347" s="118">
        <v>0</v>
      </c>
      <c r="K347" s="118">
        <v>0</v>
      </c>
      <c r="L347" s="137">
        <v>0</v>
      </c>
      <c r="M347" s="10"/>
    </row>
    <row r="348" spans="1:16" hidden="1">
      <c r="A348" s="79">
        <v>3</v>
      </c>
      <c r="B348" s="74">
        <v>3</v>
      </c>
      <c r="C348" s="75">
        <v>2</v>
      </c>
      <c r="D348" s="76">
        <v>1</v>
      </c>
      <c r="E348" s="74">
        <v>2</v>
      </c>
      <c r="F348" s="77"/>
      <c r="G348" s="100" t="s">
        <v>153</v>
      </c>
      <c r="H348" s="62">
        <v>314</v>
      </c>
      <c r="I348" s="63">
        <f>SUM(I349:I350)</f>
        <v>0</v>
      </c>
      <c r="J348" s="63">
        <f>SUM(J349:J350)</f>
        <v>0</v>
      </c>
      <c r="K348" s="63">
        <f>SUM(K349:K350)</f>
        <v>0</v>
      </c>
      <c r="L348" s="63">
        <f>SUM(L349:L350)</f>
        <v>0</v>
      </c>
    </row>
    <row r="349" spans="1:16" hidden="1">
      <c r="A349" s="79">
        <v>3</v>
      </c>
      <c r="B349" s="74">
        <v>3</v>
      </c>
      <c r="C349" s="75">
        <v>2</v>
      </c>
      <c r="D349" s="76">
        <v>1</v>
      </c>
      <c r="E349" s="74">
        <v>2</v>
      </c>
      <c r="F349" s="77">
        <v>1</v>
      </c>
      <c r="G349" s="100" t="s">
        <v>132</v>
      </c>
      <c r="H349" s="62">
        <v>315</v>
      </c>
      <c r="I349" s="118">
        <v>0</v>
      </c>
      <c r="J349" s="118">
        <v>0</v>
      </c>
      <c r="K349" s="118">
        <v>0</v>
      </c>
      <c r="L349" s="137">
        <v>0</v>
      </c>
    </row>
    <row r="350" spans="1:16" hidden="1">
      <c r="A350" s="79">
        <v>3</v>
      </c>
      <c r="B350" s="74">
        <v>3</v>
      </c>
      <c r="C350" s="75">
        <v>2</v>
      </c>
      <c r="D350" s="76">
        <v>1</v>
      </c>
      <c r="E350" s="74">
        <v>2</v>
      </c>
      <c r="F350" s="77">
        <v>2</v>
      </c>
      <c r="G350" s="100" t="s">
        <v>133</v>
      </c>
      <c r="H350" s="62">
        <v>316</v>
      </c>
      <c r="I350" s="83">
        <v>0</v>
      </c>
      <c r="J350" s="83">
        <v>0</v>
      </c>
      <c r="K350" s="83">
        <v>0</v>
      </c>
      <c r="L350" s="83">
        <v>0</v>
      </c>
    </row>
    <row r="351" spans="1:16" hidden="1">
      <c r="A351" s="79">
        <v>3</v>
      </c>
      <c r="B351" s="74">
        <v>3</v>
      </c>
      <c r="C351" s="75">
        <v>2</v>
      </c>
      <c r="D351" s="76">
        <v>1</v>
      </c>
      <c r="E351" s="74">
        <v>3</v>
      </c>
      <c r="F351" s="77"/>
      <c r="G351" s="100" t="s">
        <v>134</v>
      </c>
      <c r="H351" s="62">
        <v>317</v>
      </c>
      <c r="I351" s="63">
        <f>SUM(I352:I353)</f>
        <v>0</v>
      </c>
      <c r="J351" s="63">
        <f>SUM(J352:J353)</f>
        <v>0</v>
      </c>
      <c r="K351" s="63">
        <f>SUM(K352:K353)</f>
        <v>0</v>
      </c>
      <c r="L351" s="63">
        <f>SUM(L352:L353)</f>
        <v>0</v>
      </c>
    </row>
    <row r="352" spans="1:16" hidden="1">
      <c r="A352" s="79">
        <v>3</v>
      </c>
      <c r="B352" s="74">
        <v>3</v>
      </c>
      <c r="C352" s="75">
        <v>2</v>
      </c>
      <c r="D352" s="76">
        <v>1</v>
      </c>
      <c r="E352" s="74">
        <v>3</v>
      </c>
      <c r="F352" s="77">
        <v>1</v>
      </c>
      <c r="G352" s="100" t="s">
        <v>135</v>
      </c>
      <c r="H352" s="62">
        <v>318</v>
      </c>
      <c r="I352" s="83">
        <v>0</v>
      </c>
      <c r="J352" s="83">
        <v>0</v>
      </c>
      <c r="K352" s="83">
        <v>0</v>
      </c>
      <c r="L352" s="83">
        <v>0</v>
      </c>
    </row>
    <row r="353" spans="1:13" hidden="1">
      <c r="A353" s="79">
        <v>3</v>
      </c>
      <c r="B353" s="74">
        <v>3</v>
      </c>
      <c r="C353" s="75">
        <v>2</v>
      </c>
      <c r="D353" s="76">
        <v>1</v>
      </c>
      <c r="E353" s="74">
        <v>3</v>
      </c>
      <c r="F353" s="77">
        <v>2</v>
      </c>
      <c r="G353" s="100" t="s">
        <v>154</v>
      </c>
      <c r="H353" s="62">
        <v>319</v>
      </c>
      <c r="I353" s="136">
        <v>0</v>
      </c>
      <c r="J353" s="155">
        <v>0</v>
      </c>
      <c r="K353" s="136">
        <v>0</v>
      </c>
      <c r="L353" s="136">
        <v>0</v>
      </c>
    </row>
    <row r="354" spans="1:13" hidden="1">
      <c r="A354" s="88">
        <v>3</v>
      </c>
      <c r="B354" s="88">
        <v>3</v>
      </c>
      <c r="C354" s="97">
        <v>2</v>
      </c>
      <c r="D354" s="100">
        <v>2</v>
      </c>
      <c r="E354" s="97"/>
      <c r="F354" s="99"/>
      <c r="G354" s="100" t="s">
        <v>167</v>
      </c>
      <c r="H354" s="62">
        <v>320</v>
      </c>
      <c r="I354" s="93">
        <f>I355</f>
        <v>0</v>
      </c>
      <c r="J354" s="156">
        <f>J355</f>
        <v>0</v>
      </c>
      <c r="K354" s="94">
        <f>K355</f>
        <v>0</v>
      </c>
      <c r="L354" s="94">
        <f>L355</f>
        <v>0</v>
      </c>
    </row>
    <row r="355" spans="1:13" hidden="1">
      <c r="A355" s="79">
        <v>3</v>
      </c>
      <c r="B355" s="79">
        <v>3</v>
      </c>
      <c r="C355" s="74">
        <v>2</v>
      </c>
      <c r="D355" s="76">
        <v>2</v>
      </c>
      <c r="E355" s="74">
        <v>1</v>
      </c>
      <c r="F355" s="77"/>
      <c r="G355" s="100" t="s">
        <v>167</v>
      </c>
      <c r="H355" s="62">
        <v>321</v>
      </c>
      <c r="I355" s="63">
        <f>SUM(I356:I357)</f>
        <v>0</v>
      </c>
      <c r="J355" s="106">
        <f>SUM(J356:J357)</f>
        <v>0</v>
      </c>
      <c r="K355" s="64">
        <f>SUM(K356:K357)</f>
        <v>0</v>
      </c>
      <c r="L355" s="64">
        <f>SUM(L356:L357)</f>
        <v>0</v>
      </c>
    </row>
    <row r="356" spans="1:13" hidden="1">
      <c r="A356" s="79">
        <v>3</v>
      </c>
      <c r="B356" s="79">
        <v>3</v>
      </c>
      <c r="C356" s="74">
        <v>2</v>
      </c>
      <c r="D356" s="76">
        <v>2</v>
      </c>
      <c r="E356" s="79">
        <v>1</v>
      </c>
      <c r="F356" s="113">
        <v>1</v>
      </c>
      <c r="G356" s="76" t="s">
        <v>168</v>
      </c>
      <c r="H356" s="62">
        <v>322</v>
      </c>
      <c r="I356" s="83">
        <v>0</v>
      </c>
      <c r="J356" s="83">
        <v>0</v>
      </c>
      <c r="K356" s="83">
        <v>0</v>
      </c>
      <c r="L356" s="83">
        <v>0</v>
      </c>
    </row>
    <row r="357" spans="1:13" hidden="1">
      <c r="A357" s="88">
        <v>3</v>
      </c>
      <c r="B357" s="88">
        <v>3</v>
      </c>
      <c r="C357" s="89">
        <v>2</v>
      </c>
      <c r="D357" s="90">
        <v>2</v>
      </c>
      <c r="E357" s="91">
        <v>1</v>
      </c>
      <c r="F357" s="123">
        <v>2</v>
      </c>
      <c r="G357" s="91" t="s">
        <v>169</v>
      </c>
      <c r="H357" s="62">
        <v>323</v>
      </c>
      <c r="I357" s="83">
        <v>0</v>
      </c>
      <c r="J357" s="83">
        <v>0</v>
      </c>
      <c r="K357" s="83">
        <v>0</v>
      </c>
      <c r="L357" s="83">
        <v>0</v>
      </c>
    </row>
    <row r="358" spans="1:13" ht="23.25" hidden="1" customHeight="1">
      <c r="A358" s="79">
        <v>3</v>
      </c>
      <c r="B358" s="79">
        <v>3</v>
      </c>
      <c r="C358" s="74">
        <v>2</v>
      </c>
      <c r="D358" s="75">
        <v>3</v>
      </c>
      <c r="E358" s="76"/>
      <c r="F358" s="113"/>
      <c r="G358" s="76" t="s">
        <v>170</v>
      </c>
      <c r="H358" s="62">
        <v>324</v>
      </c>
      <c r="I358" s="63">
        <f>I359</f>
        <v>0</v>
      </c>
      <c r="J358" s="106">
        <f>J359</f>
        <v>0</v>
      </c>
      <c r="K358" s="64">
        <f>K359</f>
        <v>0</v>
      </c>
      <c r="L358" s="64">
        <f>L359</f>
        <v>0</v>
      </c>
      <c r="M358" s="10"/>
    </row>
    <row r="359" spans="1:13" ht="27.75" hidden="1" customHeight="1">
      <c r="A359" s="79">
        <v>3</v>
      </c>
      <c r="B359" s="79">
        <v>3</v>
      </c>
      <c r="C359" s="74">
        <v>2</v>
      </c>
      <c r="D359" s="75">
        <v>3</v>
      </c>
      <c r="E359" s="76">
        <v>1</v>
      </c>
      <c r="F359" s="113"/>
      <c r="G359" s="76" t="s">
        <v>170</v>
      </c>
      <c r="H359" s="62">
        <v>325</v>
      </c>
      <c r="I359" s="63">
        <f>I360+I361</f>
        <v>0</v>
      </c>
      <c r="J359" s="63">
        <f>J360+J361</f>
        <v>0</v>
      </c>
      <c r="K359" s="63">
        <f>K360+K361</f>
        <v>0</v>
      </c>
      <c r="L359" s="63">
        <f>L360+L361</f>
        <v>0</v>
      </c>
      <c r="M359" s="10"/>
    </row>
    <row r="360" spans="1:13" ht="28.5" hidden="1" customHeight="1">
      <c r="A360" s="79">
        <v>3</v>
      </c>
      <c r="B360" s="79">
        <v>3</v>
      </c>
      <c r="C360" s="74">
        <v>2</v>
      </c>
      <c r="D360" s="75">
        <v>3</v>
      </c>
      <c r="E360" s="76">
        <v>1</v>
      </c>
      <c r="F360" s="113">
        <v>1</v>
      </c>
      <c r="G360" s="76" t="s">
        <v>171</v>
      </c>
      <c r="H360" s="62">
        <v>326</v>
      </c>
      <c r="I360" s="118">
        <v>0</v>
      </c>
      <c r="J360" s="118">
        <v>0</v>
      </c>
      <c r="K360" s="118">
        <v>0</v>
      </c>
      <c r="L360" s="137">
        <v>0</v>
      </c>
      <c r="M360" s="10"/>
    </row>
    <row r="361" spans="1:13" ht="27.75" hidden="1" customHeight="1">
      <c r="A361" s="79">
        <v>3</v>
      </c>
      <c r="B361" s="79">
        <v>3</v>
      </c>
      <c r="C361" s="74">
        <v>2</v>
      </c>
      <c r="D361" s="75">
        <v>3</v>
      </c>
      <c r="E361" s="76">
        <v>1</v>
      </c>
      <c r="F361" s="113">
        <v>2</v>
      </c>
      <c r="G361" s="76" t="s">
        <v>172</v>
      </c>
      <c r="H361" s="62">
        <v>327</v>
      </c>
      <c r="I361" s="83">
        <v>0</v>
      </c>
      <c r="J361" s="83">
        <v>0</v>
      </c>
      <c r="K361" s="83">
        <v>0</v>
      </c>
      <c r="L361" s="83">
        <v>0</v>
      </c>
      <c r="M361" s="10"/>
    </row>
    <row r="362" spans="1:13" hidden="1">
      <c r="A362" s="79">
        <v>3</v>
      </c>
      <c r="B362" s="79">
        <v>3</v>
      </c>
      <c r="C362" s="74">
        <v>2</v>
      </c>
      <c r="D362" s="75">
        <v>4</v>
      </c>
      <c r="E362" s="75"/>
      <c r="F362" s="77"/>
      <c r="G362" s="76" t="s">
        <v>173</v>
      </c>
      <c r="H362" s="62">
        <v>328</v>
      </c>
      <c r="I362" s="63">
        <f>I363</f>
        <v>0</v>
      </c>
      <c r="J362" s="106">
        <f>J363</f>
        <v>0</v>
      </c>
      <c r="K362" s="64">
        <f>K363</f>
        <v>0</v>
      </c>
      <c r="L362" s="64">
        <f>L363</f>
        <v>0</v>
      </c>
    </row>
    <row r="363" spans="1:13" hidden="1">
      <c r="A363" s="96">
        <v>3</v>
      </c>
      <c r="B363" s="96">
        <v>3</v>
      </c>
      <c r="C363" s="69">
        <v>2</v>
      </c>
      <c r="D363" s="67">
        <v>4</v>
      </c>
      <c r="E363" s="67">
        <v>1</v>
      </c>
      <c r="F363" s="70"/>
      <c r="G363" s="76" t="s">
        <v>173</v>
      </c>
      <c r="H363" s="62">
        <v>329</v>
      </c>
      <c r="I363" s="86">
        <f>SUM(I364:I365)</f>
        <v>0</v>
      </c>
      <c r="J363" s="109">
        <f>SUM(J364:J365)</f>
        <v>0</v>
      </c>
      <c r="K363" s="87">
        <f>SUM(K364:K365)</f>
        <v>0</v>
      </c>
      <c r="L363" s="87">
        <f>SUM(L364:L365)</f>
        <v>0</v>
      </c>
    </row>
    <row r="364" spans="1:13" ht="30.75" hidden="1" customHeight="1">
      <c r="A364" s="79">
        <v>3</v>
      </c>
      <c r="B364" s="79">
        <v>3</v>
      </c>
      <c r="C364" s="74">
        <v>2</v>
      </c>
      <c r="D364" s="75">
        <v>4</v>
      </c>
      <c r="E364" s="75">
        <v>1</v>
      </c>
      <c r="F364" s="77">
        <v>1</v>
      </c>
      <c r="G364" s="76" t="s">
        <v>174</v>
      </c>
      <c r="H364" s="62">
        <v>330</v>
      </c>
      <c r="I364" s="83">
        <v>0</v>
      </c>
      <c r="J364" s="83">
        <v>0</v>
      </c>
      <c r="K364" s="83">
        <v>0</v>
      </c>
      <c r="L364" s="83">
        <v>0</v>
      </c>
      <c r="M364" s="10"/>
    </row>
    <row r="365" spans="1:13" hidden="1">
      <c r="A365" s="79">
        <v>3</v>
      </c>
      <c r="B365" s="79">
        <v>3</v>
      </c>
      <c r="C365" s="74">
        <v>2</v>
      </c>
      <c r="D365" s="75">
        <v>4</v>
      </c>
      <c r="E365" s="75">
        <v>1</v>
      </c>
      <c r="F365" s="77">
        <v>2</v>
      </c>
      <c r="G365" s="76" t="s">
        <v>182</v>
      </c>
      <c r="H365" s="62">
        <v>331</v>
      </c>
      <c r="I365" s="83">
        <v>0</v>
      </c>
      <c r="J365" s="83">
        <v>0</v>
      </c>
      <c r="K365" s="83">
        <v>0</v>
      </c>
      <c r="L365" s="83">
        <v>0</v>
      </c>
    </row>
    <row r="366" spans="1:13" hidden="1">
      <c r="A366" s="79">
        <v>3</v>
      </c>
      <c r="B366" s="79">
        <v>3</v>
      </c>
      <c r="C366" s="74">
        <v>2</v>
      </c>
      <c r="D366" s="75">
        <v>5</v>
      </c>
      <c r="E366" s="75"/>
      <c r="F366" s="77"/>
      <c r="G366" s="76" t="s">
        <v>176</v>
      </c>
      <c r="H366" s="62">
        <v>332</v>
      </c>
      <c r="I366" s="63">
        <f t="shared" ref="I366:L367" si="30">I367</f>
        <v>0</v>
      </c>
      <c r="J366" s="106">
        <f t="shared" si="30"/>
        <v>0</v>
      </c>
      <c r="K366" s="64">
        <f t="shared" si="30"/>
        <v>0</v>
      </c>
      <c r="L366" s="64">
        <f t="shared" si="30"/>
        <v>0</v>
      </c>
    </row>
    <row r="367" spans="1:13" hidden="1">
      <c r="A367" s="96">
        <v>3</v>
      </c>
      <c r="B367" s="96">
        <v>3</v>
      </c>
      <c r="C367" s="69">
        <v>2</v>
      </c>
      <c r="D367" s="67">
        <v>5</v>
      </c>
      <c r="E367" s="67">
        <v>1</v>
      </c>
      <c r="F367" s="70"/>
      <c r="G367" s="76" t="s">
        <v>176</v>
      </c>
      <c r="H367" s="62">
        <v>333</v>
      </c>
      <c r="I367" s="86">
        <f t="shared" si="30"/>
        <v>0</v>
      </c>
      <c r="J367" s="109">
        <f t="shared" si="30"/>
        <v>0</v>
      </c>
      <c r="K367" s="87">
        <f t="shared" si="30"/>
        <v>0</v>
      </c>
      <c r="L367" s="87">
        <f t="shared" si="30"/>
        <v>0</v>
      </c>
    </row>
    <row r="368" spans="1:13" hidden="1">
      <c r="A368" s="79">
        <v>3</v>
      </c>
      <c r="B368" s="79">
        <v>3</v>
      </c>
      <c r="C368" s="74">
        <v>2</v>
      </c>
      <c r="D368" s="75">
        <v>5</v>
      </c>
      <c r="E368" s="75">
        <v>1</v>
      </c>
      <c r="F368" s="77">
        <v>1</v>
      </c>
      <c r="G368" s="76" t="s">
        <v>176</v>
      </c>
      <c r="H368" s="62">
        <v>334</v>
      </c>
      <c r="I368" s="118">
        <v>0</v>
      </c>
      <c r="J368" s="118">
        <v>0</v>
      </c>
      <c r="K368" s="118">
        <v>0</v>
      </c>
      <c r="L368" s="137">
        <v>0</v>
      </c>
    </row>
    <row r="369" spans="1:13" ht="30.75" hidden="1" customHeight="1">
      <c r="A369" s="79">
        <v>3</v>
      </c>
      <c r="B369" s="79">
        <v>3</v>
      </c>
      <c r="C369" s="74">
        <v>2</v>
      </c>
      <c r="D369" s="75">
        <v>6</v>
      </c>
      <c r="E369" s="75"/>
      <c r="F369" s="77"/>
      <c r="G369" s="76" t="s">
        <v>147</v>
      </c>
      <c r="H369" s="62">
        <v>335</v>
      </c>
      <c r="I369" s="63">
        <f t="shared" ref="I369:L370" si="31">I370</f>
        <v>0</v>
      </c>
      <c r="J369" s="106">
        <f t="shared" si="31"/>
        <v>0</v>
      </c>
      <c r="K369" s="64">
        <f t="shared" si="31"/>
        <v>0</v>
      </c>
      <c r="L369" s="64">
        <f t="shared" si="31"/>
        <v>0</v>
      </c>
      <c r="M369" s="10"/>
    </row>
    <row r="370" spans="1:13" ht="25.5" hidden="1" customHeight="1">
      <c r="A370" s="79">
        <v>3</v>
      </c>
      <c r="B370" s="79">
        <v>3</v>
      </c>
      <c r="C370" s="74">
        <v>2</v>
      </c>
      <c r="D370" s="75">
        <v>6</v>
      </c>
      <c r="E370" s="75">
        <v>1</v>
      </c>
      <c r="F370" s="77"/>
      <c r="G370" s="76" t="s">
        <v>147</v>
      </c>
      <c r="H370" s="62">
        <v>336</v>
      </c>
      <c r="I370" s="63">
        <f t="shared" si="31"/>
        <v>0</v>
      </c>
      <c r="J370" s="106">
        <f t="shared" si="31"/>
        <v>0</v>
      </c>
      <c r="K370" s="64">
        <f t="shared" si="31"/>
        <v>0</v>
      </c>
      <c r="L370" s="64">
        <f t="shared" si="31"/>
        <v>0</v>
      </c>
      <c r="M370" s="10"/>
    </row>
    <row r="371" spans="1:13" ht="24" hidden="1" customHeight="1">
      <c r="A371" s="88">
        <v>3</v>
      </c>
      <c r="B371" s="88">
        <v>3</v>
      </c>
      <c r="C371" s="89">
        <v>2</v>
      </c>
      <c r="D371" s="90">
        <v>6</v>
      </c>
      <c r="E371" s="90">
        <v>1</v>
      </c>
      <c r="F371" s="92">
        <v>1</v>
      </c>
      <c r="G371" s="91" t="s">
        <v>147</v>
      </c>
      <c r="H371" s="62">
        <v>337</v>
      </c>
      <c r="I371" s="118">
        <v>0</v>
      </c>
      <c r="J371" s="118">
        <v>0</v>
      </c>
      <c r="K371" s="118">
        <v>0</v>
      </c>
      <c r="L371" s="137">
        <v>0</v>
      </c>
      <c r="M371" s="10"/>
    </row>
    <row r="372" spans="1:13" ht="28.5" hidden="1" customHeight="1">
      <c r="A372" s="79">
        <v>3</v>
      </c>
      <c r="B372" s="79">
        <v>3</v>
      </c>
      <c r="C372" s="74">
        <v>2</v>
      </c>
      <c r="D372" s="75">
        <v>7</v>
      </c>
      <c r="E372" s="75"/>
      <c r="F372" s="77"/>
      <c r="G372" s="76" t="s">
        <v>178</v>
      </c>
      <c r="H372" s="62">
        <v>338</v>
      </c>
      <c r="I372" s="63">
        <f>I373</f>
        <v>0</v>
      </c>
      <c r="J372" s="106">
        <f>J373</f>
        <v>0</v>
      </c>
      <c r="K372" s="64">
        <f>K373</f>
        <v>0</v>
      </c>
      <c r="L372" s="64">
        <f>L373</f>
        <v>0</v>
      </c>
      <c r="M372" s="10"/>
    </row>
    <row r="373" spans="1:13" ht="28.5" hidden="1" customHeight="1">
      <c r="A373" s="88">
        <v>3</v>
      </c>
      <c r="B373" s="88">
        <v>3</v>
      </c>
      <c r="C373" s="89">
        <v>2</v>
      </c>
      <c r="D373" s="90">
        <v>7</v>
      </c>
      <c r="E373" s="90">
        <v>1</v>
      </c>
      <c r="F373" s="92"/>
      <c r="G373" s="76" t="s">
        <v>178</v>
      </c>
      <c r="H373" s="62">
        <v>339</v>
      </c>
      <c r="I373" s="63">
        <f>SUM(I374:I375)</f>
        <v>0</v>
      </c>
      <c r="J373" s="63">
        <f>SUM(J374:J375)</f>
        <v>0</v>
      </c>
      <c r="K373" s="63">
        <f>SUM(K374:K375)</f>
        <v>0</v>
      </c>
      <c r="L373" s="63">
        <f>SUM(L374:L375)</f>
        <v>0</v>
      </c>
      <c r="M373" s="10"/>
    </row>
    <row r="374" spans="1:13" ht="27" hidden="1" customHeight="1">
      <c r="A374" s="79">
        <v>3</v>
      </c>
      <c r="B374" s="79">
        <v>3</v>
      </c>
      <c r="C374" s="74">
        <v>2</v>
      </c>
      <c r="D374" s="75">
        <v>7</v>
      </c>
      <c r="E374" s="75">
        <v>1</v>
      </c>
      <c r="F374" s="77">
        <v>1</v>
      </c>
      <c r="G374" s="76" t="s">
        <v>179</v>
      </c>
      <c r="H374" s="62">
        <v>340</v>
      </c>
      <c r="I374" s="118">
        <v>0</v>
      </c>
      <c r="J374" s="118">
        <v>0</v>
      </c>
      <c r="K374" s="118">
        <v>0</v>
      </c>
      <c r="L374" s="137">
        <v>0</v>
      </c>
      <c r="M374" s="10"/>
    </row>
    <row r="375" spans="1:13" ht="30" hidden="1" customHeight="1">
      <c r="A375" s="79">
        <v>3</v>
      </c>
      <c r="B375" s="79">
        <v>3</v>
      </c>
      <c r="C375" s="74">
        <v>2</v>
      </c>
      <c r="D375" s="75">
        <v>7</v>
      </c>
      <c r="E375" s="75">
        <v>1</v>
      </c>
      <c r="F375" s="77">
        <v>2</v>
      </c>
      <c r="G375" s="76" t="s">
        <v>180</v>
      </c>
      <c r="H375" s="62">
        <v>341</v>
      </c>
      <c r="I375" s="83">
        <v>0</v>
      </c>
      <c r="J375" s="83">
        <v>0</v>
      </c>
      <c r="K375" s="83">
        <v>0</v>
      </c>
      <c r="L375" s="83">
        <v>0</v>
      </c>
      <c r="M375" s="10"/>
    </row>
    <row r="376" spans="1:13" ht="39.75" customHeight="1">
      <c r="A376" s="40"/>
      <c r="B376" s="40"/>
      <c r="C376" s="41"/>
      <c r="D376" s="157"/>
      <c r="E376" s="158"/>
      <c r="F376" s="159"/>
      <c r="G376" s="160" t="s">
        <v>183</v>
      </c>
      <c r="H376" s="62">
        <v>342</v>
      </c>
      <c r="I376" s="120">
        <f>SUM(I35+I192)</f>
        <v>727300</v>
      </c>
      <c r="J376" s="120">
        <f>SUM(J35+J192)</f>
        <v>467900</v>
      </c>
      <c r="K376" s="120">
        <f>SUM(K35+K192)</f>
        <v>401710.36</v>
      </c>
      <c r="L376" s="120">
        <f>SUM(L35+L192)</f>
        <v>401710.36</v>
      </c>
      <c r="M376" s="10"/>
    </row>
    <row r="377" spans="1:13" ht="18.75" customHeight="1">
      <c r="G377" s="65"/>
      <c r="H377" s="62"/>
      <c r="I377" s="161"/>
      <c r="J377" s="162"/>
      <c r="K377" s="162"/>
      <c r="L377" s="162"/>
    </row>
    <row r="378" spans="1:13" ht="18.75" customHeight="1">
      <c r="D378" s="1" t="s">
        <v>199</v>
      </c>
      <c r="E378" s="200"/>
      <c r="F378" s="211"/>
      <c r="G378" s="327"/>
      <c r="H378" s="328"/>
      <c r="I378" s="329"/>
      <c r="J378" s="377" t="s">
        <v>200</v>
      </c>
      <c r="K378" s="377"/>
      <c r="L378" s="377"/>
    </row>
    <row r="379" spans="1:13" ht="18.75" customHeight="1">
      <c r="A379" s="163"/>
      <c r="B379" s="163"/>
      <c r="C379" s="163"/>
      <c r="D379" s="164" t="s">
        <v>209</v>
      </c>
      <c r="E379" s="10"/>
      <c r="F379" s="10"/>
      <c r="G379" s="10"/>
      <c r="H379" s="10"/>
      <c r="I379" s="165" t="s">
        <v>0</v>
      </c>
      <c r="K379" s="412" t="s">
        <v>3</v>
      </c>
      <c r="L379" s="412"/>
    </row>
    <row r="380" spans="1:13" ht="15.75" customHeight="1">
      <c r="I380" s="166"/>
      <c r="K380" s="166"/>
      <c r="L380" s="166"/>
    </row>
    <row r="381" spans="1:13" ht="15.75" customHeight="1">
      <c r="D381" s="36" t="s">
        <v>188</v>
      </c>
      <c r="E381" s="36"/>
      <c r="F381" s="47"/>
      <c r="G381" s="36"/>
      <c r="I381" s="166"/>
      <c r="J381" s="388" t="s">
        <v>2</v>
      </c>
      <c r="K381" s="388"/>
      <c r="L381" s="388"/>
    </row>
    <row r="382" spans="1:13" ht="39" customHeight="1">
      <c r="D382" s="413" t="s">
        <v>249</v>
      </c>
      <c r="E382" s="414"/>
      <c r="F382" s="414"/>
      <c r="G382" s="414"/>
      <c r="H382" s="167"/>
      <c r="I382" s="168" t="s">
        <v>0</v>
      </c>
      <c r="K382" s="412" t="s">
        <v>3</v>
      </c>
      <c r="L382" s="412"/>
    </row>
    <row r="384" spans="1:13">
      <c r="H384" s="3" t="s">
        <v>250</v>
      </c>
    </row>
  </sheetData>
  <mergeCells count="28">
    <mergeCell ref="A34:F34"/>
    <mergeCell ref="J378:L378"/>
    <mergeCell ref="K379:L379"/>
    <mergeCell ref="J381:L381"/>
    <mergeCell ref="D382:G382"/>
    <mergeCell ref="K382:L382"/>
    <mergeCell ref="A23:L23"/>
    <mergeCell ref="C25:I25"/>
    <mergeCell ref="C27:I27"/>
    <mergeCell ref="G30:H30"/>
    <mergeCell ref="A32:F33"/>
    <mergeCell ref="G32:G33"/>
    <mergeCell ref="H32:H33"/>
    <mergeCell ref="I32:J32"/>
    <mergeCell ref="K32:K33"/>
    <mergeCell ref="L32:L33"/>
    <mergeCell ref="E22:K22"/>
    <mergeCell ref="J1:L1"/>
    <mergeCell ref="A8:L8"/>
    <mergeCell ref="G10:L10"/>
    <mergeCell ref="A11:L11"/>
    <mergeCell ref="G13:K13"/>
    <mergeCell ref="A14:L14"/>
    <mergeCell ref="G15:K15"/>
    <mergeCell ref="G16:K16"/>
    <mergeCell ref="B17:L17"/>
    <mergeCell ref="G19:K19"/>
    <mergeCell ref="G20:K20"/>
  </mergeCells>
  <pageMargins left="0.70866141732282995" right="0.70866141732282995" top="0.74803149606299002" bottom="0.74803149606299002" header="0.31496062992126" footer="0.31496062992126"/>
  <pageSetup paperSize="9" scale="84" fitToHeight="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7BF7B-F9C1-4AD4-8C1C-75AA4E466410}">
  <sheetPr>
    <pageSetUpPr fitToPage="1"/>
  </sheetPr>
  <dimension ref="A1:R384"/>
  <sheetViews>
    <sheetView showZeros="0" workbookViewId="0">
      <selection activeCell="A8" sqref="A8:L8"/>
    </sheetView>
  </sheetViews>
  <sheetFormatPr defaultColWidth="9.140625" defaultRowHeight="12.75"/>
  <cols>
    <col min="1" max="4" width="2" style="169" customWidth="1"/>
    <col min="5" max="5" width="2.140625" style="169" customWidth="1"/>
    <col min="6" max="6" width="3.5703125" style="170" customWidth="1"/>
    <col min="7" max="7" width="34.28515625" style="169" customWidth="1"/>
    <col min="8" max="8" width="9.42578125" style="169" customWidth="1"/>
    <col min="9" max="9" width="12.28515625" style="169" customWidth="1"/>
    <col min="10" max="10" width="11.7109375" style="169" customWidth="1"/>
    <col min="11" max="11" width="12.42578125" style="169" customWidth="1"/>
    <col min="12" max="12" width="11.140625" style="169" customWidth="1"/>
    <col min="13" max="13" width="0.140625" style="169" hidden="1" customWidth="1"/>
    <col min="14" max="14" width="6.140625" style="169" hidden="1" customWidth="1"/>
    <col min="15" max="15" width="8.85546875" style="169" hidden="1" customWidth="1"/>
    <col min="16" max="16" width="9.140625" style="169"/>
    <col min="17" max="17" width="11" style="169" customWidth="1"/>
    <col min="18" max="18" width="9.140625" style="169"/>
  </cols>
  <sheetData>
    <row r="1" spans="1:17" ht="28.5" customHeight="1">
      <c r="G1" s="171"/>
      <c r="H1" s="172"/>
      <c r="I1" s="173"/>
      <c r="J1" s="346" t="s">
        <v>198</v>
      </c>
      <c r="K1" s="346"/>
      <c r="L1" s="346"/>
      <c r="M1" s="174"/>
      <c r="N1" s="175"/>
      <c r="O1" s="175"/>
      <c r="P1" s="175"/>
      <c r="Q1" s="175"/>
    </row>
    <row r="2" spans="1:17" ht="14.25" customHeight="1">
      <c r="H2" s="172"/>
      <c r="I2"/>
      <c r="J2" s="169" t="s">
        <v>189</v>
      </c>
      <c r="K2" s="176"/>
      <c r="L2" s="177"/>
      <c r="M2" s="174"/>
      <c r="N2" s="175"/>
      <c r="O2" s="175"/>
      <c r="P2" s="175"/>
      <c r="Q2" s="178"/>
    </row>
    <row r="3" spans="1:17" ht="3.75" customHeight="1">
      <c r="H3" s="179"/>
      <c r="I3" s="172"/>
      <c r="K3" s="180"/>
      <c r="L3" s="180"/>
      <c r="M3" s="174"/>
      <c r="N3" s="175"/>
      <c r="O3" s="175"/>
      <c r="P3" s="175"/>
      <c r="Q3" s="181"/>
    </row>
    <row r="4" spans="1:17" ht="3.75" customHeight="1">
      <c r="G4" s="182" t="s">
        <v>201</v>
      </c>
      <c r="H4" s="172"/>
      <c r="I4"/>
      <c r="J4" s="180"/>
      <c r="K4" s="180"/>
      <c r="L4" s="180"/>
      <c r="M4" s="174"/>
      <c r="N4" s="183"/>
      <c r="O4" s="183"/>
      <c r="P4" s="175"/>
      <c r="Q4" s="181"/>
    </row>
    <row r="5" spans="1:17" ht="3.75" customHeight="1">
      <c r="H5" s="184"/>
      <c r="I5"/>
      <c r="J5" s="180"/>
      <c r="K5" s="180"/>
      <c r="L5" s="180"/>
      <c r="M5" s="174"/>
      <c r="N5" s="175"/>
      <c r="O5" s="175"/>
      <c r="P5" s="175"/>
      <c r="Q5" s="181"/>
    </row>
    <row r="6" spans="1:17" ht="4.5" customHeight="1">
      <c r="H6" s="184"/>
      <c r="I6"/>
      <c r="J6" s="185"/>
      <c r="K6" s="180"/>
      <c r="L6" s="180"/>
      <c r="M6" s="174"/>
      <c r="N6" s="175"/>
      <c r="O6" s="175"/>
      <c r="P6" s="175"/>
    </row>
    <row r="7" spans="1:17" ht="4.5" customHeight="1">
      <c r="H7" s="184"/>
      <c r="I7"/>
      <c r="K7" s="175"/>
      <c r="L7" s="175"/>
      <c r="M7" s="174"/>
      <c r="N7" s="175"/>
      <c r="O7" s="175"/>
      <c r="P7" s="175"/>
      <c r="Q7" s="186"/>
    </row>
    <row r="8" spans="1:17" ht="15.75" customHeight="1">
      <c r="A8" s="347" t="s">
        <v>255</v>
      </c>
      <c r="B8" s="347"/>
      <c r="C8" s="347"/>
      <c r="D8" s="347"/>
      <c r="E8" s="347"/>
      <c r="F8" s="347"/>
      <c r="G8" s="347"/>
      <c r="H8" s="347"/>
      <c r="I8" s="347"/>
      <c r="J8" s="347"/>
      <c r="K8" s="347"/>
      <c r="L8" s="347"/>
      <c r="M8" s="174"/>
    </row>
    <row r="9" spans="1:17" ht="18" customHeight="1">
      <c r="G9" s="187"/>
      <c r="H9" s="186"/>
      <c r="I9" s="186"/>
      <c r="J9" s="188"/>
      <c r="K9" s="188"/>
      <c r="L9" s="2"/>
      <c r="M9" s="174"/>
    </row>
    <row r="10" spans="1:17" ht="16.5" customHeight="1">
      <c r="G10" s="348" t="s">
        <v>202</v>
      </c>
      <c r="H10" s="348"/>
      <c r="I10" s="348"/>
      <c r="J10" s="348"/>
      <c r="K10" s="348"/>
      <c r="L10" s="348"/>
      <c r="M10" s="174"/>
    </row>
    <row r="11" spans="1:17" ht="18.75" customHeight="1">
      <c r="A11" s="349" t="s">
        <v>4</v>
      </c>
      <c r="B11" s="350"/>
      <c r="C11" s="350"/>
      <c r="D11" s="350"/>
      <c r="E11" s="350"/>
      <c r="F11" s="350"/>
      <c r="G11" s="350"/>
      <c r="H11" s="350"/>
      <c r="I11" s="350"/>
      <c r="J11" s="350"/>
      <c r="K11" s="350"/>
      <c r="L11" s="350"/>
      <c r="M11" s="174"/>
    </row>
    <row r="12" spans="1:17" ht="18.75" customHeight="1">
      <c r="A12" s="189"/>
      <c r="B12" s="190"/>
      <c r="C12" s="190"/>
      <c r="D12" s="190"/>
      <c r="E12" s="190"/>
      <c r="F12" s="190"/>
      <c r="G12" s="190"/>
      <c r="H12" s="190"/>
      <c r="I12" s="190"/>
      <c r="J12" s="190"/>
      <c r="K12" s="190"/>
      <c r="L12" s="190"/>
      <c r="M12" s="174"/>
    </row>
    <row r="13" spans="1:17" ht="14.25" customHeight="1">
      <c r="A13" s="189"/>
      <c r="B13" s="190"/>
      <c r="C13" s="190"/>
      <c r="D13" s="190"/>
      <c r="E13" s="190"/>
      <c r="F13" s="190"/>
      <c r="G13" s="351" t="s">
        <v>216</v>
      </c>
      <c r="H13" s="351"/>
      <c r="I13" s="351"/>
      <c r="J13" s="351"/>
      <c r="K13" s="351"/>
      <c r="L13" s="190"/>
      <c r="M13" s="174"/>
    </row>
    <row r="14" spans="1:17" ht="16.5" customHeight="1">
      <c r="A14" s="352" t="s">
        <v>252</v>
      </c>
      <c r="B14" s="352"/>
      <c r="C14" s="352"/>
      <c r="D14" s="352"/>
      <c r="E14" s="352"/>
      <c r="F14" s="352"/>
      <c r="G14" s="352"/>
      <c r="H14" s="352"/>
      <c r="I14" s="352"/>
      <c r="J14" s="352"/>
      <c r="K14" s="352"/>
      <c r="L14" s="352"/>
      <c r="M14" s="174"/>
      <c r="P14" s="169" t="s">
        <v>184</v>
      </c>
    </row>
    <row r="15" spans="1:17" ht="15.75" customHeight="1">
      <c r="G15" s="353" t="s">
        <v>253</v>
      </c>
      <c r="H15" s="353"/>
      <c r="I15" s="353"/>
      <c r="J15" s="353"/>
      <c r="K15" s="353"/>
      <c r="M15" s="174"/>
    </row>
    <row r="16" spans="1:17" ht="12" customHeight="1">
      <c r="G16" s="353" t="s">
        <v>217</v>
      </c>
      <c r="H16" s="353"/>
      <c r="I16" s="353"/>
      <c r="J16" s="353"/>
      <c r="K16" s="353"/>
    </row>
    <row r="17" spans="1:13" ht="12" customHeight="1">
      <c r="B17" s="352" t="s">
        <v>5</v>
      </c>
      <c r="C17" s="352"/>
      <c r="D17" s="352"/>
      <c r="E17" s="352"/>
      <c r="F17" s="352"/>
      <c r="G17" s="352"/>
      <c r="H17" s="352"/>
      <c r="I17" s="352"/>
      <c r="J17" s="352"/>
      <c r="K17" s="352"/>
      <c r="L17" s="352"/>
    </row>
    <row r="18" spans="1:13" ht="12" customHeight="1"/>
    <row r="19" spans="1:13" ht="12.75" customHeight="1">
      <c r="G19" s="353" t="s">
        <v>254</v>
      </c>
      <c r="H19" s="353"/>
      <c r="I19" s="353"/>
      <c r="J19" s="353"/>
      <c r="K19" s="353"/>
    </row>
    <row r="20" spans="1:13" ht="11.25" customHeight="1">
      <c r="G20" s="354" t="s">
        <v>6</v>
      </c>
      <c r="H20" s="354"/>
      <c r="I20" s="354"/>
      <c r="J20" s="354"/>
      <c r="K20" s="354"/>
    </row>
    <row r="21" spans="1:13" ht="11.25" customHeight="1">
      <c r="G21" s="175"/>
      <c r="H21" s="175"/>
      <c r="I21" s="175"/>
      <c r="J21" s="175"/>
      <c r="K21" s="175"/>
    </row>
    <row r="22" spans="1:13" ht="15.75" customHeight="1">
      <c r="B22"/>
      <c r="C22"/>
      <c r="D22"/>
      <c r="E22" s="345" t="s">
        <v>203</v>
      </c>
      <c r="F22" s="345"/>
      <c r="G22" s="345"/>
      <c r="H22" s="345"/>
      <c r="I22" s="345"/>
      <c r="J22" s="345"/>
      <c r="K22" s="345"/>
      <c r="L22"/>
    </row>
    <row r="23" spans="1:13" ht="12" customHeight="1">
      <c r="A23" s="355" t="s">
        <v>7</v>
      </c>
      <c r="B23" s="355"/>
      <c r="C23" s="355"/>
      <c r="D23" s="355"/>
      <c r="E23" s="355"/>
      <c r="F23" s="355"/>
      <c r="G23" s="355"/>
      <c r="H23" s="355"/>
      <c r="I23" s="355"/>
      <c r="J23" s="355"/>
      <c r="K23" s="355"/>
      <c r="L23" s="355"/>
      <c r="M23" s="191"/>
    </row>
    <row r="24" spans="1:13" ht="12" customHeight="1">
      <c r="F24" s="169"/>
      <c r="J24" s="192"/>
      <c r="K24" s="2"/>
      <c r="L24" s="193" t="s">
        <v>8</v>
      </c>
      <c r="M24" s="191"/>
    </row>
    <row r="25" spans="1:13" ht="11.25" customHeight="1">
      <c r="C25" s="373"/>
      <c r="D25" s="373"/>
      <c r="E25" s="373"/>
      <c r="F25" s="373"/>
      <c r="G25" s="373"/>
      <c r="H25" s="373"/>
      <c r="I25" s="373"/>
      <c r="J25" s="194" t="s">
        <v>190</v>
      </c>
      <c r="K25" s="175"/>
      <c r="L25" s="195"/>
      <c r="M25" s="191"/>
    </row>
    <row r="26" spans="1:13" ht="12" customHeight="1">
      <c r="E26" s="175"/>
      <c r="F26" s="196"/>
      <c r="I26" s="197"/>
      <c r="J26" s="197"/>
      <c r="K26" s="198" t="s">
        <v>9</v>
      </c>
      <c r="L26" s="195"/>
      <c r="M26" s="191"/>
    </row>
    <row r="27" spans="1:13" ht="43.5" customHeight="1">
      <c r="C27" s="356" t="s">
        <v>204</v>
      </c>
      <c r="D27" s="357"/>
      <c r="E27" s="357"/>
      <c r="F27" s="357"/>
      <c r="G27" s="357"/>
      <c r="H27" s="357"/>
      <c r="I27" s="357"/>
      <c r="K27" s="198" t="s">
        <v>10</v>
      </c>
      <c r="L27" s="199" t="s">
        <v>11</v>
      </c>
      <c r="M27" s="191"/>
    </row>
    <row r="28" spans="1:13" ht="12" customHeight="1">
      <c r="C28" t="s">
        <v>212</v>
      </c>
      <c r="F28" s="169"/>
      <c r="G28" s="196"/>
      <c r="H28" s="200"/>
      <c r="J28" s="201" t="s">
        <v>12</v>
      </c>
      <c r="K28" s="202" t="s">
        <v>13</v>
      </c>
      <c r="L28" s="195"/>
      <c r="M28" s="191"/>
    </row>
    <row r="29" spans="1:13" ht="12.75" customHeight="1">
      <c r="F29" s="169"/>
      <c r="G29" s="203" t="s">
        <v>14</v>
      </c>
      <c r="H29" s="204" t="s">
        <v>187</v>
      </c>
      <c r="I29" s="205"/>
      <c r="J29" s="206"/>
      <c r="K29" s="195"/>
      <c r="L29" s="195"/>
      <c r="M29" s="191"/>
    </row>
    <row r="30" spans="1:13" ht="13.5" customHeight="1">
      <c r="F30" s="169"/>
      <c r="G30" s="358" t="s">
        <v>15</v>
      </c>
      <c r="H30" s="358"/>
      <c r="I30" s="207" t="s">
        <v>206</v>
      </c>
      <c r="J30" s="208" t="s">
        <v>211</v>
      </c>
      <c r="K30" s="195" t="s">
        <v>207</v>
      </c>
      <c r="L30" s="195" t="s">
        <v>207</v>
      </c>
      <c r="M30" s="191"/>
    </row>
    <row r="31" spans="1:13" ht="14.25" customHeight="1">
      <c r="A31" s="209" t="s">
        <v>214</v>
      </c>
      <c r="B31" s="209"/>
      <c r="C31" s="209"/>
      <c r="D31" s="209"/>
      <c r="E31" s="209"/>
      <c r="F31" s="210"/>
      <c r="G31" s="211"/>
      <c r="I31" s="211"/>
      <c r="J31" s="211"/>
      <c r="K31" s="212"/>
      <c r="L31" s="213" t="s">
        <v>16</v>
      </c>
      <c r="M31" s="214"/>
    </row>
    <row r="32" spans="1:13" ht="24" customHeight="1">
      <c r="A32" s="359" t="s">
        <v>17</v>
      </c>
      <c r="B32" s="360"/>
      <c r="C32" s="360"/>
      <c r="D32" s="360"/>
      <c r="E32" s="360"/>
      <c r="F32" s="360"/>
      <c r="G32" s="363" t="s">
        <v>18</v>
      </c>
      <c r="H32" s="365" t="s">
        <v>19</v>
      </c>
      <c r="I32" s="367" t="s">
        <v>20</v>
      </c>
      <c r="J32" s="368"/>
      <c r="K32" s="369" t="s">
        <v>21</v>
      </c>
      <c r="L32" s="371" t="s">
        <v>1</v>
      </c>
      <c r="M32" s="214"/>
    </row>
    <row r="33" spans="1:18" ht="46.5" customHeight="1">
      <c r="A33" s="361"/>
      <c r="B33" s="362"/>
      <c r="C33" s="362"/>
      <c r="D33" s="362"/>
      <c r="E33" s="362"/>
      <c r="F33" s="362"/>
      <c r="G33" s="364"/>
      <c r="H33" s="366"/>
      <c r="I33" s="215" t="s">
        <v>22</v>
      </c>
      <c r="J33" s="216" t="s">
        <v>23</v>
      </c>
      <c r="K33" s="370"/>
      <c r="L33" s="372"/>
    </row>
    <row r="34" spans="1:18" ht="11.25" customHeight="1">
      <c r="A34" s="374" t="s">
        <v>13</v>
      </c>
      <c r="B34" s="375"/>
      <c r="C34" s="375"/>
      <c r="D34" s="375"/>
      <c r="E34" s="375"/>
      <c r="F34" s="376"/>
      <c r="G34" s="217">
        <v>2</v>
      </c>
      <c r="H34" s="218">
        <v>3</v>
      </c>
      <c r="I34" s="219" t="s">
        <v>24</v>
      </c>
      <c r="J34" s="220" t="s">
        <v>25</v>
      </c>
      <c r="K34" s="221">
        <v>6</v>
      </c>
      <c r="L34" s="221">
        <v>7</v>
      </c>
    </row>
    <row r="35" spans="1:18" s="229" customFormat="1" ht="14.25" customHeight="1">
      <c r="A35" s="222">
        <v>2</v>
      </c>
      <c r="B35" s="222"/>
      <c r="C35" s="223"/>
      <c r="D35" s="224"/>
      <c r="E35" s="222"/>
      <c r="F35" s="225"/>
      <c r="G35" s="224" t="s">
        <v>26</v>
      </c>
      <c r="H35" s="226">
        <v>1</v>
      </c>
      <c r="I35" s="227">
        <f>SUM(I36+I47+I68+I89+I96+I120+I146+I166+I176)</f>
        <v>694000</v>
      </c>
      <c r="J35" s="227">
        <f>SUM(J36+J47+J68+J89+J96+J120+J146+J166+J176)</f>
        <v>440200</v>
      </c>
      <c r="K35" s="228">
        <f>SUM(K36+K47+K68+K89+K96+K120+K146+K166+K176)</f>
        <v>392197.53999999992</v>
      </c>
      <c r="L35" s="227">
        <f>SUM(L36+L47+L68+L89+L96+L120+L146+L166+L176)</f>
        <v>392197.53999999992</v>
      </c>
    </row>
    <row r="36" spans="1:18" ht="16.5" customHeight="1">
      <c r="A36" s="222">
        <v>2</v>
      </c>
      <c r="B36" s="230">
        <v>1</v>
      </c>
      <c r="C36" s="231"/>
      <c r="D36" s="232"/>
      <c r="E36" s="233"/>
      <c r="F36" s="234"/>
      <c r="G36" s="235" t="s">
        <v>27</v>
      </c>
      <c r="H36" s="226">
        <v>2</v>
      </c>
      <c r="I36" s="227">
        <f>SUM(I37+I43)</f>
        <v>540400</v>
      </c>
      <c r="J36" s="227">
        <f>SUM(J37+J43)</f>
        <v>340000</v>
      </c>
      <c r="K36" s="236">
        <f>SUM(K37+K43)</f>
        <v>302978.48</v>
      </c>
      <c r="L36" s="237">
        <f>SUM(L37+L43)</f>
        <v>302978.48</v>
      </c>
      <c r="M36"/>
    </row>
    <row r="37" spans="1:18" ht="14.25" customHeight="1">
      <c r="A37" s="238">
        <v>2</v>
      </c>
      <c r="B37" s="238">
        <v>1</v>
      </c>
      <c r="C37" s="239">
        <v>1</v>
      </c>
      <c r="D37" s="240"/>
      <c r="E37" s="238"/>
      <c r="F37" s="241"/>
      <c r="G37" s="242" t="s">
        <v>28</v>
      </c>
      <c r="H37" s="226">
        <v>3</v>
      </c>
      <c r="I37" s="227">
        <f>SUM(I38)</f>
        <v>531500</v>
      </c>
      <c r="J37" s="227">
        <f>SUM(J38)</f>
        <v>334300</v>
      </c>
      <c r="K37" s="228">
        <f>SUM(K38)</f>
        <v>297278.48</v>
      </c>
      <c r="L37" s="227">
        <f>SUM(L38)</f>
        <v>297278.48</v>
      </c>
      <c r="M37"/>
      <c r="Q37"/>
    </row>
    <row r="38" spans="1:18" ht="13.5" customHeight="1">
      <c r="A38" s="243">
        <v>2</v>
      </c>
      <c r="B38" s="238">
        <v>1</v>
      </c>
      <c r="C38" s="239">
        <v>1</v>
      </c>
      <c r="D38" s="240">
        <v>1</v>
      </c>
      <c r="E38" s="238"/>
      <c r="F38" s="241"/>
      <c r="G38" s="242" t="s">
        <v>28</v>
      </c>
      <c r="H38" s="226">
        <v>4</v>
      </c>
      <c r="I38" s="227">
        <f>SUM(I39+I41)</f>
        <v>531500</v>
      </c>
      <c r="J38" s="227">
        <f>SUM(J39+J41)</f>
        <v>334300</v>
      </c>
      <c r="K38" s="227">
        <f>SUM(K39+K41)</f>
        <v>297278.48</v>
      </c>
      <c r="L38" s="227">
        <f>SUM(L39+L41)</f>
        <v>297278.48</v>
      </c>
      <c r="M38"/>
      <c r="Q38" s="244"/>
    </row>
    <row r="39" spans="1:18" ht="14.25" customHeight="1">
      <c r="A39" s="243">
        <v>2</v>
      </c>
      <c r="B39" s="238">
        <v>1</v>
      </c>
      <c r="C39" s="239">
        <v>1</v>
      </c>
      <c r="D39" s="240">
        <v>1</v>
      </c>
      <c r="E39" s="238">
        <v>1</v>
      </c>
      <c r="F39" s="241"/>
      <c r="G39" s="242" t="s">
        <v>29</v>
      </c>
      <c r="H39" s="226">
        <v>5</v>
      </c>
      <c r="I39" s="228">
        <f>SUM(I40)</f>
        <v>531500</v>
      </c>
      <c r="J39" s="228">
        <f>SUM(J40)</f>
        <v>334300</v>
      </c>
      <c r="K39" s="228">
        <f>SUM(K40)</f>
        <v>297278.48</v>
      </c>
      <c r="L39" s="228">
        <f>SUM(L40)</f>
        <v>297278.48</v>
      </c>
      <c r="M39"/>
      <c r="Q39" s="244"/>
    </row>
    <row r="40" spans="1:18" ht="14.25" customHeight="1">
      <c r="A40" s="243">
        <v>2</v>
      </c>
      <c r="B40" s="238">
        <v>1</v>
      </c>
      <c r="C40" s="239">
        <v>1</v>
      </c>
      <c r="D40" s="240">
        <v>1</v>
      </c>
      <c r="E40" s="238">
        <v>1</v>
      </c>
      <c r="F40" s="241">
        <v>1</v>
      </c>
      <c r="G40" s="242" t="s">
        <v>29</v>
      </c>
      <c r="H40" s="226">
        <v>6</v>
      </c>
      <c r="I40" s="245">
        <v>531500</v>
      </c>
      <c r="J40" s="246">
        <v>334300</v>
      </c>
      <c r="K40" s="246">
        <v>297278.48</v>
      </c>
      <c r="L40" s="246">
        <v>297278.48</v>
      </c>
      <c r="M40"/>
      <c r="Q40" s="244"/>
    </row>
    <row r="41" spans="1:18" ht="12.75" hidden="1" customHeight="1">
      <c r="A41" s="243">
        <v>2</v>
      </c>
      <c r="B41" s="238">
        <v>1</v>
      </c>
      <c r="C41" s="239">
        <v>1</v>
      </c>
      <c r="D41" s="240">
        <v>1</v>
      </c>
      <c r="E41" s="238">
        <v>2</v>
      </c>
      <c r="F41" s="241"/>
      <c r="G41" s="242" t="s">
        <v>218</v>
      </c>
      <c r="H41" s="226">
        <v>7</v>
      </c>
      <c r="I41" s="228">
        <f>I42</f>
        <v>0</v>
      </c>
      <c r="J41" s="228">
        <f>J42</f>
        <v>0</v>
      </c>
      <c r="K41" s="228">
        <f>K42</f>
        <v>0</v>
      </c>
      <c r="L41" s="228">
        <f>L42</f>
        <v>0</v>
      </c>
      <c r="M41"/>
      <c r="Q41" s="244"/>
    </row>
    <row r="42" spans="1:18" ht="12.75" hidden="1" customHeight="1">
      <c r="A42" s="243">
        <v>2</v>
      </c>
      <c r="B42" s="238">
        <v>1</v>
      </c>
      <c r="C42" s="239">
        <v>1</v>
      </c>
      <c r="D42" s="240">
        <v>1</v>
      </c>
      <c r="E42" s="238">
        <v>2</v>
      </c>
      <c r="F42" s="241">
        <v>1</v>
      </c>
      <c r="G42" s="242" t="s">
        <v>218</v>
      </c>
      <c r="H42" s="226">
        <v>8</v>
      </c>
      <c r="I42" s="246">
        <v>0</v>
      </c>
      <c r="J42" s="247">
        <v>0</v>
      </c>
      <c r="K42" s="246">
        <v>0</v>
      </c>
      <c r="L42" s="247">
        <v>0</v>
      </c>
      <c r="M42"/>
      <c r="Q42" s="244"/>
    </row>
    <row r="43" spans="1:18" ht="13.5" customHeight="1">
      <c r="A43" s="243">
        <v>2</v>
      </c>
      <c r="B43" s="238">
        <v>1</v>
      </c>
      <c r="C43" s="239">
        <v>2</v>
      </c>
      <c r="D43" s="240"/>
      <c r="E43" s="238"/>
      <c r="F43" s="241"/>
      <c r="G43" s="242" t="s">
        <v>30</v>
      </c>
      <c r="H43" s="226">
        <v>9</v>
      </c>
      <c r="I43" s="228">
        <f t="shared" ref="I43:L45" si="0">I44</f>
        <v>8900</v>
      </c>
      <c r="J43" s="227">
        <f t="shared" si="0"/>
        <v>5700</v>
      </c>
      <c r="K43" s="228">
        <f t="shared" si="0"/>
        <v>5700</v>
      </c>
      <c r="L43" s="227">
        <f t="shared" si="0"/>
        <v>5700</v>
      </c>
      <c r="M43"/>
      <c r="Q43" s="244"/>
    </row>
    <row r="44" spans="1:18">
      <c r="A44" s="243">
        <v>2</v>
      </c>
      <c r="B44" s="238">
        <v>1</v>
      </c>
      <c r="C44" s="239">
        <v>2</v>
      </c>
      <c r="D44" s="240">
        <v>1</v>
      </c>
      <c r="E44" s="238"/>
      <c r="F44" s="241"/>
      <c r="G44" s="240" t="s">
        <v>30</v>
      </c>
      <c r="H44" s="226">
        <v>10</v>
      </c>
      <c r="I44" s="228">
        <f t="shared" si="0"/>
        <v>8900</v>
      </c>
      <c r="J44" s="227">
        <f t="shared" si="0"/>
        <v>5700</v>
      </c>
      <c r="K44" s="227">
        <f t="shared" si="0"/>
        <v>5700</v>
      </c>
      <c r="L44" s="227">
        <f t="shared" si="0"/>
        <v>5700</v>
      </c>
      <c r="Q44"/>
    </row>
    <row r="45" spans="1:18" ht="13.5" customHeight="1">
      <c r="A45" s="243">
        <v>2</v>
      </c>
      <c r="B45" s="238">
        <v>1</v>
      </c>
      <c r="C45" s="239">
        <v>2</v>
      </c>
      <c r="D45" s="240">
        <v>1</v>
      </c>
      <c r="E45" s="238">
        <v>1</v>
      </c>
      <c r="F45" s="241"/>
      <c r="G45" s="240" t="s">
        <v>30</v>
      </c>
      <c r="H45" s="226">
        <v>11</v>
      </c>
      <c r="I45" s="227">
        <f t="shared" si="0"/>
        <v>8900</v>
      </c>
      <c r="J45" s="227">
        <f t="shared" si="0"/>
        <v>5700</v>
      </c>
      <c r="K45" s="227">
        <f t="shared" si="0"/>
        <v>5700</v>
      </c>
      <c r="L45" s="227">
        <f t="shared" si="0"/>
        <v>5700</v>
      </c>
      <c r="M45"/>
      <c r="Q45" s="244"/>
    </row>
    <row r="46" spans="1:18" ht="14.25" customHeight="1">
      <c r="A46" s="243">
        <v>2</v>
      </c>
      <c r="B46" s="238">
        <v>1</v>
      </c>
      <c r="C46" s="239">
        <v>2</v>
      </c>
      <c r="D46" s="240">
        <v>1</v>
      </c>
      <c r="E46" s="238">
        <v>1</v>
      </c>
      <c r="F46" s="241">
        <v>1</v>
      </c>
      <c r="G46" s="240" t="s">
        <v>30</v>
      </c>
      <c r="H46" s="226">
        <v>12</v>
      </c>
      <c r="I46" s="247">
        <v>8900</v>
      </c>
      <c r="J46" s="246">
        <v>5700</v>
      </c>
      <c r="K46" s="246">
        <v>5700</v>
      </c>
      <c r="L46" s="246">
        <v>5700</v>
      </c>
      <c r="M46"/>
      <c r="Q46" s="244"/>
    </row>
    <row r="47" spans="1:18" ht="26.25" customHeight="1">
      <c r="A47" s="248">
        <v>2</v>
      </c>
      <c r="B47" s="249">
        <v>2</v>
      </c>
      <c r="C47" s="231"/>
      <c r="D47" s="232"/>
      <c r="E47" s="233"/>
      <c r="F47" s="234"/>
      <c r="G47" s="235" t="s">
        <v>31</v>
      </c>
      <c r="H47" s="226">
        <v>13</v>
      </c>
      <c r="I47" s="250">
        <f t="shared" ref="I47:L49" si="1">I48</f>
        <v>121200</v>
      </c>
      <c r="J47" s="251">
        <f t="shared" si="1"/>
        <v>79500</v>
      </c>
      <c r="K47" s="250">
        <f t="shared" si="1"/>
        <v>71583.09</v>
      </c>
      <c r="L47" s="250">
        <f t="shared" si="1"/>
        <v>71583.09</v>
      </c>
      <c r="M47"/>
    </row>
    <row r="48" spans="1:18" ht="27" customHeight="1">
      <c r="A48" s="243">
        <v>2</v>
      </c>
      <c r="B48" s="238">
        <v>2</v>
      </c>
      <c r="C48" s="239">
        <v>1</v>
      </c>
      <c r="D48" s="240"/>
      <c r="E48" s="238"/>
      <c r="F48" s="241"/>
      <c r="G48" s="232" t="s">
        <v>31</v>
      </c>
      <c r="H48" s="226">
        <v>14</v>
      </c>
      <c r="I48" s="227">
        <f t="shared" si="1"/>
        <v>121200</v>
      </c>
      <c r="J48" s="228">
        <f t="shared" si="1"/>
        <v>79500</v>
      </c>
      <c r="K48" s="227">
        <f t="shared" si="1"/>
        <v>71583.09</v>
      </c>
      <c r="L48" s="228">
        <f t="shared" si="1"/>
        <v>71583.09</v>
      </c>
      <c r="M48"/>
      <c r="Q48"/>
      <c r="R48" s="244"/>
    </row>
    <row r="49" spans="1:18" ht="15.75" customHeight="1">
      <c r="A49" s="243">
        <v>2</v>
      </c>
      <c r="B49" s="238">
        <v>2</v>
      </c>
      <c r="C49" s="239">
        <v>1</v>
      </c>
      <c r="D49" s="240">
        <v>1</v>
      </c>
      <c r="E49" s="238"/>
      <c r="F49" s="241"/>
      <c r="G49" s="232" t="s">
        <v>31</v>
      </c>
      <c r="H49" s="226">
        <v>15</v>
      </c>
      <c r="I49" s="227">
        <f t="shared" si="1"/>
        <v>121200</v>
      </c>
      <c r="J49" s="228">
        <f t="shared" si="1"/>
        <v>79500</v>
      </c>
      <c r="K49" s="237">
        <f t="shared" si="1"/>
        <v>71583.09</v>
      </c>
      <c r="L49" s="237">
        <f t="shared" si="1"/>
        <v>71583.09</v>
      </c>
      <c r="M49"/>
      <c r="Q49" s="244"/>
      <c r="R49"/>
    </row>
    <row r="50" spans="1:18" ht="24.75" customHeight="1">
      <c r="A50" s="252">
        <v>2</v>
      </c>
      <c r="B50" s="253">
        <v>2</v>
      </c>
      <c r="C50" s="254">
        <v>1</v>
      </c>
      <c r="D50" s="255">
        <v>1</v>
      </c>
      <c r="E50" s="253">
        <v>1</v>
      </c>
      <c r="F50" s="256"/>
      <c r="G50" s="232" t="s">
        <v>31</v>
      </c>
      <c r="H50" s="226">
        <v>16</v>
      </c>
      <c r="I50" s="257">
        <f>SUM(I51:I67)</f>
        <v>121200</v>
      </c>
      <c r="J50" s="257">
        <f>SUM(J51:J67)</f>
        <v>79500</v>
      </c>
      <c r="K50" s="258">
        <f>SUM(K51:K67)</f>
        <v>71583.09</v>
      </c>
      <c r="L50" s="258">
        <f>SUM(L51:L67)</f>
        <v>71583.09</v>
      </c>
      <c r="M50"/>
      <c r="Q50" s="244"/>
      <c r="R50"/>
    </row>
    <row r="51" spans="1:18" ht="15.75" hidden="1" customHeight="1">
      <c r="A51" s="243">
        <v>2</v>
      </c>
      <c r="B51" s="238">
        <v>2</v>
      </c>
      <c r="C51" s="239">
        <v>1</v>
      </c>
      <c r="D51" s="240">
        <v>1</v>
      </c>
      <c r="E51" s="238">
        <v>1</v>
      </c>
      <c r="F51" s="259">
        <v>1</v>
      </c>
      <c r="G51" s="240" t="s">
        <v>32</v>
      </c>
      <c r="H51" s="226">
        <v>17</v>
      </c>
      <c r="I51" s="246">
        <v>0</v>
      </c>
      <c r="J51" s="246">
        <v>0</v>
      </c>
      <c r="K51" s="246">
        <v>0</v>
      </c>
      <c r="L51" s="246">
        <v>0</v>
      </c>
      <c r="M51"/>
      <c r="Q51" s="244"/>
      <c r="R51"/>
    </row>
    <row r="52" spans="1:18" ht="26.25" customHeight="1">
      <c r="A52" s="243">
        <v>2</v>
      </c>
      <c r="B52" s="238">
        <v>2</v>
      </c>
      <c r="C52" s="239">
        <v>1</v>
      </c>
      <c r="D52" s="240">
        <v>1</v>
      </c>
      <c r="E52" s="238">
        <v>1</v>
      </c>
      <c r="F52" s="241">
        <v>2</v>
      </c>
      <c r="G52" s="240" t="s">
        <v>33</v>
      </c>
      <c r="H52" s="226">
        <v>18</v>
      </c>
      <c r="I52" s="246">
        <v>1300</v>
      </c>
      <c r="J52" s="246">
        <v>800</v>
      </c>
      <c r="K52" s="246">
        <v>195.2</v>
      </c>
      <c r="L52" s="246">
        <v>195.2</v>
      </c>
      <c r="M52"/>
      <c r="Q52" s="244"/>
      <c r="R52"/>
    </row>
    <row r="53" spans="1:18" ht="26.25" customHeight="1">
      <c r="A53" s="243">
        <v>2</v>
      </c>
      <c r="B53" s="238">
        <v>2</v>
      </c>
      <c r="C53" s="239">
        <v>1</v>
      </c>
      <c r="D53" s="240">
        <v>1</v>
      </c>
      <c r="E53" s="238">
        <v>1</v>
      </c>
      <c r="F53" s="241">
        <v>5</v>
      </c>
      <c r="G53" s="240" t="s">
        <v>34</v>
      </c>
      <c r="H53" s="226">
        <v>19</v>
      </c>
      <c r="I53" s="246">
        <v>3800</v>
      </c>
      <c r="J53" s="246">
        <v>1900</v>
      </c>
      <c r="K53" s="246">
        <v>1182.33</v>
      </c>
      <c r="L53" s="246">
        <v>1182.33</v>
      </c>
      <c r="M53"/>
      <c r="Q53" s="244"/>
      <c r="R53"/>
    </row>
    <row r="54" spans="1:18" ht="27" customHeight="1">
      <c r="A54" s="243">
        <v>2</v>
      </c>
      <c r="B54" s="238">
        <v>2</v>
      </c>
      <c r="C54" s="239">
        <v>1</v>
      </c>
      <c r="D54" s="240">
        <v>1</v>
      </c>
      <c r="E54" s="238">
        <v>1</v>
      </c>
      <c r="F54" s="241">
        <v>6</v>
      </c>
      <c r="G54" s="240" t="s">
        <v>35</v>
      </c>
      <c r="H54" s="226">
        <v>20</v>
      </c>
      <c r="I54" s="246">
        <v>7400</v>
      </c>
      <c r="J54" s="246">
        <v>4000</v>
      </c>
      <c r="K54" s="246">
        <v>3955.44</v>
      </c>
      <c r="L54" s="246">
        <v>3955.44</v>
      </c>
      <c r="M54"/>
      <c r="Q54" s="244"/>
      <c r="R54"/>
    </row>
    <row r="55" spans="1:18" ht="26.25" hidden="1" customHeight="1">
      <c r="A55" s="260">
        <v>2</v>
      </c>
      <c r="B55" s="233">
        <v>2</v>
      </c>
      <c r="C55" s="231">
        <v>1</v>
      </c>
      <c r="D55" s="232">
        <v>1</v>
      </c>
      <c r="E55" s="233">
        <v>1</v>
      </c>
      <c r="F55" s="234">
        <v>7</v>
      </c>
      <c r="G55" s="232" t="s">
        <v>36</v>
      </c>
      <c r="H55" s="226">
        <v>21</v>
      </c>
      <c r="I55" s="246">
        <v>0</v>
      </c>
      <c r="J55" s="246">
        <v>0</v>
      </c>
      <c r="K55" s="246">
        <v>0</v>
      </c>
      <c r="L55" s="246">
        <v>0</v>
      </c>
      <c r="M55"/>
      <c r="Q55" s="244"/>
      <c r="R55"/>
    </row>
    <row r="56" spans="1:18" ht="12" customHeight="1">
      <c r="A56" s="243">
        <v>2</v>
      </c>
      <c r="B56" s="238">
        <v>2</v>
      </c>
      <c r="C56" s="239">
        <v>1</v>
      </c>
      <c r="D56" s="240">
        <v>1</v>
      </c>
      <c r="E56" s="238">
        <v>1</v>
      </c>
      <c r="F56" s="241">
        <v>11</v>
      </c>
      <c r="G56" s="240" t="s">
        <v>37</v>
      </c>
      <c r="H56" s="226">
        <v>22</v>
      </c>
      <c r="I56" s="246">
        <v>500</v>
      </c>
      <c r="J56" s="246">
        <v>300</v>
      </c>
      <c r="K56" s="246">
        <v>68.459999999999994</v>
      </c>
      <c r="L56" s="246">
        <v>68.459999999999994</v>
      </c>
      <c r="M56"/>
      <c r="Q56" s="244"/>
      <c r="R56"/>
    </row>
    <row r="57" spans="1:18" ht="15.75" hidden="1" customHeight="1">
      <c r="A57" s="252">
        <v>2</v>
      </c>
      <c r="B57" s="261">
        <v>2</v>
      </c>
      <c r="C57" s="262">
        <v>1</v>
      </c>
      <c r="D57" s="262">
        <v>1</v>
      </c>
      <c r="E57" s="262">
        <v>1</v>
      </c>
      <c r="F57" s="263">
        <v>12</v>
      </c>
      <c r="G57" s="264" t="s">
        <v>38</v>
      </c>
      <c r="H57" s="226">
        <v>23</v>
      </c>
      <c r="I57" s="246">
        <v>0</v>
      </c>
      <c r="J57" s="246">
        <v>0</v>
      </c>
      <c r="K57" s="246">
        <v>0</v>
      </c>
      <c r="L57" s="246">
        <v>0</v>
      </c>
      <c r="M57"/>
      <c r="Q57" s="244"/>
      <c r="R57"/>
    </row>
    <row r="58" spans="1:18" ht="25.5" hidden="1" customHeight="1">
      <c r="A58" s="243">
        <v>2</v>
      </c>
      <c r="B58" s="238">
        <v>2</v>
      </c>
      <c r="C58" s="239">
        <v>1</v>
      </c>
      <c r="D58" s="239">
        <v>1</v>
      </c>
      <c r="E58" s="239">
        <v>1</v>
      </c>
      <c r="F58" s="241">
        <v>14</v>
      </c>
      <c r="G58" s="265" t="s">
        <v>39</v>
      </c>
      <c r="H58" s="226">
        <v>24</v>
      </c>
      <c r="I58" s="246">
        <v>0</v>
      </c>
      <c r="J58" s="247">
        <v>0</v>
      </c>
      <c r="K58" s="247">
        <v>0</v>
      </c>
      <c r="L58" s="247">
        <v>0</v>
      </c>
      <c r="M58"/>
      <c r="Q58" s="244"/>
      <c r="R58"/>
    </row>
    <row r="59" spans="1:18" ht="27.75" customHeight="1">
      <c r="A59" s="243">
        <v>2</v>
      </c>
      <c r="B59" s="238">
        <v>2</v>
      </c>
      <c r="C59" s="239">
        <v>1</v>
      </c>
      <c r="D59" s="239">
        <v>1</v>
      </c>
      <c r="E59" s="239">
        <v>1</v>
      </c>
      <c r="F59" s="241">
        <v>15</v>
      </c>
      <c r="G59" s="240" t="s">
        <v>40</v>
      </c>
      <c r="H59" s="226">
        <v>25</v>
      </c>
      <c r="I59" s="246">
        <v>6100</v>
      </c>
      <c r="J59" s="246">
        <v>3200</v>
      </c>
      <c r="K59" s="246">
        <v>2686.33</v>
      </c>
      <c r="L59" s="246">
        <v>2686.33</v>
      </c>
      <c r="M59"/>
      <c r="Q59" s="244"/>
      <c r="R59"/>
    </row>
    <row r="60" spans="1:18" ht="15.75" customHeight="1">
      <c r="A60" s="243">
        <v>2</v>
      </c>
      <c r="B60" s="238">
        <v>2</v>
      </c>
      <c r="C60" s="239">
        <v>1</v>
      </c>
      <c r="D60" s="239">
        <v>1</v>
      </c>
      <c r="E60" s="239">
        <v>1</v>
      </c>
      <c r="F60" s="241">
        <v>16</v>
      </c>
      <c r="G60" s="240" t="s">
        <v>41</v>
      </c>
      <c r="H60" s="226">
        <v>26</v>
      </c>
      <c r="I60" s="246">
        <v>2100</v>
      </c>
      <c r="J60" s="246">
        <v>1200</v>
      </c>
      <c r="K60" s="246">
        <v>1122</v>
      </c>
      <c r="L60" s="246">
        <v>1122</v>
      </c>
      <c r="M60"/>
      <c r="Q60" s="244"/>
      <c r="R60"/>
    </row>
    <row r="61" spans="1:18" ht="27.75" hidden="1" customHeight="1">
      <c r="A61" s="243">
        <v>2</v>
      </c>
      <c r="B61" s="238">
        <v>2</v>
      </c>
      <c r="C61" s="239">
        <v>1</v>
      </c>
      <c r="D61" s="239">
        <v>1</v>
      </c>
      <c r="E61" s="239">
        <v>1</v>
      </c>
      <c r="F61" s="241">
        <v>17</v>
      </c>
      <c r="G61" s="240" t="s">
        <v>42</v>
      </c>
      <c r="H61" s="226">
        <v>27</v>
      </c>
      <c r="I61" s="246">
        <v>0</v>
      </c>
      <c r="J61" s="247">
        <v>0</v>
      </c>
      <c r="K61" s="247">
        <v>0</v>
      </c>
      <c r="L61" s="247">
        <v>0</v>
      </c>
      <c r="M61"/>
      <c r="Q61" s="244"/>
      <c r="R61"/>
    </row>
    <row r="62" spans="1:18" ht="14.25" customHeight="1">
      <c r="A62" s="243">
        <v>2</v>
      </c>
      <c r="B62" s="238">
        <v>2</v>
      </c>
      <c r="C62" s="239">
        <v>1</v>
      </c>
      <c r="D62" s="239">
        <v>1</v>
      </c>
      <c r="E62" s="239">
        <v>1</v>
      </c>
      <c r="F62" s="241">
        <v>20</v>
      </c>
      <c r="G62" s="240" t="s">
        <v>43</v>
      </c>
      <c r="H62" s="226">
        <v>28</v>
      </c>
      <c r="I62" s="246">
        <v>69700</v>
      </c>
      <c r="J62" s="246">
        <v>50800</v>
      </c>
      <c r="K62" s="246">
        <v>46496.7</v>
      </c>
      <c r="L62" s="246">
        <v>46496.7</v>
      </c>
      <c r="M62"/>
      <c r="Q62" s="244"/>
      <c r="R62"/>
    </row>
    <row r="63" spans="1:18" ht="27.75" customHeight="1">
      <c r="A63" s="243">
        <v>2</v>
      </c>
      <c r="B63" s="238">
        <v>2</v>
      </c>
      <c r="C63" s="239">
        <v>1</v>
      </c>
      <c r="D63" s="239">
        <v>1</v>
      </c>
      <c r="E63" s="239">
        <v>1</v>
      </c>
      <c r="F63" s="241">
        <v>21</v>
      </c>
      <c r="G63" s="240" t="s">
        <v>44</v>
      </c>
      <c r="H63" s="226">
        <v>29</v>
      </c>
      <c r="I63" s="246">
        <v>11000</v>
      </c>
      <c r="J63" s="246">
        <v>6000</v>
      </c>
      <c r="K63" s="246">
        <v>5435.47</v>
      </c>
      <c r="L63" s="246">
        <v>5435.47</v>
      </c>
      <c r="M63"/>
      <c r="Q63" s="244"/>
      <c r="R63"/>
    </row>
    <row r="64" spans="1:18" ht="12" customHeight="1">
      <c r="A64" s="243">
        <v>2</v>
      </c>
      <c r="B64" s="238">
        <v>2</v>
      </c>
      <c r="C64" s="239">
        <v>1</v>
      </c>
      <c r="D64" s="239">
        <v>1</v>
      </c>
      <c r="E64" s="239">
        <v>1</v>
      </c>
      <c r="F64" s="241">
        <v>22</v>
      </c>
      <c r="G64" s="240" t="s">
        <v>45</v>
      </c>
      <c r="H64" s="226">
        <v>30</v>
      </c>
      <c r="I64" s="246">
        <v>800</v>
      </c>
      <c r="J64" s="246">
        <v>400</v>
      </c>
      <c r="K64" s="246">
        <v>400</v>
      </c>
      <c r="L64" s="246">
        <v>400</v>
      </c>
      <c r="M64"/>
      <c r="Q64" s="244"/>
      <c r="R64"/>
    </row>
    <row r="65" spans="1:18" ht="12" hidden="1" customHeight="1">
      <c r="A65" s="243">
        <v>2</v>
      </c>
      <c r="B65" s="238">
        <v>2</v>
      </c>
      <c r="C65" s="239">
        <v>1</v>
      </c>
      <c r="D65" s="239">
        <v>1</v>
      </c>
      <c r="E65" s="239">
        <v>1</v>
      </c>
      <c r="F65" s="241">
        <v>23</v>
      </c>
      <c r="G65" s="240" t="s">
        <v>191</v>
      </c>
      <c r="H65" s="226">
        <v>31</v>
      </c>
      <c r="I65" s="246">
        <v>0</v>
      </c>
      <c r="J65" s="246">
        <v>0</v>
      </c>
      <c r="K65" s="246">
        <v>0</v>
      </c>
      <c r="L65" s="246">
        <v>0</v>
      </c>
      <c r="M65"/>
      <c r="Q65" s="244"/>
      <c r="R65"/>
    </row>
    <row r="66" spans="1:18" ht="12" hidden="1" customHeight="1">
      <c r="A66" s="266">
        <v>2</v>
      </c>
      <c r="B66" s="238">
        <v>2</v>
      </c>
      <c r="C66" s="239">
        <v>1</v>
      </c>
      <c r="D66" s="239">
        <v>1</v>
      </c>
      <c r="E66" s="239">
        <v>1</v>
      </c>
      <c r="F66" s="241">
        <v>24</v>
      </c>
      <c r="G66" s="240" t="s">
        <v>219</v>
      </c>
      <c r="H66" s="226">
        <v>32</v>
      </c>
      <c r="I66" s="246">
        <v>0</v>
      </c>
      <c r="J66" s="246">
        <v>0</v>
      </c>
      <c r="K66" s="246">
        <v>0</v>
      </c>
      <c r="L66" s="246">
        <v>0</v>
      </c>
      <c r="M66"/>
      <c r="Q66" s="244"/>
      <c r="R66"/>
    </row>
    <row r="67" spans="1:18" ht="15" customHeight="1">
      <c r="A67" s="243">
        <v>2</v>
      </c>
      <c r="B67" s="238">
        <v>2</v>
      </c>
      <c r="C67" s="239">
        <v>1</v>
      </c>
      <c r="D67" s="239">
        <v>1</v>
      </c>
      <c r="E67" s="239">
        <v>1</v>
      </c>
      <c r="F67" s="241">
        <v>30</v>
      </c>
      <c r="G67" s="240" t="s">
        <v>46</v>
      </c>
      <c r="H67" s="226">
        <v>33</v>
      </c>
      <c r="I67" s="246">
        <v>18500</v>
      </c>
      <c r="J67" s="246">
        <v>10900</v>
      </c>
      <c r="K67" s="246">
        <v>10041.16</v>
      </c>
      <c r="L67" s="246">
        <v>10041.16</v>
      </c>
      <c r="M67"/>
      <c r="Q67" s="244"/>
      <c r="R67"/>
    </row>
    <row r="68" spans="1:18" ht="14.25" hidden="1" customHeight="1">
      <c r="A68" s="267">
        <v>2</v>
      </c>
      <c r="B68" s="268">
        <v>3</v>
      </c>
      <c r="C68" s="230"/>
      <c r="D68" s="231"/>
      <c r="E68" s="231"/>
      <c r="F68" s="234"/>
      <c r="G68" s="269" t="s">
        <v>47</v>
      </c>
      <c r="H68" s="226">
        <v>34</v>
      </c>
      <c r="I68" s="250">
        <f>I69+I85</f>
        <v>0</v>
      </c>
      <c r="J68" s="250">
        <f>J69+J85</f>
        <v>0</v>
      </c>
      <c r="K68" s="250">
        <f>K69+K85</f>
        <v>0</v>
      </c>
      <c r="L68" s="250">
        <f>L69+L85</f>
        <v>0</v>
      </c>
      <c r="M68"/>
    </row>
    <row r="69" spans="1:18" ht="13.5" hidden="1" customHeight="1">
      <c r="A69" s="243">
        <v>2</v>
      </c>
      <c r="B69" s="238">
        <v>3</v>
      </c>
      <c r="C69" s="239">
        <v>1</v>
      </c>
      <c r="D69" s="239"/>
      <c r="E69" s="239"/>
      <c r="F69" s="241"/>
      <c r="G69" s="240" t="s">
        <v>48</v>
      </c>
      <c r="H69" s="226">
        <v>35</v>
      </c>
      <c r="I69" s="227">
        <f>SUM(I70+I75+I80)</f>
        <v>0</v>
      </c>
      <c r="J69" s="227">
        <f>SUM(J70+J75+J80)</f>
        <v>0</v>
      </c>
      <c r="K69" s="227">
        <f>SUM(K70+K75+K80)</f>
        <v>0</v>
      </c>
      <c r="L69" s="227">
        <f>SUM(L70+L75+L80)</f>
        <v>0</v>
      </c>
      <c r="M69"/>
      <c r="Q69"/>
      <c r="R69" s="244"/>
    </row>
    <row r="70" spans="1:18" ht="15" hidden="1" customHeight="1">
      <c r="A70" s="243">
        <v>2</v>
      </c>
      <c r="B70" s="238">
        <v>3</v>
      </c>
      <c r="C70" s="239">
        <v>1</v>
      </c>
      <c r="D70" s="239">
        <v>1</v>
      </c>
      <c r="E70" s="239"/>
      <c r="F70" s="241"/>
      <c r="G70" s="242" t="s">
        <v>49</v>
      </c>
      <c r="H70" s="226">
        <v>36</v>
      </c>
      <c r="I70" s="227">
        <f>I71</f>
        <v>0</v>
      </c>
      <c r="J70" s="270">
        <f>J71</f>
        <v>0</v>
      </c>
      <c r="K70" s="228">
        <f>K71</f>
        <v>0</v>
      </c>
      <c r="L70" s="227">
        <f>L71</f>
        <v>0</v>
      </c>
      <c r="M70"/>
      <c r="Q70" s="244"/>
      <c r="R70"/>
    </row>
    <row r="71" spans="1:18" ht="13.5" hidden="1" customHeight="1">
      <c r="A71" s="243">
        <v>2</v>
      </c>
      <c r="B71" s="238">
        <v>3</v>
      </c>
      <c r="C71" s="239">
        <v>1</v>
      </c>
      <c r="D71" s="239">
        <v>1</v>
      </c>
      <c r="E71" s="239">
        <v>1</v>
      </c>
      <c r="F71" s="241"/>
      <c r="G71" s="240" t="s">
        <v>49</v>
      </c>
      <c r="H71" s="226">
        <v>37</v>
      </c>
      <c r="I71" s="227">
        <f>SUM(I72:I74)</f>
        <v>0</v>
      </c>
      <c r="J71" s="270">
        <f>SUM(J72:J74)</f>
        <v>0</v>
      </c>
      <c r="K71" s="228">
        <f>SUM(K72:K74)</f>
        <v>0</v>
      </c>
      <c r="L71" s="227">
        <f>SUM(L72:L74)</f>
        <v>0</v>
      </c>
      <c r="M71"/>
      <c r="Q71" s="244"/>
      <c r="R71"/>
    </row>
    <row r="72" spans="1:18" s="271" customFormat="1" ht="25.5" hidden="1" customHeight="1">
      <c r="A72" s="243">
        <v>2</v>
      </c>
      <c r="B72" s="238">
        <v>3</v>
      </c>
      <c r="C72" s="239">
        <v>1</v>
      </c>
      <c r="D72" s="239">
        <v>1</v>
      </c>
      <c r="E72" s="239">
        <v>1</v>
      </c>
      <c r="F72" s="241">
        <v>1</v>
      </c>
      <c r="G72" s="240" t="s">
        <v>50</v>
      </c>
      <c r="H72" s="226">
        <v>38</v>
      </c>
      <c r="I72" s="247">
        <v>0</v>
      </c>
      <c r="J72" s="247">
        <v>0</v>
      </c>
      <c r="K72" s="247">
        <v>0</v>
      </c>
      <c r="L72" s="247">
        <v>0</v>
      </c>
      <c r="Q72" s="244"/>
      <c r="R72"/>
    </row>
    <row r="73" spans="1:18" ht="27.75" hidden="1" customHeight="1">
      <c r="A73" s="243">
        <v>2</v>
      </c>
      <c r="B73" s="233">
        <v>3</v>
      </c>
      <c r="C73" s="231">
        <v>1</v>
      </c>
      <c r="D73" s="231">
        <v>1</v>
      </c>
      <c r="E73" s="231">
        <v>1</v>
      </c>
      <c r="F73" s="234">
        <v>2</v>
      </c>
      <c r="G73" s="232" t="s">
        <v>220</v>
      </c>
      <c r="H73" s="226">
        <v>39</v>
      </c>
      <c r="I73" s="245">
        <v>0</v>
      </c>
      <c r="J73" s="245">
        <v>0</v>
      </c>
      <c r="K73" s="245">
        <v>0</v>
      </c>
      <c r="L73" s="245">
        <v>0</v>
      </c>
      <c r="M73"/>
      <c r="Q73" s="244"/>
      <c r="R73"/>
    </row>
    <row r="74" spans="1:18" ht="16.5" hidden="1" customHeight="1">
      <c r="A74" s="238">
        <v>2</v>
      </c>
      <c r="B74" s="239">
        <v>3</v>
      </c>
      <c r="C74" s="239">
        <v>1</v>
      </c>
      <c r="D74" s="239">
        <v>1</v>
      </c>
      <c r="E74" s="239">
        <v>1</v>
      </c>
      <c r="F74" s="241">
        <v>3</v>
      </c>
      <c r="G74" s="240" t="s">
        <v>52</v>
      </c>
      <c r="H74" s="226">
        <v>40</v>
      </c>
      <c r="I74" s="247">
        <v>0</v>
      </c>
      <c r="J74" s="247">
        <v>0</v>
      </c>
      <c r="K74" s="247">
        <v>0</v>
      </c>
      <c r="L74" s="247">
        <v>0</v>
      </c>
      <c r="M74"/>
      <c r="Q74" s="244"/>
      <c r="R74"/>
    </row>
    <row r="75" spans="1:18" ht="29.25" hidden="1" customHeight="1">
      <c r="A75" s="233">
        <v>2</v>
      </c>
      <c r="B75" s="231">
        <v>3</v>
      </c>
      <c r="C75" s="231">
        <v>1</v>
      </c>
      <c r="D75" s="231">
        <v>2</v>
      </c>
      <c r="E75" s="231"/>
      <c r="F75" s="234"/>
      <c r="G75" s="272" t="s">
        <v>221</v>
      </c>
      <c r="H75" s="226">
        <v>41</v>
      </c>
      <c r="I75" s="250">
        <f>I76</f>
        <v>0</v>
      </c>
      <c r="J75" s="273">
        <f>J76</f>
        <v>0</v>
      </c>
      <c r="K75" s="251">
        <f>K76</f>
        <v>0</v>
      </c>
      <c r="L75" s="251">
        <f>L76</f>
        <v>0</v>
      </c>
      <c r="M75"/>
      <c r="Q75" s="244"/>
      <c r="R75"/>
    </row>
    <row r="76" spans="1:18" ht="27" hidden="1" customHeight="1">
      <c r="A76" s="253">
        <v>2</v>
      </c>
      <c r="B76" s="254">
        <v>3</v>
      </c>
      <c r="C76" s="254">
        <v>1</v>
      </c>
      <c r="D76" s="254">
        <v>2</v>
      </c>
      <c r="E76" s="254">
        <v>1</v>
      </c>
      <c r="F76" s="256"/>
      <c r="G76" s="272" t="s">
        <v>221</v>
      </c>
      <c r="H76" s="226">
        <v>42</v>
      </c>
      <c r="I76" s="237">
        <f>SUM(I77:I79)</f>
        <v>0</v>
      </c>
      <c r="J76" s="274">
        <f>SUM(J77:J79)</f>
        <v>0</v>
      </c>
      <c r="K76" s="236">
        <f>SUM(K77:K79)</f>
        <v>0</v>
      </c>
      <c r="L76" s="228">
        <f>SUM(L77:L79)</f>
        <v>0</v>
      </c>
      <c r="M76"/>
      <c r="Q76" s="244"/>
      <c r="R76"/>
    </row>
    <row r="77" spans="1:18" s="271" customFormat="1" ht="27" hidden="1" customHeight="1">
      <c r="A77" s="238">
        <v>2</v>
      </c>
      <c r="B77" s="239">
        <v>3</v>
      </c>
      <c r="C77" s="239">
        <v>1</v>
      </c>
      <c r="D77" s="239">
        <v>2</v>
      </c>
      <c r="E77" s="239">
        <v>1</v>
      </c>
      <c r="F77" s="241">
        <v>1</v>
      </c>
      <c r="G77" s="275" t="s">
        <v>50</v>
      </c>
      <c r="H77" s="226">
        <v>43</v>
      </c>
      <c r="I77" s="247">
        <v>0</v>
      </c>
      <c r="J77" s="247">
        <v>0</v>
      </c>
      <c r="K77" s="247">
        <v>0</v>
      </c>
      <c r="L77" s="247">
        <v>0</v>
      </c>
      <c r="Q77" s="244"/>
      <c r="R77"/>
    </row>
    <row r="78" spans="1:18" ht="16.5" hidden="1" customHeight="1">
      <c r="A78" s="238">
        <v>2</v>
      </c>
      <c r="B78" s="239">
        <v>3</v>
      </c>
      <c r="C78" s="239">
        <v>1</v>
      </c>
      <c r="D78" s="239">
        <v>2</v>
      </c>
      <c r="E78" s="239">
        <v>1</v>
      </c>
      <c r="F78" s="241">
        <v>2</v>
      </c>
      <c r="G78" s="275" t="s">
        <v>51</v>
      </c>
      <c r="H78" s="226">
        <v>44</v>
      </c>
      <c r="I78" s="247">
        <v>0</v>
      </c>
      <c r="J78" s="247">
        <v>0</v>
      </c>
      <c r="K78" s="247">
        <v>0</v>
      </c>
      <c r="L78" s="247">
        <v>0</v>
      </c>
      <c r="M78"/>
      <c r="Q78" s="244"/>
      <c r="R78"/>
    </row>
    <row r="79" spans="1:18" ht="15" hidden="1" customHeight="1">
      <c r="A79" s="238">
        <v>2</v>
      </c>
      <c r="B79" s="239">
        <v>3</v>
      </c>
      <c r="C79" s="239">
        <v>1</v>
      </c>
      <c r="D79" s="239">
        <v>2</v>
      </c>
      <c r="E79" s="239">
        <v>1</v>
      </c>
      <c r="F79" s="241">
        <v>3</v>
      </c>
      <c r="G79" s="275" t="s">
        <v>52</v>
      </c>
      <c r="H79" s="226">
        <v>45</v>
      </c>
      <c r="I79" s="247">
        <v>0</v>
      </c>
      <c r="J79" s="247">
        <v>0</v>
      </c>
      <c r="K79" s="247">
        <v>0</v>
      </c>
      <c r="L79" s="247">
        <v>0</v>
      </c>
      <c r="M79"/>
      <c r="Q79" s="244"/>
      <c r="R79"/>
    </row>
    <row r="80" spans="1:18" ht="27.75" hidden="1" customHeight="1">
      <c r="A80" s="238">
        <v>2</v>
      </c>
      <c r="B80" s="239">
        <v>3</v>
      </c>
      <c r="C80" s="239">
        <v>1</v>
      </c>
      <c r="D80" s="239">
        <v>3</v>
      </c>
      <c r="E80" s="239"/>
      <c r="F80" s="241"/>
      <c r="G80" s="275" t="s">
        <v>192</v>
      </c>
      <c r="H80" s="226">
        <v>46</v>
      </c>
      <c r="I80" s="227">
        <f>I81</f>
        <v>0</v>
      </c>
      <c r="J80" s="270">
        <f>J81</f>
        <v>0</v>
      </c>
      <c r="K80" s="228">
        <f>K81</f>
        <v>0</v>
      </c>
      <c r="L80" s="228">
        <f>L81</f>
        <v>0</v>
      </c>
      <c r="M80"/>
      <c r="Q80" s="244"/>
      <c r="R80"/>
    </row>
    <row r="81" spans="1:18" ht="26.25" hidden="1" customHeight="1">
      <c r="A81" s="238">
        <v>2</v>
      </c>
      <c r="B81" s="239">
        <v>3</v>
      </c>
      <c r="C81" s="239">
        <v>1</v>
      </c>
      <c r="D81" s="239">
        <v>3</v>
      </c>
      <c r="E81" s="239">
        <v>1</v>
      </c>
      <c r="F81" s="241"/>
      <c r="G81" s="275" t="s">
        <v>193</v>
      </c>
      <c r="H81" s="226">
        <v>47</v>
      </c>
      <c r="I81" s="227">
        <f>SUM(I82:I84)</f>
        <v>0</v>
      </c>
      <c r="J81" s="270">
        <f>SUM(J82:J84)</f>
        <v>0</v>
      </c>
      <c r="K81" s="228">
        <f>SUM(K82:K84)</f>
        <v>0</v>
      </c>
      <c r="L81" s="228">
        <f>SUM(L82:L84)</f>
        <v>0</v>
      </c>
      <c r="M81"/>
      <c r="Q81" s="244"/>
      <c r="R81"/>
    </row>
    <row r="82" spans="1:18" ht="15" hidden="1" customHeight="1">
      <c r="A82" s="233">
        <v>2</v>
      </c>
      <c r="B82" s="231">
        <v>3</v>
      </c>
      <c r="C82" s="231">
        <v>1</v>
      </c>
      <c r="D82" s="231">
        <v>3</v>
      </c>
      <c r="E82" s="231">
        <v>1</v>
      </c>
      <c r="F82" s="234">
        <v>1</v>
      </c>
      <c r="G82" s="260" t="s">
        <v>53</v>
      </c>
      <c r="H82" s="226">
        <v>48</v>
      </c>
      <c r="I82" s="245">
        <v>0</v>
      </c>
      <c r="J82" s="245">
        <v>0</v>
      </c>
      <c r="K82" s="245">
        <v>0</v>
      </c>
      <c r="L82" s="245">
        <v>0</v>
      </c>
      <c r="M82"/>
      <c r="Q82" s="244"/>
      <c r="R82"/>
    </row>
    <row r="83" spans="1:18" ht="16.5" hidden="1" customHeight="1">
      <c r="A83" s="238">
        <v>2</v>
      </c>
      <c r="B83" s="239">
        <v>3</v>
      </c>
      <c r="C83" s="239">
        <v>1</v>
      </c>
      <c r="D83" s="239">
        <v>3</v>
      </c>
      <c r="E83" s="239">
        <v>1</v>
      </c>
      <c r="F83" s="241">
        <v>2</v>
      </c>
      <c r="G83" s="243" t="s">
        <v>54</v>
      </c>
      <c r="H83" s="226">
        <v>49</v>
      </c>
      <c r="I83" s="247">
        <v>0</v>
      </c>
      <c r="J83" s="247">
        <v>0</v>
      </c>
      <c r="K83" s="247">
        <v>0</v>
      </c>
      <c r="L83" s="247">
        <v>0</v>
      </c>
      <c r="M83"/>
      <c r="Q83" s="244"/>
      <c r="R83"/>
    </row>
    <row r="84" spans="1:18" ht="17.25" hidden="1" customHeight="1">
      <c r="A84" s="233">
        <v>2</v>
      </c>
      <c r="B84" s="231">
        <v>3</v>
      </c>
      <c r="C84" s="231">
        <v>1</v>
      </c>
      <c r="D84" s="231">
        <v>3</v>
      </c>
      <c r="E84" s="231">
        <v>1</v>
      </c>
      <c r="F84" s="234">
        <v>3</v>
      </c>
      <c r="G84" s="260" t="s">
        <v>55</v>
      </c>
      <c r="H84" s="226">
        <v>50</v>
      </c>
      <c r="I84" s="245">
        <v>0</v>
      </c>
      <c r="J84" s="245">
        <v>0</v>
      </c>
      <c r="K84" s="245">
        <v>0</v>
      </c>
      <c r="L84" s="245">
        <v>0</v>
      </c>
      <c r="M84"/>
      <c r="Q84" s="244"/>
      <c r="R84"/>
    </row>
    <row r="85" spans="1:18" ht="12.75" hidden="1" customHeight="1">
      <c r="A85" s="233">
        <v>2</v>
      </c>
      <c r="B85" s="231">
        <v>3</v>
      </c>
      <c r="C85" s="231">
        <v>2</v>
      </c>
      <c r="D85" s="231"/>
      <c r="E85" s="231"/>
      <c r="F85" s="234"/>
      <c r="G85" s="260" t="s">
        <v>56</v>
      </c>
      <c r="H85" s="226">
        <v>51</v>
      </c>
      <c r="I85" s="227">
        <f t="shared" ref="I85:L86" si="2">I86</f>
        <v>0</v>
      </c>
      <c r="J85" s="227">
        <f t="shared" si="2"/>
        <v>0</v>
      </c>
      <c r="K85" s="227">
        <f t="shared" si="2"/>
        <v>0</v>
      </c>
      <c r="L85" s="227">
        <f t="shared" si="2"/>
        <v>0</v>
      </c>
      <c r="M85"/>
    </row>
    <row r="86" spans="1:18" ht="12" hidden="1" customHeight="1">
      <c r="A86" s="233">
        <v>2</v>
      </c>
      <c r="B86" s="231">
        <v>3</v>
      </c>
      <c r="C86" s="231">
        <v>2</v>
      </c>
      <c r="D86" s="231">
        <v>1</v>
      </c>
      <c r="E86" s="231"/>
      <c r="F86" s="234"/>
      <c r="G86" s="260" t="s">
        <v>56</v>
      </c>
      <c r="H86" s="226">
        <v>52</v>
      </c>
      <c r="I86" s="227">
        <f t="shared" si="2"/>
        <v>0</v>
      </c>
      <c r="J86" s="227">
        <f t="shared" si="2"/>
        <v>0</v>
      </c>
      <c r="K86" s="227">
        <f t="shared" si="2"/>
        <v>0</v>
      </c>
      <c r="L86" s="227">
        <f t="shared" si="2"/>
        <v>0</v>
      </c>
      <c r="M86"/>
    </row>
    <row r="87" spans="1:18" ht="15.75" hidden="1" customHeight="1">
      <c r="A87" s="233">
        <v>2</v>
      </c>
      <c r="B87" s="231">
        <v>3</v>
      </c>
      <c r="C87" s="231">
        <v>2</v>
      </c>
      <c r="D87" s="231">
        <v>1</v>
      </c>
      <c r="E87" s="231">
        <v>1</v>
      </c>
      <c r="F87" s="234"/>
      <c r="G87" s="260" t="s">
        <v>56</v>
      </c>
      <c r="H87" s="226">
        <v>53</v>
      </c>
      <c r="I87" s="227">
        <f>SUM(I88)</f>
        <v>0</v>
      </c>
      <c r="J87" s="227">
        <f>SUM(J88)</f>
        <v>0</v>
      </c>
      <c r="K87" s="227">
        <f>SUM(K88)</f>
        <v>0</v>
      </c>
      <c r="L87" s="227">
        <f>SUM(L88)</f>
        <v>0</v>
      </c>
      <c r="M87"/>
    </row>
    <row r="88" spans="1:18" ht="13.5" hidden="1" customHeight="1">
      <c r="A88" s="233">
        <v>2</v>
      </c>
      <c r="B88" s="231">
        <v>3</v>
      </c>
      <c r="C88" s="231">
        <v>2</v>
      </c>
      <c r="D88" s="231">
        <v>1</v>
      </c>
      <c r="E88" s="231">
        <v>1</v>
      </c>
      <c r="F88" s="234">
        <v>1</v>
      </c>
      <c r="G88" s="260" t="s">
        <v>56</v>
      </c>
      <c r="H88" s="226">
        <v>54</v>
      </c>
      <c r="I88" s="247">
        <v>0</v>
      </c>
      <c r="J88" s="247">
        <v>0</v>
      </c>
      <c r="K88" s="247">
        <v>0</v>
      </c>
      <c r="L88" s="247">
        <v>0</v>
      </c>
      <c r="M88"/>
    </row>
    <row r="89" spans="1:18" ht="16.5" hidden="1" customHeight="1">
      <c r="A89" s="222">
        <v>2</v>
      </c>
      <c r="B89" s="223">
        <v>4</v>
      </c>
      <c r="C89" s="223"/>
      <c r="D89" s="223"/>
      <c r="E89" s="223"/>
      <c r="F89" s="225"/>
      <c r="G89" s="276" t="s">
        <v>57</v>
      </c>
      <c r="H89" s="226">
        <v>55</v>
      </c>
      <c r="I89" s="227">
        <f t="shared" ref="I89:L91" si="3">I90</f>
        <v>0</v>
      </c>
      <c r="J89" s="270">
        <f t="shared" si="3"/>
        <v>0</v>
      </c>
      <c r="K89" s="228">
        <f t="shared" si="3"/>
        <v>0</v>
      </c>
      <c r="L89" s="228">
        <f t="shared" si="3"/>
        <v>0</v>
      </c>
      <c r="M89"/>
    </row>
    <row r="90" spans="1:18" ht="15.75" hidden="1" customHeight="1">
      <c r="A90" s="238">
        <v>2</v>
      </c>
      <c r="B90" s="239">
        <v>4</v>
      </c>
      <c r="C90" s="239">
        <v>1</v>
      </c>
      <c r="D90" s="239"/>
      <c r="E90" s="239"/>
      <c r="F90" s="241"/>
      <c r="G90" s="243" t="s">
        <v>58</v>
      </c>
      <c r="H90" s="226">
        <v>56</v>
      </c>
      <c r="I90" s="227">
        <f t="shared" si="3"/>
        <v>0</v>
      </c>
      <c r="J90" s="270">
        <f t="shared" si="3"/>
        <v>0</v>
      </c>
      <c r="K90" s="228">
        <f t="shared" si="3"/>
        <v>0</v>
      </c>
      <c r="L90" s="228">
        <f t="shared" si="3"/>
        <v>0</v>
      </c>
      <c r="M90"/>
    </row>
    <row r="91" spans="1:18" ht="17.25" hidden="1" customHeight="1">
      <c r="A91" s="238">
        <v>2</v>
      </c>
      <c r="B91" s="239">
        <v>4</v>
      </c>
      <c r="C91" s="239">
        <v>1</v>
      </c>
      <c r="D91" s="239">
        <v>1</v>
      </c>
      <c r="E91" s="239"/>
      <c r="F91" s="241"/>
      <c r="G91" s="243" t="s">
        <v>58</v>
      </c>
      <c r="H91" s="226">
        <v>57</v>
      </c>
      <c r="I91" s="227">
        <f t="shared" si="3"/>
        <v>0</v>
      </c>
      <c r="J91" s="270">
        <f t="shared" si="3"/>
        <v>0</v>
      </c>
      <c r="K91" s="228">
        <f t="shared" si="3"/>
        <v>0</v>
      </c>
      <c r="L91" s="228">
        <f t="shared" si="3"/>
        <v>0</v>
      </c>
      <c r="M91"/>
    </row>
    <row r="92" spans="1:18" ht="18" hidden="1" customHeight="1">
      <c r="A92" s="238">
        <v>2</v>
      </c>
      <c r="B92" s="239">
        <v>4</v>
      </c>
      <c r="C92" s="239">
        <v>1</v>
      </c>
      <c r="D92" s="239">
        <v>1</v>
      </c>
      <c r="E92" s="239">
        <v>1</v>
      </c>
      <c r="F92" s="241"/>
      <c r="G92" s="243" t="s">
        <v>58</v>
      </c>
      <c r="H92" s="226">
        <v>58</v>
      </c>
      <c r="I92" s="227">
        <f>SUM(I93:I95)</f>
        <v>0</v>
      </c>
      <c r="J92" s="270">
        <f>SUM(J93:J95)</f>
        <v>0</v>
      </c>
      <c r="K92" s="228">
        <f>SUM(K93:K95)</f>
        <v>0</v>
      </c>
      <c r="L92" s="228">
        <f>SUM(L93:L95)</f>
        <v>0</v>
      </c>
      <c r="M92"/>
    </row>
    <row r="93" spans="1:18" ht="14.25" hidden="1" customHeight="1">
      <c r="A93" s="238">
        <v>2</v>
      </c>
      <c r="B93" s="239">
        <v>4</v>
      </c>
      <c r="C93" s="239">
        <v>1</v>
      </c>
      <c r="D93" s="239">
        <v>1</v>
      </c>
      <c r="E93" s="239">
        <v>1</v>
      </c>
      <c r="F93" s="241">
        <v>1</v>
      </c>
      <c r="G93" s="243" t="s">
        <v>59</v>
      </c>
      <c r="H93" s="226">
        <v>59</v>
      </c>
      <c r="I93" s="247">
        <v>0</v>
      </c>
      <c r="J93" s="247">
        <v>0</v>
      </c>
      <c r="K93" s="247">
        <v>0</v>
      </c>
      <c r="L93" s="247">
        <v>0</v>
      </c>
      <c r="M93"/>
    </row>
    <row r="94" spans="1:18" ht="13.5" hidden="1" customHeight="1">
      <c r="A94" s="238">
        <v>2</v>
      </c>
      <c r="B94" s="238">
        <v>4</v>
      </c>
      <c r="C94" s="238">
        <v>1</v>
      </c>
      <c r="D94" s="239">
        <v>1</v>
      </c>
      <c r="E94" s="239">
        <v>1</v>
      </c>
      <c r="F94" s="277">
        <v>2</v>
      </c>
      <c r="G94" s="240" t="s">
        <v>60</v>
      </c>
      <c r="H94" s="226">
        <v>60</v>
      </c>
      <c r="I94" s="247">
        <v>0</v>
      </c>
      <c r="J94" s="247">
        <v>0</v>
      </c>
      <c r="K94" s="247">
        <v>0</v>
      </c>
      <c r="L94" s="247">
        <v>0</v>
      </c>
      <c r="M94"/>
    </row>
    <row r="95" spans="1:18" hidden="1">
      <c r="A95" s="238">
        <v>2</v>
      </c>
      <c r="B95" s="239">
        <v>4</v>
      </c>
      <c r="C95" s="238">
        <v>1</v>
      </c>
      <c r="D95" s="239">
        <v>1</v>
      </c>
      <c r="E95" s="239">
        <v>1</v>
      </c>
      <c r="F95" s="277">
        <v>3</v>
      </c>
      <c r="G95" s="240" t="s">
        <v>61</v>
      </c>
      <c r="H95" s="226">
        <v>61</v>
      </c>
      <c r="I95" s="247">
        <v>0</v>
      </c>
      <c r="J95" s="247">
        <v>0</v>
      </c>
      <c r="K95" s="247">
        <v>0</v>
      </c>
      <c r="L95" s="247">
        <v>0</v>
      </c>
    </row>
    <row r="96" spans="1:18" hidden="1">
      <c r="A96" s="222">
        <v>2</v>
      </c>
      <c r="B96" s="223">
        <v>5</v>
      </c>
      <c r="C96" s="222"/>
      <c r="D96" s="223"/>
      <c r="E96" s="223"/>
      <c r="F96" s="278"/>
      <c r="G96" s="279" t="s">
        <v>62</v>
      </c>
      <c r="H96" s="226">
        <v>62</v>
      </c>
      <c r="I96" s="227">
        <f>SUM(I97+I102+I107)</f>
        <v>0</v>
      </c>
      <c r="J96" s="270">
        <f>SUM(J97+J102+J107)</f>
        <v>0</v>
      </c>
      <c r="K96" s="228">
        <f>SUM(K97+K102+K107)</f>
        <v>0</v>
      </c>
      <c r="L96" s="228">
        <f>SUM(L97+L102+L107)</f>
        <v>0</v>
      </c>
    </row>
    <row r="97" spans="1:13" hidden="1">
      <c r="A97" s="233">
        <v>2</v>
      </c>
      <c r="B97" s="231">
        <v>5</v>
      </c>
      <c r="C97" s="233">
        <v>1</v>
      </c>
      <c r="D97" s="231"/>
      <c r="E97" s="231"/>
      <c r="F97" s="280"/>
      <c r="G97" s="272" t="s">
        <v>63</v>
      </c>
      <c r="H97" s="226">
        <v>63</v>
      </c>
      <c r="I97" s="250">
        <f t="shared" ref="I97:L98" si="4">I98</f>
        <v>0</v>
      </c>
      <c r="J97" s="273">
        <f t="shared" si="4"/>
        <v>0</v>
      </c>
      <c r="K97" s="251">
        <f t="shared" si="4"/>
        <v>0</v>
      </c>
      <c r="L97" s="251">
        <f t="shared" si="4"/>
        <v>0</v>
      </c>
    </row>
    <row r="98" spans="1:13" hidden="1">
      <c r="A98" s="238">
        <v>2</v>
      </c>
      <c r="B98" s="239">
        <v>5</v>
      </c>
      <c r="C98" s="238">
        <v>1</v>
      </c>
      <c r="D98" s="239">
        <v>1</v>
      </c>
      <c r="E98" s="239"/>
      <c r="F98" s="277"/>
      <c r="G98" s="242" t="s">
        <v>63</v>
      </c>
      <c r="H98" s="226">
        <v>64</v>
      </c>
      <c r="I98" s="227">
        <f t="shared" si="4"/>
        <v>0</v>
      </c>
      <c r="J98" s="270">
        <f t="shared" si="4"/>
        <v>0</v>
      </c>
      <c r="K98" s="228">
        <f t="shared" si="4"/>
        <v>0</v>
      </c>
      <c r="L98" s="228">
        <f t="shared" si="4"/>
        <v>0</v>
      </c>
    </row>
    <row r="99" spans="1:13" hidden="1">
      <c r="A99" s="238">
        <v>2</v>
      </c>
      <c r="B99" s="239">
        <v>5</v>
      </c>
      <c r="C99" s="238">
        <v>1</v>
      </c>
      <c r="D99" s="239">
        <v>1</v>
      </c>
      <c r="E99" s="239">
        <v>1</v>
      </c>
      <c r="F99" s="277"/>
      <c r="G99" s="242" t="s">
        <v>63</v>
      </c>
      <c r="H99" s="226">
        <v>65</v>
      </c>
      <c r="I99" s="227">
        <f>SUM(I100:I101)</f>
        <v>0</v>
      </c>
      <c r="J99" s="270">
        <f>SUM(J100:J101)</f>
        <v>0</v>
      </c>
      <c r="K99" s="228">
        <f>SUM(K100:K101)</f>
        <v>0</v>
      </c>
      <c r="L99" s="228">
        <f>SUM(L100:L101)</f>
        <v>0</v>
      </c>
    </row>
    <row r="100" spans="1:13" ht="25.5" hidden="1" customHeight="1">
      <c r="A100" s="238">
        <v>2</v>
      </c>
      <c r="B100" s="239">
        <v>5</v>
      </c>
      <c r="C100" s="238">
        <v>1</v>
      </c>
      <c r="D100" s="239">
        <v>1</v>
      </c>
      <c r="E100" s="239">
        <v>1</v>
      </c>
      <c r="F100" s="277">
        <v>1</v>
      </c>
      <c r="G100" s="242" t="s">
        <v>222</v>
      </c>
      <c r="H100" s="226">
        <v>66</v>
      </c>
      <c r="I100" s="247">
        <v>0</v>
      </c>
      <c r="J100" s="247">
        <v>0</v>
      </c>
      <c r="K100" s="247">
        <v>0</v>
      </c>
      <c r="L100" s="247">
        <v>0</v>
      </c>
      <c r="M100"/>
    </row>
    <row r="101" spans="1:13" ht="15.75" hidden="1" customHeight="1">
      <c r="A101" s="238">
        <v>2</v>
      </c>
      <c r="B101" s="239">
        <v>5</v>
      </c>
      <c r="C101" s="238">
        <v>1</v>
      </c>
      <c r="D101" s="239">
        <v>1</v>
      </c>
      <c r="E101" s="239">
        <v>1</v>
      </c>
      <c r="F101" s="277">
        <v>2</v>
      </c>
      <c r="G101" s="242" t="s">
        <v>64</v>
      </c>
      <c r="H101" s="226">
        <v>67</v>
      </c>
      <c r="I101" s="247">
        <v>0</v>
      </c>
      <c r="J101" s="247">
        <v>0</v>
      </c>
      <c r="K101" s="247">
        <v>0</v>
      </c>
      <c r="L101" s="247">
        <v>0</v>
      </c>
      <c r="M101"/>
    </row>
    <row r="102" spans="1:13" ht="12" hidden="1" customHeight="1">
      <c r="A102" s="238">
        <v>2</v>
      </c>
      <c r="B102" s="239">
        <v>5</v>
      </c>
      <c r="C102" s="238">
        <v>2</v>
      </c>
      <c r="D102" s="239"/>
      <c r="E102" s="239"/>
      <c r="F102" s="277"/>
      <c r="G102" s="242" t="s">
        <v>65</v>
      </c>
      <c r="H102" s="226">
        <v>68</v>
      </c>
      <c r="I102" s="227">
        <f t="shared" ref="I102:L103" si="5">I103</f>
        <v>0</v>
      </c>
      <c r="J102" s="270">
        <f t="shared" si="5"/>
        <v>0</v>
      </c>
      <c r="K102" s="228">
        <f t="shared" si="5"/>
        <v>0</v>
      </c>
      <c r="L102" s="227">
        <f t="shared" si="5"/>
        <v>0</v>
      </c>
      <c r="M102"/>
    </row>
    <row r="103" spans="1:13" ht="15.75" hidden="1" customHeight="1">
      <c r="A103" s="243">
        <v>2</v>
      </c>
      <c r="B103" s="238">
        <v>5</v>
      </c>
      <c r="C103" s="239">
        <v>2</v>
      </c>
      <c r="D103" s="240">
        <v>1</v>
      </c>
      <c r="E103" s="238"/>
      <c r="F103" s="277"/>
      <c r="G103" s="242" t="s">
        <v>65</v>
      </c>
      <c r="H103" s="226">
        <v>69</v>
      </c>
      <c r="I103" s="227">
        <f t="shared" si="5"/>
        <v>0</v>
      </c>
      <c r="J103" s="270">
        <f t="shared" si="5"/>
        <v>0</v>
      </c>
      <c r="K103" s="228">
        <f t="shared" si="5"/>
        <v>0</v>
      </c>
      <c r="L103" s="227">
        <f t="shared" si="5"/>
        <v>0</v>
      </c>
      <c r="M103"/>
    </row>
    <row r="104" spans="1:13" ht="15" hidden="1" customHeight="1">
      <c r="A104" s="243">
        <v>2</v>
      </c>
      <c r="B104" s="238">
        <v>5</v>
      </c>
      <c r="C104" s="239">
        <v>2</v>
      </c>
      <c r="D104" s="240">
        <v>1</v>
      </c>
      <c r="E104" s="238">
        <v>1</v>
      </c>
      <c r="F104" s="277"/>
      <c r="G104" s="242" t="s">
        <v>65</v>
      </c>
      <c r="H104" s="226">
        <v>70</v>
      </c>
      <c r="I104" s="227">
        <f>SUM(I105:I106)</f>
        <v>0</v>
      </c>
      <c r="J104" s="270">
        <f>SUM(J105:J106)</f>
        <v>0</v>
      </c>
      <c r="K104" s="228">
        <f>SUM(K105:K106)</f>
        <v>0</v>
      </c>
      <c r="L104" s="227">
        <f>SUM(L105:L106)</f>
        <v>0</v>
      </c>
      <c r="M104"/>
    </row>
    <row r="105" spans="1:13" ht="25.5" hidden="1" customHeight="1">
      <c r="A105" s="243">
        <v>2</v>
      </c>
      <c r="B105" s="238">
        <v>5</v>
      </c>
      <c r="C105" s="239">
        <v>2</v>
      </c>
      <c r="D105" s="240">
        <v>1</v>
      </c>
      <c r="E105" s="238">
        <v>1</v>
      </c>
      <c r="F105" s="277">
        <v>1</v>
      </c>
      <c r="G105" s="242" t="s">
        <v>223</v>
      </c>
      <c r="H105" s="226">
        <v>71</v>
      </c>
      <c r="I105" s="247">
        <v>0</v>
      </c>
      <c r="J105" s="247">
        <v>0</v>
      </c>
      <c r="K105" s="247">
        <v>0</v>
      </c>
      <c r="L105" s="247">
        <v>0</v>
      </c>
      <c r="M105"/>
    </row>
    <row r="106" spans="1:13" ht="25.5" hidden="1" customHeight="1">
      <c r="A106" s="243">
        <v>2</v>
      </c>
      <c r="B106" s="238">
        <v>5</v>
      </c>
      <c r="C106" s="239">
        <v>2</v>
      </c>
      <c r="D106" s="240">
        <v>1</v>
      </c>
      <c r="E106" s="238">
        <v>1</v>
      </c>
      <c r="F106" s="277">
        <v>2</v>
      </c>
      <c r="G106" s="242" t="s">
        <v>66</v>
      </c>
      <c r="H106" s="226">
        <v>72</v>
      </c>
      <c r="I106" s="247">
        <v>0</v>
      </c>
      <c r="J106" s="247">
        <v>0</v>
      </c>
      <c r="K106" s="247">
        <v>0</v>
      </c>
      <c r="L106" s="247">
        <v>0</v>
      </c>
      <c r="M106"/>
    </row>
    <row r="107" spans="1:13" ht="28.5" hidden="1" customHeight="1">
      <c r="A107" s="243">
        <v>2</v>
      </c>
      <c r="B107" s="238">
        <v>5</v>
      </c>
      <c r="C107" s="239">
        <v>3</v>
      </c>
      <c r="D107" s="240"/>
      <c r="E107" s="238"/>
      <c r="F107" s="277"/>
      <c r="G107" s="242" t="s">
        <v>67</v>
      </c>
      <c r="H107" s="226">
        <v>73</v>
      </c>
      <c r="I107" s="227">
        <f>I108+I114</f>
        <v>0</v>
      </c>
      <c r="J107" s="227">
        <f>J108+J114</f>
        <v>0</v>
      </c>
      <c r="K107" s="227">
        <f>K108+K114</f>
        <v>0</v>
      </c>
      <c r="L107" s="227">
        <f>L108+L114</f>
        <v>0</v>
      </c>
      <c r="M107"/>
    </row>
    <row r="108" spans="1:13" ht="41.25" hidden="1" customHeight="1">
      <c r="A108" s="243">
        <v>2</v>
      </c>
      <c r="B108" s="238">
        <v>5</v>
      </c>
      <c r="C108" s="239">
        <v>3</v>
      </c>
      <c r="D108" s="240">
        <v>1</v>
      </c>
      <c r="E108" s="238"/>
      <c r="F108" s="277"/>
      <c r="G108" s="240" t="s">
        <v>224</v>
      </c>
      <c r="H108" s="226">
        <v>74</v>
      </c>
      <c r="I108" s="227">
        <f>I109</f>
        <v>0</v>
      </c>
      <c r="J108" s="270">
        <f>J109</f>
        <v>0</v>
      </c>
      <c r="K108" s="228">
        <f>K109</f>
        <v>0</v>
      </c>
      <c r="L108" s="227">
        <f>L109</f>
        <v>0</v>
      </c>
      <c r="M108"/>
    </row>
    <row r="109" spans="1:13" ht="39.75" hidden="1" customHeight="1">
      <c r="A109" s="252">
        <v>2</v>
      </c>
      <c r="B109" s="253">
        <v>5</v>
      </c>
      <c r="C109" s="254">
        <v>3</v>
      </c>
      <c r="D109" s="255">
        <v>1</v>
      </c>
      <c r="E109" s="253">
        <v>1</v>
      </c>
      <c r="F109" s="281"/>
      <c r="G109" s="255" t="s">
        <v>224</v>
      </c>
      <c r="H109" s="226">
        <v>75</v>
      </c>
      <c r="I109" s="237">
        <f>SUM(I110:I113)</f>
        <v>0</v>
      </c>
      <c r="J109" s="237">
        <f>SUM(J110:J113)</f>
        <v>0</v>
      </c>
      <c r="K109" s="237">
        <f>SUM(K110:K113)</f>
        <v>0</v>
      </c>
      <c r="L109" s="237">
        <f>SUM(L110:L113)</f>
        <v>0</v>
      </c>
      <c r="M109"/>
    </row>
    <row r="110" spans="1:13" ht="41.25" hidden="1" customHeight="1">
      <c r="A110" s="243">
        <v>2</v>
      </c>
      <c r="B110" s="238">
        <v>5</v>
      </c>
      <c r="C110" s="239">
        <v>3</v>
      </c>
      <c r="D110" s="240">
        <v>1</v>
      </c>
      <c r="E110" s="238">
        <v>1</v>
      </c>
      <c r="F110" s="277">
        <v>1</v>
      </c>
      <c r="G110" s="240" t="s">
        <v>224</v>
      </c>
      <c r="H110" s="226">
        <v>76</v>
      </c>
      <c r="I110" s="247">
        <v>0</v>
      </c>
      <c r="J110" s="247">
        <v>0</v>
      </c>
      <c r="K110" s="247">
        <v>0</v>
      </c>
      <c r="L110" s="247">
        <v>0</v>
      </c>
      <c r="M110"/>
    </row>
    <row r="111" spans="1:13" ht="38.25" hidden="1" customHeight="1">
      <c r="A111" s="252">
        <v>2</v>
      </c>
      <c r="B111" s="253">
        <v>5</v>
      </c>
      <c r="C111" s="254">
        <v>3</v>
      </c>
      <c r="D111" s="255">
        <v>1</v>
      </c>
      <c r="E111" s="253">
        <v>1</v>
      </c>
      <c r="F111" s="281">
        <v>2</v>
      </c>
      <c r="G111" s="255" t="s">
        <v>225</v>
      </c>
      <c r="H111" s="226">
        <v>77</v>
      </c>
      <c r="I111" s="247">
        <v>0</v>
      </c>
      <c r="J111" s="247">
        <v>0</v>
      </c>
      <c r="K111" s="247">
        <v>0</v>
      </c>
      <c r="L111" s="247">
        <v>0</v>
      </c>
      <c r="M111"/>
    </row>
    <row r="112" spans="1:13" ht="40.5" hidden="1" customHeight="1">
      <c r="A112" s="252">
        <v>2</v>
      </c>
      <c r="B112" s="253">
        <v>5</v>
      </c>
      <c r="C112" s="254">
        <v>3</v>
      </c>
      <c r="D112" s="255">
        <v>1</v>
      </c>
      <c r="E112" s="253">
        <v>1</v>
      </c>
      <c r="F112" s="281">
        <v>3</v>
      </c>
      <c r="G112" s="255" t="s">
        <v>226</v>
      </c>
      <c r="H112" s="226">
        <v>78</v>
      </c>
      <c r="I112" s="282">
        <v>0</v>
      </c>
      <c r="J112" s="282">
        <v>0</v>
      </c>
      <c r="K112" s="282">
        <v>0</v>
      </c>
      <c r="L112" s="282">
        <v>0</v>
      </c>
      <c r="M112"/>
    </row>
    <row r="113" spans="1:13" ht="26.25" hidden="1" customHeight="1">
      <c r="A113" s="252">
        <v>2</v>
      </c>
      <c r="B113" s="253">
        <v>5</v>
      </c>
      <c r="C113" s="254">
        <v>3</v>
      </c>
      <c r="D113" s="255">
        <v>1</v>
      </c>
      <c r="E113" s="253">
        <v>1</v>
      </c>
      <c r="F113" s="281">
        <v>4</v>
      </c>
      <c r="G113" s="255" t="s">
        <v>227</v>
      </c>
      <c r="H113" s="226">
        <v>79</v>
      </c>
      <c r="I113" s="246">
        <v>0</v>
      </c>
      <c r="J113" s="246">
        <v>0</v>
      </c>
      <c r="K113" s="246">
        <v>0</v>
      </c>
      <c r="L113" s="246">
        <v>0</v>
      </c>
      <c r="M113"/>
    </row>
    <row r="114" spans="1:13" ht="27.75" hidden="1" customHeight="1">
      <c r="A114" s="252">
        <v>2</v>
      </c>
      <c r="B114" s="253">
        <v>5</v>
      </c>
      <c r="C114" s="254">
        <v>3</v>
      </c>
      <c r="D114" s="255">
        <v>2</v>
      </c>
      <c r="E114" s="253"/>
      <c r="F114" s="281"/>
      <c r="G114" s="255" t="s">
        <v>68</v>
      </c>
      <c r="H114" s="226">
        <v>80</v>
      </c>
      <c r="I114" s="237">
        <f>I115</f>
        <v>0</v>
      </c>
      <c r="J114" s="237">
        <f>J115</f>
        <v>0</v>
      </c>
      <c r="K114" s="237">
        <f>K115</f>
        <v>0</v>
      </c>
      <c r="L114" s="237">
        <f>L115</f>
        <v>0</v>
      </c>
      <c r="M114"/>
    </row>
    <row r="115" spans="1:13" ht="25.5" hidden="1" customHeight="1">
      <c r="A115" s="252">
        <v>2</v>
      </c>
      <c r="B115" s="253">
        <v>5</v>
      </c>
      <c r="C115" s="254">
        <v>3</v>
      </c>
      <c r="D115" s="255">
        <v>2</v>
      </c>
      <c r="E115" s="253">
        <v>1</v>
      </c>
      <c r="F115" s="281"/>
      <c r="G115" s="255" t="s">
        <v>68</v>
      </c>
      <c r="H115" s="226">
        <v>81</v>
      </c>
      <c r="I115" s="228">
        <f>SUM(I116:I119)</f>
        <v>0</v>
      </c>
      <c r="J115" s="228">
        <f>SUM(J116:J119)</f>
        <v>0</v>
      </c>
      <c r="K115" s="228">
        <f>SUM(K116:K119)</f>
        <v>0</v>
      </c>
      <c r="L115" s="228">
        <f>SUM(L116:L119)</f>
        <v>0</v>
      </c>
      <c r="M115"/>
    </row>
    <row r="116" spans="1:13" ht="30" hidden="1" customHeight="1">
      <c r="A116" s="252">
        <v>2</v>
      </c>
      <c r="B116" s="253">
        <v>5</v>
      </c>
      <c r="C116" s="254">
        <v>3</v>
      </c>
      <c r="D116" s="255">
        <v>2</v>
      </c>
      <c r="E116" s="253">
        <v>1</v>
      </c>
      <c r="F116" s="281">
        <v>1</v>
      </c>
      <c r="G116" s="255" t="s">
        <v>68</v>
      </c>
      <c r="H116" s="226">
        <v>82</v>
      </c>
      <c r="I116" s="247">
        <v>0</v>
      </c>
      <c r="J116" s="247">
        <v>0</v>
      </c>
      <c r="K116" s="247">
        <v>0</v>
      </c>
      <c r="L116" s="247">
        <v>0</v>
      </c>
      <c r="M116"/>
    </row>
    <row r="117" spans="1:13" ht="32.25" hidden="1" customHeight="1">
      <c r="A117" s="252">
        <v>2</v>
      </c>
      <c r="B117" s="253">
        <v>5</v>
      </c>
      <c r="C117" s="254">
        <v>3</v>
      </c>
      <c r="D117" s="255">
        <v>2</v>
      </c>
      <c r="E117" s="253">
        <v>1</v>
      </c>
      <c r="F117" s="281">
        <v>2</v>
      </c>
      <c r="G117" s="255" t="s">
        <v>228</v>
      </c>
      <c r="H117" s="226">
        <v>83</v>
      </c>
      <c r="I117" s="247">
        <v>0</v>
      </c>
      <c r="J117" s="247">
        <v>0</v>
      </c>
      <c r="K117" s="247">
        <v>0</v>
      </c>
      <c r="L117" s="247">
        <v>0</v>
      </c>
      <c r="M117"/>
    </row>
    <row r="118" spans="1:13" ht="27" hidden="1" customHeight="1">
      <c r="A118" s="252">
        <v>2</v>
      </c>
      <c r="B118" s="253">
        <v>5</v>
      </c>
      <c r="C118" s="254">
        <v>3</v>
      </c>
      <c r="D118" s="255">
        <v>2</v>
      </c>
      <c r="E118" s="253">
        <v>1</v>
      </c>
      <c r="F118" s="281">
        <v>3</v>
      </c>
      <c r="G118" s="255" t="s">
        <v>229</v>
      </c>
      <c r="H118" s="226">
        <v>84</v>
      </c>
      <c r="I118" s="247">
        <v>0</v>
      </c>
      <c r="J118" s="247">
        <v>0</v>
      </c>
      <c r="K118" s="247">
        <v>0</v>
      </c>
      <c r="L118" s="247">
        <v>0</v>
      </c>
      <c r="M118"/>
    </row>
    <row r="119" spans="1:13" ht="27" hidden="1" customHeight="1">
      <c r="A119" s="252">
        <v>2</v>
      </c>
      <c r="B119" s="253">
        <v>5</v>
      </c>
      <c r="C119" s="254">
        <v>3</v>
      </c>
      <c r="D119" s="255">
        <v>2</v>
      </c>
      <c r="E119" s="253">
        <v>1</v>
      </c>
      <c r="F119" s="281">
        <v>4</v>
      </c>
      <c r="G119" s="255" t="s">
        <v>230</v>
      </c>
      <c r="H119" s="226">
        <v>85</v>
      </c>
      <c r="I119" s="247">
        <v>0</v>
      </c>
      <c r="J119" s="247">
        <v>0</v>
      </c>
      <c r="K119" s="247">
        <v>0</v>
      </c>
      <c r="L119" s="247">
        <v>0</v>
      </c>
      <c r="M119"/>
    </row>
    <row r="120" spans="1:13" ht="16.5" hidden="1" customHeight="1">
      <c r="A120" s="266">
        <v>2</v>
      </c>
      <c r="B120" s="222">
        <v>6</v>
      </c>
      <c r="C120" s="223"/>
      <c r="D120" s="224"/>
      <c r="E120" s="222"/>
      <c r="F120" s="278"/>
      <c r="G120" s="283" t="s">
        <v>69</v>
      </c>
      <c r="H120" s="226">
        <v>86</v>
      </c>
      <c r="I120" s="227">
        <f>SUM(I121+I126+I130+I134+I138+I142)</f>
        <v>0</v>
      </c>
      <c r="J120" s="227">
        <f>SUM(J121+J126+J130+J134+J138+J142)</f>
        <v>0</v>
      </c>
      <c r="K120" s="227">
        <f>SUM(K121+K126+K130+K134+K138+K142)</f>
        <v>0</v>
      </c>
      <c r="L120" s="227">
        <f>SUM(L121+L126+L130+L134+L138+L142)</f>
        <v>0</v>
      </c>
      <c r="M120"/>
    </row>
    <row r="121" spans="1:13" ht="14.25" hidden="1" customHeight="1">
      <c r="A121" s="252">
        <v>2</v>
      </c>
      <c r="B121" s="253">
        <v>6</v>
      </c>
      <c r="C121" s="254">
        <v>1</v>
      </c>
      <c r="D121" s="255"/>
      <c r="E121" s="253"/>
      <c r="F121" s="281"/>
      <c r="G121" s="255" t="s">
        <v>70</v>
      </c>
      <c r="H121" s="226">
        <v>87</v>
      </c>
      <c r="I121" s="237">
        <f t="shared" ref="I121:L122" si="6">I122</f>
        <v>0</v>
      </c>
      <c r="J121" s="274">
        <f t="shared" si="6"/>
        <v>0</v>
      </c>
      <c r="K121" s="236">
        <f t="shared" si="6"/>
        <v>0</v>
      </c>
      <c r="L121" s="237">
        <f t="shared" si="6"/>
        <v>0</v>
      </c>
      <c r="M121"/>
    </row>
    <row r="122" spans="1:13" ht="14.25" hidden="1" customHeight="1">
      <c r="A122" s="243">
        <v>2</v>
      </c>
      <c r="B122" s="238">
        <v>6</v>
      </c>
      <c r="C122" s="239">
        <v>1</v>
      </c>
      <c r="D122" s="240">
        <v>1</v>
      </c>
      <c r="E122" s="238"/>
      <c r="F122" s="277"/>
      <c r="G122" s="240" t="s">
        <v>70</v>
      </c>
      <c r="H122" s="226">
        <v>88</v>
      </c>
      <c r="I122" s="227">
        <f t="shared" si="6"/>
        <v>0</v>
      </c>
      <c r="J122" s="270">
        <f t="shared" si="6"/>
        <v>0</v>
      </c>
      <c r="K122" s="228">
        <f t="shared" si="6"/>
        <v>0</v>
      </c>
      <c r="L122" s="227">
        <f t="shared" si="6"/>
        <v>0</v>
      </c>
      <c r="M122"/>
    </row>
    <row r="123" spans="1:13" hidden="1">
      <c r="A123" s="243">
        <v>2</v>
      </c>
      <c r="B123" s="238">
        <v>6</v>
      </c>
      <c r="C123" s="239">
        <v>1</v>
      </c>
      <c r="D123" s="240">
        <v>1</v>
      </c>
      <c r="E123" s="238">
        <v>1</v>
      </c>
      <c r="F123" s="277"/>
      <c r="G123" s="240" t="s">
        <v>70</v>
      </c>
      <c r="H123" s="226">
        <v>89</v>
      </c>
      <c r="I123" s="227">
        <f>SUM(I124:I125)</f>
        <v>0</v>
      </c>
      <c r="J123" s="270">
        <f>SUM(J124:J125)</f>
        <v>0</v>
      </c>
      <c r="K123" s="228">
        <f>SUM(K124:K125)</f>
        <v>0</v>
      </c>
      <c r="L123" s="227">
        <f>SUM(L124:L125)</f>
        <v>0</v>
      </c>
    </row>
    <row r="124" spans="1:13" ht="13.5" hidden="1" customHeight="1">
      <c r="A124" s="243">
        <v>2</v>
      </c>
      <c r="B124" s="238">
        <v>6</v>
      </c>
      <c r="C124" s="239">
        <v>1</v>
      </c>
      <c r="D124" s="240">
        <v>1</v>
      </c>
      <c r="E124" s="238">
        <v>1</v>
      </c>
      <c r="F124" s="277">
        <v>1</v>
      </c>
      <c r="G124" s="240" t="s">
        <v>71</v>
      </c>
      <c r="H124" s="226">
        <v>90</v>
      </c>
      <c r="I124" s="247">
        <v>0</v>
      </c>
      <c r="J124" s="247">
        <v>0</v>
      </c>
      <c r="K124" s="247">
        <v>0</v>
      </c>
      <c r="L124" s="247">
        <v>0</v>
      </c>
      <c r="M124"/>
    </row>
    <row r="125" spans="1:13" hidden="1">
      <c r="A125" s="260">
        <v>2</v>
      </c>
      <c r="B125" s="233">
        <v>6</v>
      </c>
      <c r="C125" s="231">
        <v>1</v>
      </c>
      <c r="D125" s="232">
        <v>1</v>
      </c>
      <c r="E125" s="233">
        <v>1</v>
      </c>
      <c r="F125" s="280">
        <v>2</v>
      </c>
      <c r="G125" s="232" t="s">
        <v>72</v>
      </c>
      <c r="H125" s="226">
        <v>91</v>
      </c>
      <c r="I125" s="245">
        <v>0</v>
      </c>
      <c r="J125" s="245">
        <v>0</v>
      </c>
      <c r="K125" s="245">
        <v>0</v>
      </c>
      <c r="L125" s="245">
        <v>0</v>
      </c>
    </row>
    <row r="126" spans="1:13" ht="25.5" hidden="1" customHeight="1">
      <c r="A126" s="243">
        <v>2</v>
      </c>
      <c r="B126" s="238">
        <v>6</v>
      </c>
      <c r="C126" s="239">
        <v>2</v>
      </c>
      <c r="D126" s="240"/>
      <c r="E126" s="238"/>
      <c r="F126" s="277"/>
      <c r="G126" s="240" t="s">
        <v>73</v>
      </c>
      <c r="H126" s="226">
        <v>92</v>
      </c>
      <c r="I126" s="227">
        <f t="shared" ref="I126:L128" si="7">I127</f>
        <v>0</v>
      </c>
      <c r="J126" s="270">
        <f t="shared" si="7"/>
        <v>0</v>
      </c>
      <c r="K126" s="228">
        <f t="shared" si="7"/>
        <v>0</v>
      </c>
      <c r="L126" s="227">
        <f t="shared" si="7"/>
        <v>0</v>
      </c>
      <c r="M126"/>
    </row>
    <row r="127" spans="1:13" ht="14.25" hidden="1" customHeight="1">
      <c r="A127" s="243">
        <v>2</v>
      </c>
      <c r="B127" s="238">
        <v>6</v>
      </c>
      <c r="C127" s="239">
        <v>2</v>
      </c>
      <c r="D127" s="240">
        <v>1</v>
      </c>
      <c r="E127" s="238"/>
      <c r="F127" s="277"/>
      <c r="G127" s="240" t="s">
        <v>73</v>
      </c>
      <c r="H127" s="226">
        <v>93</v>
      </c>
      <c r="I127" s="227">
        <f t="shared" si="7"/>
        <v>0</v>
      </c>
      <c r="J127" s="270">
        <f t="shared" si="7"/>
        <v>0</v>
      </c>
      <c r="K127" s="228">
        <f t="shared" si="7"/>
        <v>0</v>
      </c>
      <c r="L127" s="227">
        <f t="shared" si="7"/>
        <v>0</v>
      </c>
      <c r="M127"/>
    </row>
    <row r="128" spans="1:13" ht="14.25" hidden="1" customHeight="1">
      <c r="A128" s="243">
        <v>2</v>
      </c>
      <c r="B128" s="238">
        <v>6</v>
      </c>
      <c r="C128" s="239">
        <v>2</v>
      </c>
      <c r="D128" s="240">
        <v>1</v>
      </c>
      <c r="E128" s="238">
        <v>1</v>
      </c>
      <c r="F128" s="277"/>
      <c r="G128" s="240" t="s">
        <v>73</v>
      </c>
      <c r="H128" s="226">
        <v>94</v>
      </c>
      <c r="I128" s="284">
        <f t="shared" si="7"/>
        <v>0</v>
      </c>
      <c r="J128" s="285">
        <f t="shared" si="7"/>
        <v>0</v>
      </c>
      <c r="K128" s="286">
        <f t="shared" si="7"/>
        <v>0</v>
      </c>
      <c r="L128" s="284">
        <f t="shared" si="7"/>
        <v>0</v>
      </c>
      <c r="M128"/>
    </row>
    <row r="129" spans="1:13" ht="25.5" hidden="1" customHeight="1">
      <c r="A129" s="243">
        <v>2</v>
      </c>
      <c r="B129" s="238">
        <v>6</v>
      </c>
      <c r="C129" s="239">
        <v>2</v>
      </c>
      <c r="D129" s="240">
        <v>1</v>
      </c>
      <c r="E129" s="238">
        <v>1</v>
      </c>
      <c r="F129" s="277">
        <v>1</v>
      </c>
      <c r="G129" s="240" t="s">
        <v>73</v>
      </c>
      <c r="H129" s="226">
        <v>95</v>
      </c>
      <c r="I129" s="247">
        <v>0</v>
      </c>
      <c r="J129" s="247">
        <v>0</v>
      </c>
      <c r="K129" s="247">
        <v>0</v>
      </c>
      <c r="L129" s="247">
        <v>0</v>
      </c>
      <c r="M129"/>
    </row>
    <row r="130" spans="1:13" ht="26.25" hidden="1" customHeight="1">
      <c r="A130" s="260">
        <v>2</v>
      </c>
      <c r="B130" s="233">
        <v>6</v>
      </c>
      <c r="C130" s="231">
        <v>3</v>
      </c>
      <c r="D130" s="232"/>
      <c r="E130" s="233"/>
      <c r="F130" s="280"/>
      <c r="G130" s="232" t="s">
        <v>74</v>
      </c>
      <c r="H130" s="226">
        <v>96</v>
      </c>
      <c r="I130" s="250">
        <f t="shared" ref="I130:L132" si="8">I131</f>
        <v>0</v>
      </c>
      <c r="J130" s="273">
        <f t="shared" si="8"/>
        <v>0</v>
      </c>
      <c r="K130" s="251">
        <f t="shared" si="8"/>
        <v>0</v>
      </c>
      <c r="L130" s="250">
        <f t="shared" si="8"/>
        <v>0</v>
      </c>
      <c r="M130"/>
    </row>
    <row r="131" spans="1:13" ht="25.5" hidden="1" customHeight="1">
      <c r="A131" s="243">
        <v>2</v>
      </c>
      <c r="B131" s="238">
        <v>6</v>
      </c>
      <c r="C131" s="239">
        <v>3</v>
      </c>
      <c r="D131" s="240">
        <v>1</v>
      </c>
      <c r="E131" s="238"/>
      <c r="F131" s="277"/>
      <c r="G131" s="240" t="s">
        <v>74</v>
      </c>
      <c r="H131" s="226">
        <v>97</v>
      </c>
      <c r="I131" s="227">
        <f t="shared" si="8"/>
        <v>0</v>
      </c>
      <c r="J131" s="270">
        <f t="shared" si="8"/>
        <v>0</v>
      </c>
      <c r="K131" s="228">
        <f t="shared" si="8"/>
        <v>0</v>
      </c>
      <c r="L131" s="227">
        <f t="shared" si="8"/>
        <v>0</v>
      </c>
      <c r="M131"/>
    </row>
    <row r="132" spans="1:13" ht="26.25" hidden="1" customHeight="1">
      <c r="A132" s="243">
        <v>2</v>
      </c>
      <c r="B132" s="238">
        <v>6</v>
      </c>
      <c r="C132" s="239">
        <v>3</v>
      </c>
      <c r="D132" s="240">
        <v>1</v>
      </c>
      <c r="E132" s="238">
        <v>1</v>
      </c>
      <c r="F132" s="277"/>
      <c r="G132" s="240" t="s">
        <v>74</v>
      </c>
      <c r="H132" s="226">
        <v>98</v>
      </c>
      <c r="I132" s="227">
        <f t="shared" si="8"/>
        <v>0</v>
      </c>
      <c r="J132" s="270">
        <f t="shared" si="8"/>
        <v>0</v>
      </c>
      <c r="K132" s="228">
        <f t="shared" si="8"/>
        <v>0</v>
      </c>
      <c r="L132" s="227">
        <f t="shared" si="8"/>
        <v>0</v>
      </c>
      <c r="M132"/>
    </row>
    <row r="133" spans="1:13" ht="27" hidden="1" customHeight="1">
      <c r="A133" s="243">
        <v>2</v>
      </c>
      <c r="B133" s="238">
        <v>6</v>
      </c>
      <c r="C133" s="239">
        <v>3</v>
      </c>
      <c r="D133" s="240">
        <v>1</v>
      </c>
      <c r="E133" s="238">
        <v>1</v>
      </c>
      <c r="F133" s="277">
        <v>1</v>
      </c>
      <c r="G133" s="240" t="s">
        <v>74</v>
      </c>
      <c r="H133" s="226">
        <v>99</v>
      </c>
      <c r="I133" s="247">
        <v>0</v>
      </c>
      <c r="J133" s="247">
        <v>0</v>
      </c>
      <c r="K133" s="247">
        <v>0</v>
      </c>
      <c r="L133" s="247">
        <v>0</v>
      </c>
      <c r="M133"/>
    </row>
    <row r="134" spans="1:13" ht="25.5" hidden="1" customHeight="1">
      <c r="A134" s="260">
        <v>2</v>
      </c>
      <c r="B134" s="233">
        <v>6</v>
      </c>
      <c r="C134" s="231">
        <v>4</v>
      </c>
      <c r="D134" s="232"/>
      <c r="E134" s="233"/>
      <c r="F134" s="280"/>
      <c r="G134" s="232" t="s">
        <v>75</v>
      </c>
      <c r="H134" s="226">
        <v>100</v>
      </c>
      <c r="I134" s="250">
        <f t="shared" ref="I134:L136" si="9">I135</f>
        <v>0</v>
      </c>
      <c r="J134" s="273">
        <f t="shared" si="9"/>
        <v>0</v>
      </c>
      <c r="K134" s="251">
        <f t="shared" si="9"/>
        <v>0</v>
      </c>
      <c r="L134" s="250">
        <f t="shared" si="9"/>
        <v>0</v>
      </c>
      <c r="M134"/>
    </row>
    <row r="135" spans="1:13" ht="27" hidden="1" customHeight="1">
      <c r="A135" s="243">
        <v>2</v>
      </c>
      <c r="B135" s="238">
        <v>6</v>
      </c>
      <c r="C135" s="239">
        <v>4</v>
      </c>
      <c r="D135" s="240">
        <v>1</v>
      </c>
      <c r="E135" s="238"/>
      <c r="F135" s="277"/>
      <c r="G135" s="240" t="s">
        <v>75</v>
      </c>
      <c r="H135" s="226">
        <v>101</v>
      </c>
      <c r="I135" s="227">
        <f t="shared" si="9"/>
        <v>0</v>
      </c>
      <c r="J135" s="270">
        <f t="shared" si="9"/>
        <v>0</v>
      </c>
      <c r="K135" s="228">
        <f t="shared" si="9"/>
        <v>0</v>
      </c>
      <c r="L135" s="227">
        <f t="shared" si="9"/>
        <v>0</v>
      </c>
      <c r="M135"/>
    </row>
    <row r="136" spans="1:13" ht="27" hidden="1" customHeight="1">
      <c r="A136" s="243">
        <v>2</v>
      </c>
      <c r="B136" s="238">
        <v>6</v>
      </c>
      <c r="C136" s="239">
        <v>4</v>
      </c>
      <c r="D136" s="240">
        <v>1</v>
      </c>
      <c r="E136" s="238">
        <v>1</v>
      </c>
      <c r="F136" s="277"/>
      <c r="G136" s="240" t="s">
        <v>75</v>
      </c>
      <c r="H136" s="226">
        <v>102</v>
      </c>
      <c r="I136" s="227">
        <f t="shared" si="9"/>
        <v>0</v>
      </c>
      <c r="J136" s="270">
        <f t="shared" si="9"/>
        <v>0</v>
      </c>
      <c r="K136" s="228">
        <f t="shared" si="9"/>
        <v>0</v>
      </c>
      <c r="L136" s="227">
        <f t="shared" si="9"/>
        <v>0</v>
      </c>
      <c r="M136"/>
    </row>
    <row r="137" spans="1:13" ht="27.75" hidden="1" customHeight="1">
      <c r="A137" s="243">
        <v>2</v>
      </c>
      <c r="B137" s="238">
        <v>6</v>
      </c>
      <c r="C137" s="239">
        <v>4</v>
      </c>
      <c r="D137" s="240">
        <v>1</v>
      </c>
      <c r="E137" s="238">
        <v>1</v>
      </c>
      <c r="F137" s="277">
        <v>1</v>
      </c>
      <c r="G137" s="240" t="s">
        <v>75</v>
      </c>
      <c r="H137" s="226">
        <v>103</v>
      </c>
      <c r="I137" s="247">
        <v>0</v>
      </c>
      <c r="J137" s="247">
        <v>0</v>
      </c>
      <c r="K137" s="247">
        <v>0</v>
      </c>
      <c r="L137" s="247">
        <v>0</v>
      </c>
      <c r="M137"/>
    </row>
    <row r="138" spans="1:13" ht="27" hidden="1" customHeight="1">
      <c r="A138" s="252">
        <v>2</v>
      </c>
      <c r="B138" s="261">
        <v>6</v>
      </c>
      <c r="C138" s="262">
        <v>5</v>
      </c>
      <c r="D138" s="264"/>
      <c r="E138" s="261"/>
      <c r="F138" s="287"/>
      <c r="G138" s="264" t="s">
        <v>76</v>
      </c>
      <c r="H138" s="226">
        <v>104</v>
      </c>
      <c r="I138" s="257">
        <f t="shared" ref="I138:L140" si="10">I139</f>
        <v>0</v>
      </c>
      <c r="J138" s="288">
        <f t="shared" si="10"/>
        <v>0</v>
      </c>
      <c r="K138" s="258">
        <f t="shared" si="10"/>
        <v>0</v>
      </c>
      <c r="L138" s="257">
        <f t="shared" si="10"/>
        <v>0</v>
      </c>
      <c r="M138"/>
    </row>
    <row r="139" spans="1:13" ht="29.25" hidden="1" customHeight="1">
      <c r="A139" s="243">
        <v>2</v>
      </c>
      <c r="B139" s="238">
        <v>6</v>
      </c>
      <c r="C139" s="239">
        <v>5</v>
      </c>
      <c r="D139" s="240">
        <v>1</v>
      </c>
      <c r="E139" s="238"/>
      <c r="F139" s="277"/>
      <c r="G139" s="264" t="s">
        <v>76</v>
      </c>
      <c r="H139" s="226">
        <v>105</v>
      </c>
      <c r="I139" s="227">
        <f t="shared" si="10"/>
        <v>0</v>
      </c>
      <c r="J139" s="270">
        <f t="shared" si="10"/>
        <v>0</v>
      </c>
      <c r="K139" s="228">
        <f t="shared" si="10"/>
        <v>0</v>
      </c>
      <c r="L139" s="227">
        <f t="shared" si="10"/>
        <v>0</v>
      </c>
      <c r="M139"/>
    </row>
    <row r="140" spans="1:13" ht="25.5" hidden="1" customHeight="1">
      <c r="A140" s="243">
        <v>2</v>
      </c>
      <c r="B140" s="238">
        <v>6</v>
      </c>
      <c r="C140" s="239">
        <v>5</v>
      </c>
      <c r="D140" s="240">
        <v>1</v>
      </c>
      <c r="E140" s="238">
        <v>1</v>
      </c>
      <c r="F140" s="277"/>
      <c r="G140" s="264" t="s">
        <v>76</v>
      </c>
      <c r="H140" s="226">
        <v>106</v>
      </c>
      <c r="I140" s="227">
        <f t="shared" si="10"/>
        <v>0</v>
      </c>
      <c r="J140" s="270">
        <f t="shared" si="10"/>
        <v>0</v>
      </c>
      <c r="K140" s="228">
        <f t="shared" si="10"/>
        <v>0</v>
      </c>
      <c r="L140" s="227">
        <f t="shared" si="10"/>
        <v>0</v>
      </c>
      <c r="M140"/>
    </row>
    <row r="141" spans="1:13" ht="27.75" hidden="1" customHeight="1">
      <c r="A141" s="238">
        <v>2</v>
      </c>
      <c r="B141" s="239">
        <v>6</v>
      </c>
      <c r="C141" s="238">
        <v>5</v>
      </c>
      <c r="D141" s="238">
        <v>1</v>
      </c>
      <c r="E141" s="240">
        <v>1</v>
      </c>
      <c r="F141" s="277">
        <v>1</v>
      </c>
      <c r="G141" s="238" t="s">
        <v>77</v>
      </c>
      <c r="H141" s="226">
        <v>107</v>
      </c>
      <c r="I141" s="247">
        <v>0</v>
      </c>
      <c r="J141" s="247">
        <v>0</v>
      </c>
      <c r="K141" s="247">
        <v>0</v>
      </c>
      <c r="L141" s="247">
        <v>0</v>
      </c>
      <c r="M141"/>
    </row>
    <row r="142" spans="1:13" ht="27.75" hidden="1" customHeight="1">
      <c r="A142" s="243">
        <v>2</v>
      </c>
      <c r="B142" s="239">
        <v>6</v>
      </c>
      <c r="C142" s="238">
        <v>6</v>
      </c>
      <c r="D142" s="239"/>
      <c r="E142" s="240"/>
      <c r="F142" s="241"/>
      <c r="G142" s="289" t="s">
        <v>78</v>
      </c>
      <c r="H142" s="226">
        <v>108</v>
      </c>
      <c r="I142" s="228">
        <f t="shared" ref="I142:L144" si="11">I143</f>
        <v>0</v>
      </c>
      <c r="J142" s="227">
        <f t="shared" si="11"/>
        <v>0</v>
      </c>
      <c r="K142" s="227">
        <f t="shared" si="11"/>
        <v>0</v>
      </c>
      <c r="L142" s="227">
        <f t="shared" si="11"/>
        <v>0</v>
      </c>
      <c r="M142"/>
    </row>
    <row r="143" spans="1:13" ht="27.75" hidden="1" customHeight="1">
      <c r="A143" s="243">
        <v>2</v>
      </c>
      <c r="B143" s="239">
        <v>6</v>
      </c>
      <c r="C143" s="238">
        <v>6</v>
      </c>
      <c r="D143" s="239">
        <v>1</v>
      </c>
      <c r="E143" s="240"/>
      <c r="F143" s="241"/>
      <c r="G143" s="289" t="s">
        <v>78</v>
      </c>
      <c r="H143" s="226">
        <v>109</v>
      </c>
      <c r="I143" s="227">
        <f t="shared" si="11"/>
        <v>0</v>
      </c>
      <c r="J143" s="227">
        <f t="shared" si="11"/>
        <v>0</v>
      </c>
      <c r="K143" s="227">
        <f t="shared" si="11"/>
        <v>0</v>
      </c>
      <c r="L143" s="227">
        <f t="shared" si="11"/>
        <v>0</v>
      </c>
      <c r="M143"/>
    </row>
    <row r="144" spans="1:13" ht="27.75" hidden="1" customHeight="1">
      <c r="A144" s="243">
        <v>2</v>
      </c>
      <c r="B144" s="239">
        <v>6</v>
      </c>
      <c r="C144" s="238">
        <v>6</v>
      </c>
      <c r="D144" s="239">
        <v>1</v>
      </c>
      <c r="E144" s="240">
        <v>1</v>
      </c>
      <c r="F144" s="241"/>
      <c r="G144" s="289" t="s">
        <v>78</v>
      </c>
      <c r="H144" s="226">
        <v>110</v>
      </c>
      <c r="I144" s="227">
        <f t="shared" si="11"/>
        <v>0</v>
      </c>
      <c r="J144" s="227">
        <f t="shared" si="11"/>
        <v>0</v>
      </c>
      <c r="K144" s="227">
        <f t="shared" si="11"/>
        <v>0</v>
      </c>
      <c r="L144" s="227">
        <f t="shared" si="11"/>
        <v>0</v>
      </c>
      <c r="M144"/>
    </row>
    <row r="145" spans="1:13" ht="27.75" hidden="1" customHeight="1">
      <c r="A145" s="243">
        <v>2</v>
      </c>
      <c r="B145" s="239">
        <v>6</v>
      </c>
      <c r="C145" s="238">
        <v>6</v>
      </c>
      <c r="D145" s="239">
        <v>1</v>
      </c>
      <c r="E145" s="240">
        <v>1</v>
      </c>
      <c r="F145" s="241">
        <v>1</v>
      </c>
      <c r="G145" s="290" t="s">
        <v>78</v>
      </c>
      <c r="H145" s="226">
        <v>111</v>
      </c>
      <c r="I145" s="247">
        <v>0</v>
      </c>
      <c r="J145" s="291">
        <v>0</v>
      </c>
      <c r="K145" s="247">
        <v>0</v>
      </c>
      <c r="L145" s="247">
        <v>0</v>
      </c>
      <c r="M145"/>
    </row>
    <row r="146" spans="1:13" ht="28.5" customHeight="1">
      <c r="A146" s="266">
        <v>2</v>
      </c>
      <c r="B146" s="222">
        <v>7</v>
      </c>
      <c r="C146" s="222"/>
      <c r="D146" s="223"/>
      <c r="E146" s="223"/>
      <c r="F146" s="225"/>
      <c r="G146" s="279" t="s">
        <v>79</v>
      </c>
      <c r="H146" s="226">
        <v>112</v>
      </c>
      <c r="I146" s="228">
        <f>SUM(I147+I152+I160)</f>
        <v>32400</v>
      </c>
      <c r="J146" s="270">
        <f>SUM(J147+J152+J160)</f>
        <v>20700</v>
      </c>
      <c r="K146" s="228">
        <f>SUM(K147+K152+K160)</f>
        <v>17635.97</v>
      </c>
      <c r="L146" s="227">
        <f>SUM(L147+L152+L160)</f>
        <v>17635.97</v>
      </c>
      <c r="M146"/>
    </row>
    <row r="147" spans="1:13" hidden="1">
      <c r="A147" s="243">
        <v>2</v>
      </c>
      <c r="B147" s="238">
        <v>7</v>
      </c>
      <c r="C147" s="238">
        <v>1</v>
      </c>
      <c r="D147" s="239"/>
      <c r="E147" s="239"/>
      <c r="F147" s="241"/>
      <c r="G147" s="240" t="s">
        <v>80</v>
      </c>
      <c r="H147" s="226">
        <v>113</v>
      </c>
      <c r="I147" s="228">
        <f t="shared" ref="I147:L148" si="12">I148</f>
        <v>0</v>
      </c>
      <c r="J147" s="270">
        <f t="shared" si="12"/>
        <v>0</v>
      </c>
      <c r="K147" s="228">
        <f t="shared" si="12"/>
        <v>0</v>
      </c>
      <c r="L147" s="227">
        <f t="shared" si="12"/>
        <v>0</v>
      </c>
    </row>
    <row r="148" spans="1:13" ht="24" hidden="1" customHeight="1">
      <c r="A148" s="243">
        <v>2</v>
      </c>
      <c r="B148" s="238">
        <v>7</v>
      </c>
      <c r="C148" s="238">
        <v>1</v>
      </c>
      <c r="D148" s="239">
        <v>1</v>
      </c>
      <c r="E148" s="239"/>
      <c r="F148" s="241"/>
      <c r="G148" s="242" t="s">
        <v>80</v>
      </c>
      <c r="H148" s="226">
        <v>114</v>
      </c>
      <c r="I148" s="228">
        <f t="shared" si="12"/>
        <v>0</v>
      </c>
      <c r="J148" s="270">
        <f t="shared" si="12"/>
        <v>0</v>
      </c>
      <c r="K148" s="228">
        <f t="shared" si="12"/>
        <v>0</v>
      </c>
      <c r="L148" s="227">
        <f t="shared" si="12"/>
        <v>0</v>
      </c>
      <c r="M148"/>
    </row>
    <row r="149" spans="1:13" ht="28.5" hidden="1" customHeight="1">
      <c r="A149" s="243">
        <v>2</v>
      </c>
      <c r="B149" s="238">
        <v>7</v>
      </c>
      <c r="C149" s="238">
        <v>1</v>
      </c>
      <c r="D149" s="239">
        <v>1</v>
      </c>
      <c r="E149" s="239">
        <v>1</v>
      </c>
      <c r="F149" s="241"/>
      <c r="G149" s="242" t="s">
        <v>80</v>
      </c>
      <c r="H149" s="226">
        <v>115</v>
      </c>
      <c r="I149" s="228">
        <f>SUM(I150:I151)</f>
        <v>0</v>
      </c>
      <c r="J149" s="270">
        <f>SUM(J150:J151)</f>
        <v>0</v>
      </c>
      <c r="K149" s="228">
        <f>SUM(K150:K151)</f>
        <v>0</v>
      </c>
      <c r="L149" s="227">
        <f>SUM(L150:L151)</f>
        <v>0</v>
      </c>
      <c r="M149"/>
    </row>
    <row r="150" spans="1:13" ht="26.25" hidden="1" customHeight="1">
      <c r="A150" s="260">
        <v>2</v>
      </c>
      <c r="B150" s="233">
        <v>7</v>
      </c>
      <c r="C150" s="260">
        <v>1</v>
      </c>
      <c r="D150" s="238">
        <v>1</v>
      </c>
      <c r="E150" s="231">
        <v>1</v>
      </c>
      <c r="F150" s="234">
        <v>1</v>
      </c>
      <c r="G150" s="272" t="s">
        <v>81</v>
      </c>
      <c r="H150" s="226">
        <v>116</v>
      </c>
      <c r="I150" s="292">
        <v>0</v>
      </c>
      <c r="J150" s="292">
        <v>0</v>
      </c>
      <c r="K150" s="292">
        <v>0</v>
      </c>
      <c r="L150" s="292">
        <v>0</v>
      </c>
      <c r="M150"/>
    </row>
    <row r="151" spans="1:13" ht="24" hidden="1" customHeight="1">
      <c r="A151" s="238">
        <v>2</v>
      </c>
      <c r="B151" s="238">
        <v>7</v>
      </c>
      <c r="C151" s="243">
        <v>1</v>
      </c>
      <c r="D151" s="238">
        <v>1</v>
      </c>
      <c r="E151" s="239">
        <v>1</v>
      </c>
      <c r="F151" s="241">
        <v>2</v>
      </c>
      <c r="G151" s="242" t="s">
        <v>82</v>
      </c>
      <c r="H151" s="226">
        <v>117</v>
      </c>
      <c r="I151" s="246">
        <v>0</v>
      </c>
      <c r="J151" s="246">
        <v>0</v>
      </c>
      <c r="K151" s="246">
        <v>0</v>
      </c>
      <c r="L151" s="246">
        <v>0</v>
      </c>
      <c r="M151"/>
    </row>
    <row r="152" spans="1:13" ht="25.5" hidden="1" customHeight="1">
      <c r="A152" s="252">
        <v>2</v>
      </c>
      <c r="B152" s="253">
        <v>7</v>
      </c>
      <c r="C152" s="252">
        <v>2</v>
      </c>
      <c r="D152" s="253"/>
      <c r="E152" s="254"/>
      <c r="F152" s="256"/>
      <c r="G152" s="255" t="s">
        <v>231</v>
      </c>
      <c r="H152" s="226">
        <v>118</v>
      </c>
      <c r="I152" s="236">
        <f>I153+I157</f>
        <v>0</v>
      </c>
      <c r="J152" s="236">
        <f>J153+J157</f>
        <v>0</v>
      </c>
      <c r="K152" s="236">
        <f>K153+K157</f>
        <v>0</v>
      </c>
      <c r="L152" s="236">
        <f>L153+L157</f>
        <v>0</v>
      </c>
      <c r="M152"/>
    </row>
    <row r="153" spans="1:13" ht="25.5" hidden="1" customHeight="1">
      <c r="A153" s="243">
        <v>2</v>
      </c>
      <c r="B153" s="238">
        <v>7</v>
      </c>
      <c r="C153" s="243">
        <v>2</v>
      </c>
      <c r="D153" s="238">
        <v>1</v>
      </c>
      <c r="E153" s="239"/>
      <c r="F153" s="241"/>
      <c r="G153" s="242" t="s">
        <v>83</v>
      </c>
      <c r="H153" s="226">
        <v>119</v>
      </c>
      <c r="I153" s="228">
        <f>I154</f>
        <v>0</v>
      </c>
      <c r="J153" s="270">
        <f>J154</f>
        <v>0</v>
      </c>
      <c r="K153" s="228">
        <f>K154</f>
        <v>0</v>
      </c>
      <c r="L153" s="227">
        <f>L154</f>
        <v>0</v>
      </c>
      <c r="M153"/>
    </row>
    <row r="154" spans="1:13" ht="25.5" hidden="1" customHeight="1">
      <c r="A154" s="243">
        <v>2</v>
      </c>
      <c r="B154" s="238">
        <v>7</v>
      </c>
      <c r="C154" s="243">
        <v>2</v>
      </c>
      <c r="D154" s="238">
        <v>1</v>
      </c>
      <c r="E154" s="239">
        <v>1</v>
      </c>
      <c r="F154" s="241"/>
      <c r="G154" s="242" t="s">
        <v>83</v>
      </c>
      <c r="H154" s="226">
        <v>120</v>
      </c>
      <c r="I154" s="228">
        <f>SUM(I155:I156)</f>
        <v>0</v>
      </c>
      <c r="J154" s="270">
        <f>SUM(J155:J156)</f>
        <v>0</v>
      </c>
      <c r="K154" s="228">
        <f>SUM(K155:K156)</f>
        <v>0</v>
      </c>
      <c r="L154" s="227">
        <f>SUM(L155:L156)</f>
        <v>0</v>
      </c>
      <c r="M154"/>
    </row>
    <row r="155" spans="1:13" ht="23.25" hidden="1" customHeight="1">
      <c r="A155" s="243">
        <v>2</v>
      </c>
      <c r="B155" s="238">
        <v>7</v>
      </c>
      <c r="C155" s="243">
        <v>2</v>
      </c>
      <c r="D155" s="238">
        <v>1</v>
      </c>
      <c r="E155" s="239">
        <v>1</v>
      </c>
      <c r="F155" s="241">
        <v>1</v>
      </c>
      <c r="G155" s="242" t="s">
        <v>84</v>
      </c>
      <c r="H155" s="226">
        <v>121</v>
      </c>
      <c r="I155" s="246">
        <v>0</v>
      </c>
      <c r="J155" s="246">
        <v>0</v>
      </c>
      <c r="K155" s="246">
        <v>0</v>
      </c>
      <c r="L155" s="246">
        <v>0</v>
      </c>
      <c r="M155"/>
    </row>
    <row r="156" spans="1:13" ht="26.25" hidden="1" customHeight="1">
      <c r="A156" s="243">
        <v>2</v>
      </c>
      <c r="B156" s="238">
        <v>7</v>
      </c>
      <c r="C156" s="243">
        <v>2</v>
      </c>
      <c r="D156" s="238">
        <v>1</v>
      </c>
      <c r="E156" s="239">
        <v>1</v>
      </c>
      <c r="F156" s="241">
        <v>2</v>
      </c>
      <c r="G156" s="242" t="s">
        <v>85</v>
      </c>
      <c r="H156" s="226">
        <v>122</v>
      </c>
      <c r="I156" s="246">
        <v>0</v>
      </c>
      <c r="J156" s="246">
        <v>0</v>
      </c>
      <c r="K156" s="246">
        <v>0</v>
      </c>
      <c r="L156" s="246">
        <v>0</v>
      </c>
      <c r="M156"/>
    </row>
    <row r="157" spans="1:13" ht="27.75" hidden="1" customHeight="1">
      <c r="A157" s="243">
        <v>2</v>
      </c>
      <c r="B157" s="238">
        <v>7</v>
      </c>
      <c r="C157" s="243">
        <v>2</v>
      </c>
      <c r="D157" s="238">
        <v>2</v>
      </c>
      <c r="E157" s="239"/>
      <c r="F157" s="241"/>
      <c r="G157" s="242" t="s">
        <v>86</v>
      </c>
      <c r="H157" s="226">
        <v>123</v>
      </c>
      <c r="I157" s="228">
        <f>I158</f>
        <v>0</v>
      </c>
      <c r="J157" s="228">
        <f>J158</f>
        <v>0</v>
      </c>
      <c r="K157" s="228">
        <f>K158</f>
        <v>0</v>
      </c>
      <c r="L157" s="228">
        <f>L158</f>
        <v>0</v>
      </c>
      <c r="M157"/>
    </row>
    <row r="158" spans="1:13" ht="24.75" hidden="1" customHeight="1">
      <c r="A158" s="243">
        <v>2</v>
      </c>
      <c r="B158" s="238">
        <v>7</v>
      </c>
      <c r="C158" s="243">
        <v>2</v>
      </c>
      <c r="D158" s="238">
        <v>2</v>
      </c>
      <c r="E158" s="239">
        <v>1</v>
      </c>
      <c r="F158" s="241"/>
      <c r="G158" s="242" t="s">
        <v>86</v>
      </c>
      <c r="H158" s="226">
        <v>124</v>
      </c>
      <c r="I158" s="228">
        <f>SUM(I159)</f>
        <v>0</v>
      </c>
      <c r="J158" s="228">
        <f>SUM(J159)</f>
        <v>0</v>
      </c>
      <c r="K158" s="228">
        <f>SUM(K159)</f>
        <v>0</v>
      </c>
      <c r="L158" s="228">
        <f>SUM(L159)</f>
        <v>0</v>
      </c>
      <c r="M158"/>
    </row>
    <row r="159" spans="1:13" ht="27" hidden="1" customHeight="1">
      <c r="A159" s="243">
        <v>2</v>
      </c>
      <c r="B159" s="238">
        <v>7</v>
      </c>
      <c r="C159" s="243">
        <v>2</v>
      </c>
      <c r="D159" s="238">
        <v>2</v>
      </c>
      <c r="E159" s="239">
        <v>1</v>
      </c>
      <c r="F159" s="241">
        <v>1</v>
      </c>
      <c r="G159" s="242" t="s">
        <v>86</v>
      </c>
      <c r="H159" s="226">
        <v>125</v>
      </c>
      <c r="I159" s="246">
        <v>0</v>
      </c>
      <c r="J159" s="246">
        <v>0</v>
      </c>
      <c r="K159" s="246">
        <v>0</v>
      </c>
      <c r="L159" s="246">
        <v>0</v>
      </c>
      <c r="M159"/>
    </row>
    <row r="160" spans="1:13">
      <c r="A160" s="243">
        <v>2</v>
      </c>
      <c r="B160" s="238">
        <v>7</v>
      </c>
      <c r="C160" s="243">
        <v>3</v>
      </c>
      <c r="D160" s="238"/>
      <c r="E160" s="239"/>
      <c r="F160" s="241"/>
      <c r="G160" s="240" t="s">
        <v>87</v>
      </c>
      <c r="H160" s="226">
        <v>126</v>
      </c>
      <c r="I160" s="228">
        <f t="shared" ref="I160:L161" si="13">I161</f>
        <v>32400</v>
      </c>
      <c r="J160" s="270">
        <f t="shared" si="13"/>
        <v>20700</v>
      </c>
      <c r="K160" s="228">
        <f t="shared" si="13"/>
        <v>17635.97</v>
      </c>
      <c r="L160" s="227">
        <f t="shared" si="13"/>
        <v>17635.97</v>
      </c>
    </row>
    <row r="161" spans="1:13">
      <c r="A161" s="252">
        <v>2</v>
      </c>
      <c r="B161" s="261">
        <v>7</v>
      </c>
      <c r="C161" s="293">
        <v>3</v>
      </c>
      <c r="D161" s="261">
        <v>1</v>
      </c>
      <c r="E161" s="262"/>
      <c r="F161" s="263"/>
      <c r="G161" s="294" t="s">
        <v>87</v>
      </c>
      <c r="H161" s="226">
        <v>127</v>
      </c>
      <c r="I161" s="258">
        <f t="shared" si="13"/>
        <v>32400</v>
      </c>
      <c r="J161" s="288">
        <f t="shared" si="13"/>
        <v>20700</v>
      </c>
      <c r="K161" s="258">
        <f t="shared" si="13"/>
        <v>17635.97</v>
      </c>
      <c r="L161" s="257">
        <f t="shared" si="13"/>
        <v>17635.97</v>
      </c>
    </row>
    <row r="162" spans="1:13">
      <c r="A162" s="243">
        <v>2</v>
      </c>
      <c r="B162" s="238">
        <v>7</v>
      </c>
      <c r="C162" s="243">
        <v>3</v>
      </c>
      <c r="D162" s="238">
        <v>1</v>
      </c>
      <c r="E162" s="239">
        <v>1</v>
      </c>
      <c r="F162" s="241"/>
      <c r="G162" s="242" t="s">
        <v>87</v>
      </c>
      <c r="H162" s="226">
        <v>128</v>
      </c>
      <c r="I162" s="228">
        <f>SUM(I163:I165)</f>
        <v>32400</v>
      </c>
      <c r="J162" s="228">
        <f>SUM(J163:J165)</f>
        <v>20700</v>
      </c>
      <c r="K162" s="228">
        <f>SUM(K163:K165)</f>
        <v>17635.97</v>
      </c>
      <c r="L162" s="228">
        <f>SUM(L163:L165)</f>
        <v>17635.97</v>
      </c>
    </row>
    <row r="163" spans="1:13">
      <c r="A163" s="260">
        <v>2</v>
      </c>
      <c r="B163" s="233">
        <v>7</v>
      </c>
      <c r="C163" s="260">
        <v>3</v>
      </c>
      <c r="D163" s="233">
        <v>1</v>
      </c>
      <c r="E163" s="231">
        <v>1</v>
      </c>
      <c r="F163" s="234">
        <v>1</v>
      </c>
      <c r="G163" s="272" t="s">
        <v>88</v>
      </c>
      <c r="H163" s="226">
        <v>129</v>
      </c>
      <c r="I163" s="292">
        <v>32400</v>
      </c>
      <c r="J163" s="292">
        <v>20700</v>
      </c>
      <c r="K163" s="292">
        <v>17635.97</v>
      </c>
      <c r="L163" s="292">
        <v>17635.97</v>
      </c>
    </row>
    <row r="164" spans="1:13" ht="25.5" hidden="1" customHeight="1">
      <c r="A164" s="243">
        <v>2</v>
      </c>
      <c r="B164" s="238">
        <v>7</v>
      </c>
      <c r="C164" s="243">
        <v>3</v>
      </c>
      <c r="D164" s="238">
        <v>1</v>
      </c>
      <c r="E164" s="239">
        <v>1</v>
      </c>
      <c r="F164" s="241">
        <v>2</v>
      </c>
      <c r="G164" s="242" t="s">
        <v>89</v>
      </c>
      <c r="H164" s="226">
        <v>130</v>
      </c>
      <c r="I164" s="246">
        <v>0</v>
      </c>
      <c r="J164" s="247">
        <v>0</v>
      </c>
      <c r="K164" s="247">
        <v>0</v>
      </c>
      <c r="L164" s="247">
        <v>0</v>
      </c>
      <c r="M164"/>
    </row>
    <row r="165" spans="1:13" ht="25.5" hidden="1" customHeight="1">
      <c r="A165" s="266">
        <v>2</v>
      </c>
      <c r="B165" s="266">
        <v>7</v>
      </c>
      <c r="C165" s="266">
        <v>3</v>
      </c>
      <c r="D165" s="249">
        <v>1</v>
      </c>
      <c r="E165" s="230">
        <v>1</v>
      </c>
      <c r="F165" s="295">
        <v>3</v>
      </c>
      <c r="G165" s="296" t="s">
        <v>232</v>
      </c>
      <c r="H165" s="226">
        <v>131</v>
      </c>
      <c r="I165" s="292">
        <v>0</v>
      </c>
      <c r="J165" s="297">
        <v>0</v>
      </c>
      <c r="K165" s="245">
        <v>0</v>
      </c>
      <c r="L165" s="245">
        <v>0</v>
      </c>
      <c r="M165"/>
    </row>
    <row r="166" spans="1:13" ht="24" hidden="1" customHeight="1">
      <c r="A166" s="266">
        <v>2</v>
      </c>
      <c r="B166" s="266">
        <v>8</v>
      </c>
      <c r="C166" s="222"/>
      <c r="D166" s="249"/>
      <c r="E166" s="230"/>
      <c r="F166" s="295"/>
      <c r="G166" s="235" t="s">
        <v>90</v>
      </c>
      <c r="H166" s="226">
        <v>132</v>
      </c>
      <c r="I166" s="251">
        <f>I167</f>
        <v>0</v>
      </c>
      <c r="J166" s="273">
        <f>J167</f>
        <v>0</v>
      </c>
      <c r="K166" s="251">
        <f>K167</f>
        <v>0</v>
      </c>
      <c r="L166" s="250">
        <f>L167</f>
        <v>0</v>
      </c>
      <c r="M166"/>
    </row>
    <row r="167" spans="1:13" ht="21.75" hidden="1" customHeight="1">
      <c r="A167" s="252">
        <v>2</v>
      </c>
      <c r="B167" s="252">
        <v>8</v>
      </c>
      <c r="C167" s="252">
        <v>1</v>
      </c>
      <c r="D167" s="253"/>
      <c r="E167" s="254"/>
      <c r="F167" s="256"/>
      <c r="G167" s="272" t="s">
        <v>90</v>
      </c>
      <c r="H167" s="226">
        <v>133</v>
      </c>
      <c r="I167" s="251">
        <f>I168+I173</f>
        <v>0</v>
      </c>
      <c r="J167" s="273">
        <f>J168+J173</f>
        <v>0</v>
      </c>
      <c r="K167" s="251">
        <f>K168+K173</f>
        <v>0</v>
      </c>
      <c r="L167" s="250">
        <f>L168+L173</f>
        <v>0</v>
      </c>
      <c r="M167"/>
    </row>
    <row r="168" spans="1:13" ht="14.25" hidden="1" customHeight="1">
      <c r="A168" s="243">
        <v>2</v>
      </c>
      <c r="B168" s="238">
        <v>8</v>
      </c>
      <c r="C168" s="240">
        <v>1</v>
      </c>
      <c r="D168" s="238">
        <v>1</v>
      </c>
      <c r="E168" s="239"/>
      <c r="F168" s="241"/>
      <c r="G168" s="242" t="s">
        <v>233</v>
      </c>
      <c r="H168" s="226">
        <v>134</v>
      </c>
      <c r="I168" s="228">
        <f>I169</f>
        <v>0</v>
      </c>
      <c r="J168" s="270">
        <f>J169</f>
        <v>0</v>
      </c>
      <c r="K168" s="228">
        <f>K169</f>
        <v>0</v>
      </c>
      <c r="L168" s="227">
        <f>L169</f>
        <v>0</v>
      </c>
      <c r="M168"/>
    </row>
    <row r="169" spans="1:13" ht="15.75" hidden="1" customHeight="1">
      <c r="A169" s="243">
        <v>2</v>
      </c>
      <c r="B169" s="238">
        <v>8</v>
      </c>
      <c r="C169" s="232">
        <v>1</v>
      </c>
      <c r="D169" s="233">
        <v>1</v>
      </c>
      <c r="E169" s="231">
        <v>1</v>
      </c>
      <c r="F169" s="234"/>
      <c r="G169" s="242" t="s">
        <v>233</v>
      </c>
      <c r="H169" s="226">
        <v>135</v>
      </c>
      <c r="I169" s="251">
        <f>SUM(I170:I172)</f>
        <v>0</v>
      </c>
      <c r="J169" s="251">
        <f>SUM(J170:J172)</f>
        <v>0</v>
      </c>
      <c r="K169" s="251">
        <f>SUM(K170:K172)</f>
        <v>0</v>
      </c>
      <c r="L169" s="251">
        <f>SUM(L170:L172)</f>
        <v>0</v>
      </c>
      <c r="M169"/>
    </row>
    <row r="170" spans="1:13" ht="23.25" hidden="1" customHeight="1">
      <c r="A170" s="238">
        <v>2</v>
      </c>
      <c r="B170" s="233">
        <v>8</v>
      </c>
      <c r="C170" s="240">
        <v>1</v>
      </c>
      <c r="D170" s="238">
        <v>1</v>
      </c>
      <c r="E170" s="239">
        <v>1</v>
      </c>
      <c r="F170" s="241">
        <v>1</v>
      </c>
      <c r="G170" s="242" t="s">
        <v>91</v>
      </c>
      <c r="H170" s="226">
        <v>136</v>
      </c>
      <c r="I170" s="246">
        <v>0</v>
      </c>
      <c r="J170" s="246">
        <v>0</v>
      </c>
      <c r="K170" s="246">
        <v>0</v>
      </c>
      <c r="L170" s="246">
        <v>0</v>
      </c>
      <c r="M170"/>
    </row>
    <row r="171" spans="1:13" ht="17.25" hidden="1" customHeight="1">
      <c r="A171" s="252">
        <v>2</v>
      </c>
      <c r="B171" s="261">
        <v>8</v>
      </c>
      <c r="C171" s="264">
        <v>1</v>
      </c>
      <c r="D171" s="261">
        <v>1</v>
      </c>
      <c r="E171" s="262">
        <v>1</v>
      </c>
      <c r="F171" s="263">
        <v>2</v>
      </c>
      <c r="G171" s="294" t="s">
        <v>234</v>
      </c>
      <c r="H171" s="226">
        <v>137</v>
      </c>
      <c r="I171" s="298">
        <v>0</v>
      </c>
      <c r="J171" s="298">
        <v>0</v>
      </c>
      <c r="K171" s="298">
        <v>0</v>
      </c>
      <c r="L171" s="298">
        <v>0</v>
      </c>
      <c r="M171"/>
    </row>
    <row r="172" spans="1:13" hidden="1">
      <c r="A172" s="252">
        <v>2</v>
      </c>
      <c r="B172" s="261">
        <v>8</v>
      </c>
      <c r="C172" s="264">
        <v>1</v>
      </c>
      <c r="D172" s="261">
        <v>1</v>
      </c>
      <c r="E172" s="262">
        <v>1</v>
      </c>
      <c r="F172" s="263">
        <v>3</v>
      </c>
      <c r="G172" s="294" t="s">
        <v>92</v>
      </c>
      <c r="H172" s="226">
        <v>138</v>
      </c>
      <c r="I172" s="298">
        <v>0</v>
      </c>
      <c r="J172" s="299">
        <v>0</v>
      </c>
      <c r="K172" s="298">
        <v>0</v>
      </c>
      <c r="L172" s="300">
        <v>0</v>
      </c>
    </row>
    <row r="173" spans="1:13" ht="23.25" hidden="1" customHeight="1">
      <c r="A173" s="243">
        <v>2</v>
      </c>
      <c r="B173" s="238">
        <v>8</v>
      </c>
      <c r="C173" s="240">
        <v>1</v>
      </c>
      <c r="D173" s="238">
        <v>2</v>
      </c>
      <c r="E173" s="239"/>
      <c r="F173" s="241"/>
      <c r="G173" s="242" t="s">
        <v>93</v>
      </c>
      <c r="H173" s="226">
        <v>139</v>
      </c>
      <c r="I173" s="228">
        <f t="shared" ref="I173:L174" si="14">I174</f>
        <v>0</v>
      </c>
      <c r="J173" s="270">
        <f t="shared" si="14"/>
        <v>0</v>
      </c>
      <c r="K173" s="228">
        <f t="shared" si="14"/>
        <v>0</v>
      </c>
      <c r="L173" s="227">
        <f t="shared" si="14"/>
        <v>0</v>
      </c>
      <c r="M173"/>
    </row>
    <row r="174" spans="1:13" hidden="1">
      <c r="A174" s="243">
        <v>2</v>
      </c>
      <c r="B174" s="238">
        <v>8</v>
      </c>
      <c r="C174" s="240">
        <v>1</v>
      </c>
      <c r="D174" s="238">
        <v>2</v>
      </c>
      <c r="E174" s="239">
        <v>1</v>
      </c>
      <c r="F174" s="241"/>
      <c r="G174" s="240" t="s">
        <v>93</v>
      </c>
      <c r="H174" s="226">
        <v>140</v>
      </c>
      <c r="I174" s="228">
        <f t="shared" si="14"/>
        <v>0</v>
      </c>
      <c r="J174" s="270">
        <f t="shared" si="14"/>
        <v>0</v>
      </c>
      <c r="K174" s="228">
        <f t="shared" si="14"/>
        <v>0</v>
      </c>
      <c r="L174" s="227">
        <f t="shared" si="14"/>
        <v>0</v>
      </c>
    </row>
    <row r="175" spans="1:13" hidden="1">
      <c r="A175" s="252">
        <v>2</v>
      </c>
      <c r="B175" s="253">
        <v>8</v>
      </c>
      <c r="C175" s="255">
        <v>1</v>
      </c>
      <c r="D175" s="253">
        <v>2</v>
      </c>
      <c r="E175" s="254">
        <v>1</v>
      </c>
      <c r="F175" s="256">
        <v>1</v>
      </c>
      <c r="G175" s="240" t="s">
        <v>93</v>
      </c>
      <c r="H175" s="226">
        <v>141</v>
      </c>
      <c r="I175" s="301">
        <v>0</v>
      </c>
      <c r="J175" s="247">
        <v>0</v>
      </c>
      <c r="K175" s="247">
        <v>0</v>
      </c>
      <c r="L175" s="247">
        <v>0</v>
      </c>
    </row>
    <row r="176" spans="1:13" ht="91.5" hidden="1" customHeight="1">
      <c r="A176" s="266">
        <v>2</v>
      </c>
      <c r="B176" s="222">
        <v>9</v>
      </c>
      <c r="C176" s="224"/>
      <c r="D176" s="222"/>
      <c r="E176" s="223"/>
      <c r="F176" s="225"/>
      <c r="G176" s="279" t="s">
        <v>235</v>
      </c>
      <c r="H176" s="226">
        <v>142</v>
      </c>
      <c r="I176" s="228">
        <f>I177+I181</f>
        <v>0</v>
      </c>
      <c r="J176" s="270">
        <f>J177+J181</f>
        <v>0</v>
      </c>
      <c r="K176" s="228">
        <f>K177+K181</f>
        <v>0</v>
      </c>
      <c r="L176" s="227">
        <f>L177+L181</f>
        <v>0</v>
      </c>
      <c r="M176"/>
    </row>
    <row r="177" spans="1:13" s="255" customFormat="1" ht="39" hidden="1" customHeight="1">
      <c r="A177" s="243">
        <v>2</v>
      </c>
      <c r="B177" s="238">
        <v>9</v>
      </c>
      <c r="C177" s="240">
        <v>1</v>
      </c>
      <c r="D177" s="238"/>
      <c r="E177" s="239"/>
      <c r="F177" s="241"/>
      <c r="G177" s="240" t="s">
        <v>94</v>
      </c>
      <c r="H177" s="226">
        <v>143</v>
      </c>
      <c r="I177" s="228">
        <f t="shared" ref="I177:L179" si="15">I178</f>
        <v>0</v>
      </c>
      <c r="J177" s="270">
        <f t="shared" si="15"/>
        <v>0</v>
      </c>
      <c r="K177" s="228">
        <f t="shared" si="15"/>
        <v>0</v>
      </c>
      <c r="L177" s="227">
        <f t="shared" si="15"/>
        <v>0</v>
      </c>
    </row>
    <row r="178" spans="1:13" ht="42.75" hidden="1" customHeight="1">
      <c r="A178" s="260">
        <v>2</v>
      </c>
      <c r="B178" s="233">
        <v>9</v>
      </c>
      <c r="C178" s="232">
        <v>1</v>
      </c>
      <c r="D178" s="233">
        <v>1</v>
      </c>
      <c r="E178" s="231"/>
      <c r="F178" s="234"/>
      <c r="G178" s="240" t="s">
        <v>94</v>
      </c>
      <c r="H178" s="226">
        <v>144</v>
      </c>
      <c r="I178" s="251">
        <f t="shared" si="15"/>
        <v>0</v>
      </c>
      <c r="J178" s="273">
        <f t="shared" si="15"/>
        <v>0</v>
      </c>
      <c r="K178" s="251">
        <f t="shared" si="15"/>
        <v>0</v>
      </c>
      <c r="L178" s="250">
        <f t="shared" si="15"/>
        <v>0</v>
      </c>
      <c r="M178"/>
    </row>
    <row r="179" spans="1:13" ht="38.25" hidden="1" customHeight="1">
      <c r="A179" s="243">
        <v>2</v>
      </c>
      <c r="B179" s="238">
        <v>9</v>
      </c>
      <c r="C179" s="243">
        <v>1</v>
      </c>
      <c r="D179" s="238">
        <v>1</v>
      </c>
      <c r="E179" s="239">
        <v>1</v>
      </c>
      <c r="F179" s="241"/>
      <c r="G179" s="240" t="s">
        <v>94</v>
      </c>
      <c r="H179" s="226">
        <v>145</v>
      </c>
      <c r="I179" s="228">
        <f t="shared" si="15"/>
        <v>0</v>
      </c>
      <c r="J179" s="270">
        <f t="shared" si="15"/>
        <v>0</v>
      </c>
      <c r="K179" s="228">
        <f t="shared" si="15"/>
        <v>0</v>
      </c>
      <c r="L179" s="227">
        <f t="shared" si="15"/>
        <v>0</v>
      </c>
      <c r="M179"/>
    </row>
    <row r="180" spans="1:13" ht="38.25" hidden="1" customHeight="1">
      <c r="A180" s="260">
        <v>2</v>
      </c>
      <c r="B180" s="233">
        <v>9</v>
      </c>
      <c r="C180" s="233">
        <v>1</v>
      </c>
      <c r="D180" s="233">
        <v>1</v>
      </c>
      <c r="E180" s="231">
        <v>1</v>
      </c>
      <c r="F180" s="234">
        <v>1</v>
      </c>
      <c r="G180" s="240" t="s">
        <v>94</v>
      </c>
      <c r="H180" s="226">
        <v>146</v>
      </c>
      <c r="I180" s="292">
        <v>0</v>
      </c>
      <c r="J180" s="292">
        <v>0</v>
      </c>
      <c r="K180" s="292">
        <v>0</v>
      </c>
      <c r="L180" s="292">
        <v>0</v>
      </c>
      <c r="M180"/>
    </row>
    <row r="181" spans="1:13" ht="89.25" hidden="1" customHeight="1">
      <c r="A181" s="243">
        <v>2</v>
      </c>
      <c r="B181" s="238">
        <v>9</v>
      </c>
      <c r="C181" s="238">
        <v>2</v>
      </c>
      <c r="D181" s="238"/>
      <c r="E181" s="239"/>
      <c r="F181" s="241"/>
      <c r="G181" s="242" t="s">
        <v>236</v>
      </c>
      <c r="H181" s="226">
        <v>147</v>
      </c>
      <c r="I181" s="228">
        <f>SUM(I182+I187)</f>
        <v>0</v>
      </c>
      <c r="J181" s="228">
        <f>SUM(J182+J187)</f>
        <v>0</v>
      </c>
      <c r="K181" s="228">
        <f>SUM(K182+K187)</f>
        <v>0</v>
      </c>
      <c r="L181" s="228">
        <f>SUM(L182+L187)</f>
        <v>0</v>
      </c>
      <c r="M181"/>
    </row>
    <row r="182" spans="1:13" ht="105" hidden="1" customHeight="1">
      <c r="A182" s="243">
        <v>2</v>
      </c>
      <c r="B182" s="238">
        <v>9</v>
      </c>
      <c r="C182" s="238">
        <v>2</v>
      </c>
      <c r="D182" s="233">
        <v>1</v>
      </c>
      <c r="E182" s="231"/>
      <c r="F182" s="234"/>
      <c r="G182" s="272" t="s">
        <v>237</v>
      </c>
      <c r="H182" s="226">
        <v>148</v>
      </c>
      <c r="I182" s="251">
        <f>I183</f>
        <v>0</v>
      </c>
      <c r="J182" s="273">
        <f>J183</f>
        <v>0</v>
      </c>
      <c r="K182" s="251">
        <f>K183</f>
        <v>0</v>
      </c>
      <c r="L182" s="250">
        <f>L183</f>
        <v>0</v>
      </c>
      <c r="M182"/>
    </row>
    <row r="183" spans="1:13" ht="105.75" hidden="1" customHeight="1">
      <c r="A183" s="260">
        <v>2</v>
      </c>
      <c r="B183" s="233">
        <v>9</v>
      </c>
      <c r="C183" s="233">
        <v>2</v>
      </c>
      <c r="D183" s="238">
        <v>1</v>
      </c>
      <c r="E183" s="239">
        <v>1</v>
      </c>
      <c r="F183" s="241"/>
      <c r="G183" s="232" t="s">
        <v>238</v>
      </c>
      <c r="H183" s="226">
        <v>149</v>
      </c>
      <c r="I183" s="228">
        <f>SUM(I184:I186)</f>
        <v>0</v>
      </c>
      <c r="J183" s="270">
        <f>SUM(J184:J186)</f>
        <v>0</v>
      </c>
      <c r="K183" s="228">
        <f>SUM(K184:K186)</f>
        <v>0</v>
      </c>
      <c r="L183" s="227">
        <f>SUM(L184:L186)</f>
        <v>0</v>
      </c>
      <c r="M183"/>
    </row>
    <row r="184" spans="1:13" ht="115.5" hidden="1" customHeight="1">
      <c r="A184" s="252">
        <v>2</v>
      </c>
      <c r="B184" s="261">
        <v>9</v>
      </c>
      <c r="C184" s="261">
        <v>2</v>
      </c>
      <c r="D184" s="261">
        <v>1</v>
      </c>
      <c r="E184" s="262">
        <v>1</v>
      </c>
      <c r="F184" s="263">
        <v>1</v>
      </c>
      <c r="G184" s="232" t="s">
        <v>239</v>
      </c>
      <c r="H184" s="226">
        <v>150</v>
      </c>
      <c r="I184" s="298">
        <v>0</v>
      </c>
      <c r="J184" s="245">
        <v>0</v>
      </c>
      <c r="K184" s="245">
        <v>0</v>
      </c>
      <c r="L184" s="245">
        <v>0</v>
      </c>
      <c r="M184"/>
    </row>
    <row r="185" spans="1:13" ht="117.75" hidden="1" customHeight="1">
      <c r="A185" s="243">
        <v>2</v>
      </c>
      <c r="B185" s="238">
        <v>9</v>
      </c>
      <c r="C185" s="238">
        <v>2</v>
      </c>
      <c r="D185" s="238">
        <v>1</v>
      </c>
      <c r="E185" s="239">
        <v>1</v>
      </c>
      <c r="F185" s="241">
        <v>2</v>
      </c>
      <c r="G185" s="232" t="s">
        <v>240</v>
      </c>
      <c r="H185" s="226">
        <v>151</v>
      </c>
      <c r="I185" s="298">
        <v>0</v>
      </c>
      <c r="J185" s="282">
        <v>0</v>
      </c>
      <c r="K185" s="282">
        <v>0</v>
      </c>
      <c r="L185" s="282">
        <v>0</v>
      </c>
      <c r="M185"/>
    </row>
    <row r="186" spans="1:13" ht="114.75" hidden="1" customHeight="1">
      <c r="A186" s="243">
        <v>2</v>
      </c>
      <c r="B186" s="238">
        <v>9</v>
      </c>
      <c r="C186" s="238">
        <v>2</v>
      </c>
      <c r="D186" s="238">
        <v>1</v>
      </c>
      <c r="E186" s="239">
        <v>1</v>
      </c>
      <c r="F186" s="241">
        <v>3</v>
      </c>
      <c r="G186" s="232" t="s">
        <v>241</v>
      </c>
      <c r="H186" s="226">
        <v>152</v>
      </c>
      <c r="I186" s="246">
        <v>0</v>
      </c>
      <c r="J186" s="246">
        <v>0</v>
      </c>
      <c r="K186" s="246">
        <v>0</v>
      </c>
      <c r="L186" s="246">
        <v>0</v>
      </c>
      <c r="M186"/>
    </row>
    <row r="187" spans="1:13" ht="90" hidden="1" customHeight="1">
      <c r="A187" s="302">
        <v>2</v>
      </c>
      <c r="B187" s="302">
        <v>9</v>
      </c>
      <c r="C187" s="302">
        <v>2</v>
      </c>
      <c r="D187" s="302">
        <v>2</v>
      </c>
      <c r="E187" s="302"/>
      <c r="F187" s="302"/>
      <c r="G187" s="242" t="s">
        <v>242</v>
      </c>
      <c r="H187" s="226">
        <v>153</v>
      </c>
      <c r="I187" s="228">
        <f>I188</f>
        <v>0</v>
      </c>
      <c r="J187" s="270">
        <f>J188</f>
        <v>0</v>
      </c>
      <c r="K187" s="228">
        <f>K188</f>
        <v>0</v>
      </c>
      <c r="L187" s="227">
        <f>L188</f>
        <v>0</v>
      </c>
      <c r="M187"/>
    </row>
    <row r="188" spans="1:13" ht="91.5" hidden="1" customHeight="1">
      <c r="A188" s="243">
        <v>2</v>
      </c>
      <c r="B188" s="238">
        <v>9</v>
      </c>
      <c r="C188" s="238">
        <v>2</v>
      </c>
      <c r="D188" s="238">
        <v>2</v>
      </c>
      <c r="E188" s="239">
        <v>1</v>
      </c>
      <c r="F188" s="241"/>
      <c r="G188" s="232" t="s">
        <v>243</v>
      </c>
      <c r="H188" s="226">
        <v>154</v>
      </c>
      <c r="I188" s="251">
        <f>SUM(I189:I191)</f>
        <v>0</v>
      </c>
      <c r="J188" s="251">
        <f>SUM(J189:J191)</f>
        <v>0</v>
      </c>
      <c r="K188" s="251">
        <f>SUM(K189:K191)</f>
        <v>0</v>
      </c>
      <c r="L188" s="251">
        <f>SUM(L189:L191)</f>
        <v>0</v>
      </c>
      <c r="M188"/>
    </row>
    <row r="189" spans="1:13" ht="114" hidden="1" customHeight="1">
      <c r="A189" s="243">
        <v>2</v>
      </c>
      <c r="B189" s="238">
        <v>9</v>
      </c>
      <c r="C189" s="238">
        <v>2</v>
      </c>
      <c r="D189" s="238">
        <v>2</v>
      </c>
      <c r="E189" s="238">
        <v>1</v>
      </c>
      <c r="F189" s="241">
        <v>1</v>
      </c>
      <c r="G189" s="303" t="s">
        <v>244</v>
      </c>
      <c r="H189" s="226">
        <v>155</v>
      </c>
      <c r="I189" s="246">
        <v>0</v>
      </c>
      <c r="J189" s="245">
        <v>0</v>
      </c>
      <c r="K189" s="245">
        <v>0</v>
      </c>
      <c r="L189" s="245">
        <v>0</v>
      </c>
      <c r="M189"/>
    </row>
    <row r="190" spans="1:13" ht="103.5" hidden="1" customHeight="1">
      <c r="A190" s="253">
        <v>2</v>
      </c>
      <c r="B190" s="255">
        <v>9</v>
      </c>
      <c r="C190" s="253">
        <v>2</v>
      </c>
      <c r="D190" s="254">
        <v>2</v>
      </c>
      <c r="E190" s="254">
        <v>1</v>
      </c>
      <c r="F190" s="256">
        <v>2</v>
      </c>
      <c r="G190" s="255" t="s">
        <v>245</v>
      </c>
      <c r="H190" s="226">
        <v>156</v>
      </c>
      <c r="I190" s="246">
        <v>0</v>
      </c>
      <c r="J190" s="247">
        <v>0</v>
      </c>
      <c r="K190" s="247">
        <v>0</v>
      </c>
      <c r="L190" s="247">
        <v>0</v>
      </c>
      <c r="M190"/>
    </row>
    <row r="191" spans="1:13" ht="105.75" hidden="1" customHeight="1">
      <c r="A191" s="238">
        <v>2</v>
      </c>
      <c r="B191" s="264">
        <v>9</v>
      </c>
      <c r="C191" s="261">
        <v>2</v>
      </c>
      <c r="D191" s="262">
        <v>2</v>
      </c>
      <c r="E191" s="262">
        <v>1</v>
      </c>
      <c r="F191" s="263">
        <v>3</v>
      </c>
      <c r="G191" s="264" t="s">
        <v>246</v>
      </c>
      <c r="H191" s="226">
        <v>157</v>
      </c>
      <c r="I191" s="246">
        <v>0</v>
      </c>
      <c r="J191" s="282">
        <v>0</v>
      </c>
      <c r="K191" s="282">
        <v>0</v>
      </c>
      <c r="L191" s="282">
        <v>0</v>
      </c>
      <c r="M191"/>
    </row>
    <row r="192" spans="1:13" ht="76.5" hidden="1" customHeight="1">
      <c r="A192" s="222">
        <v>3</v>
      </c>
      <c r="B192" s="224"/>
      <c r="C192" s="222"/>
      <c r="D192" s="223"/>
      <c r="E192" s="223"/>
      <c r="F192" s="225"/>
      <c r="G192" s="304" t="s">
        <v>95</v>
      </c>
      <c r="H192" s="226">
        <v>158</v>
      </c>
      <c r="I192" s="227">
        <f>SUM(I193+I246+I311)</f>
        <v>0</v>
      </c>
      <c r="J192" s="270">
        <f>SUM(J193+J246+J311)</f>
        <v>0</v>
      </c>
      <c r="K192" s="228">
        <f>SUM(K193+K246+K311)</f>
        <v>0</v>
      </c>
      <c r="L192" s="227">
        <f>SUM(L193+L246+L311)</f>
        <v>0</v>
      </c>
      <c r="M192"/>
    </row>
    <row r="193" spans="1:13" ht="34.5" hidden="1" customHeight="1">
      <c r="A193" s="266">
        <v>3</v>
      </c>
      <c r="B193" s="222">
        <v>1</v>
      </c>
      <c r="C193" s="249"/>
      <c r="D193" s="230"/>
      <c r="E193" s="230"/>
      <c r="F193" s="295"/>
      <c r="G193" s="305" t="s">
        <v>96</v>
      </c>
      <c r="H193" s="226">
        <v>159</v>
      </c>
      <c r="I193" s="227">
        <f>SUM(I194+I217+I224+I236+I240)</f>
        <v>0</v>
      </c>
      <c r="J193" s="250">
        <f>SUM(J194+J217+J224+J236+J240)</f>
        <v>0</v>
      </c>
      <c r="K193" s="250">
        <f>SUM(K194+K217+K224+K236+K240)</f>
        <v>0</v>
      </c>
      <c r="L193" s="250">
        <f>SUM(L194+L217+L224+L236+L240)</f>
        <v>0</v>
      </c>
      <c r="M193"/>
    </row>
    <row r="194" spans="1:13" ht="30.75" hidden="1" customHeight="1">
      <c r="A194" s="233">
        <v>3</v>
      </c>
      <c r="B194" s="232">
        <v>1</v>
      </c>
      <c r="C194" s="233">
        <v>1</v>
      </c>
      <c r="D194" s="231"/>
      <c r="E194" s="231"/>
      <c r="F194" s="306"/>
      <c r="G194" s="275" t="s">
        <v>97</v>
      </c>
      <c r="H194" s="226">
        <v>160</v>
      </c>
      <c r="I194" s="250">
        <f>SUM(I195+I198+I203+I209+I214)</f>
        <v>0</v>
      </c>
      <c r="J194" s="270">
        <f>SUM(J195+J198+J203+J209+J214)</f>
        <v>0</v>
      </c>
      <c r="K194" s="228">
        <f>SUM(K195+K198+K203+K209+K214)</f>
        <v>0</v>
      </c>
      <c r="L194" s="227">
        <f>SUM(L195+L198+L203+L209+L214)</f>
        <v>0</v>
      </c>
      <c r="M194"/>
    </row>
    <row r="195" spans="1:13" ht="33" hidden="1" customHeight="1">
      <c r="A195" s="238">
        <v>3</v>
      </c>
      <c r="B195" s="240">
        <v>1</v>
      </c>
      <c r="C195" s="238">
        <v>1</v>
      </c>
      <c r="D195" s="239">
        <v>1</v>
      </c>
      <c r="E195" s="239"/>
      <c r="F195" s="307"/>
      <c r="G195" s="243" t="s">
        <v>98</v>
      </c>
      <c r="H195" s="226">
        <v>161</v>
      </c>
      <c r="I195" s="227">
        <f t="shared" ref="I195:L196" si="16">I196</f>
        <v>0</v>
      </c>
      <c r="J195" s="273">
        <f t="shared" si="16"/>
        <v>0</v>
      </c>
      <c r="K195" s="251">
        <f t="shared" si="16"/>
        <v>0</v>
      </c>
      <c r="L195" s="250">
        <f t="shared" si="16"/>
        <v>0</v>
      </c>
      <c r="M195"/>
    </row>
    <row r="196" spans="1:13" ht="24" hidden="1" customHeight="1">
      <c r="A196" s="238">
        <v>3</v>
      </c>
      <c r="B196" s="240">
        <v>1</v>
      </c>
      <c r="C196" s="238">
        <v>1</v>
      </c>
      <c r="D196" s="239">
        <v>1</v>
      </c>
      <c r="E196" s="239">
        <v>1</v>
      </c>
      <c r="F196" s="277"/>
      <c r="G196" s="243" t="s">
        <v>98</v>
      </c>
      <c r="H196" s="226">
        <v>162</v>
      </c>
      <c r="I196" s="250">
        <f t="shared" si="16"/>
        <v>0</v>
      </c>
      <c r="J196" s="227">
        <f t="shared" si="16"/>
        <v>0</v>
      </c>
      <c r="K196" s="227">
        <f t="shared" si="16"/>
        <v>0</v>
      </c>
      <c r="L196" s="227">
        <f t="shared" si="16"/>
        <v>0</v>
      </c>
      <c r="M196"/>
    </row>
    <row r="197" spans="1:13" ht="31.5" hidden="1" customHeight="1">
      <c r="A197" s="238">
        <v>3</v>
      </c>
      <c r="B197" s="240">
        <v>1</v>
      </c>
      <c r="C197" s="238">
        <v>1</v>
      </c>
      <c r="D197" s="239">
        <v>1</v>
      </c>
      <c r="E197" s="239">
        <v>1</v>
      </c>
      <c r="F197" s="277">
        <v>1</v>
      </c>
      <c r="G197" s="243" t="s">
        <v>98</v>
      </c>
      <c r="H197" s="226">
        <v>163</v>
      </c>
      <c r="I197" s="247">
        <v>0</v>
      </c>
      <c r="J197" s="247">
        <v>0</v>
      </c>
      <c r="K197" s="247">
        <v>0</v>
      </c>
      <c r="L197" s="247">
        <v>0</v>
      </c>
      <c r="M197"/>
    </row>
    <row r="198" spans="1:13" ht="27.75" hidden="1" customHeight="1">
      <c r="A198" s="233">
        <v>3</v>
      </c>
      <c r="B198" s="231">
        <v>1</v>
      </c>
      <c r="C198" s="231">
        <v>1</v>
      </c>
      <c r="D198" s="231">
        <v>2</v>
      </c>
      <c r="E198" s="231"/>
      <c r="F198" s="234"/>
      <c r="G198" s="232" t="s">
        <v>99</v>
      </c>
      <c r="H198" s="226">
        <v>164</v>
      </c>
      <c r="I198" s="250">
        <f>I199</f>
        <v>0</v>
      </c>
      <c r="J198" s="273">
        <f>J199</f>
        <v>0</v>
      </c>
      <c r="K198" s="251">
        <f>K199</f>
        <v>0</v>
      </c>
      <c r="L198" s="250">
        <f>L199</f>
        <v>0</v>
      </c>
      <c r="M198"/>
    </row>
    <row r="199" spans="1:13" ht="27.75" hidden="1" customHeight="1">
      <c r="A199" s="238">
        <v>3</v>
      </c>
      <c r="B199" s="239">
        <v>1</v>
      </c>
      <c r="C199" s="239">
        <v>1</v>
      </c>
      <c r="D199" s="239">
        <v>2</v>
      </c>
      <c r="E199" s="239">
        <v>1</v>
      </c>
      <c r="F199" s="241"/>
      <c r="G199" s="232" t="s">
        <v>99</v>
      </c>
      <c r="H199" s="226">
        <v>165</v>
      </c>
      <c r="I199" s="227">
        <f>SUM(I200:I202)</f>
        <v>0</v>
      </c>
      <c r="J199" s="270">
        <f>SUM(J200:J202)</f>
        <v>0</v>
      </c>
      <c r="K199" s="228">
        <f>SUM(K200:K202)</f>
        <v>0</v>
      </c>
      <c r="L199" s="227">
        <f>SUM(L200:L202)</f>
        <v>0</v>
      </c>
      <c r="M199"/>
    </row>
    <row r="200" spans="1:13" ht="27" hidden="1" customHeight="1">
      <c r="A200" s="233">
        <v>3</v>
      </c>
      <c r="B200" s="231">
        <v>1</v>
      </c>
      <c r="C200" s="231">
        <v>1</v>
      </c>
      <c r="D200" s="231">
        <v>2</v>
      </c>
      <c r="E200" s="231">
        <v>1</v>
      </c>
      <c r="F200" s="234">
        <v>1</v>
      </c>
      <c r="G200" s="232" t="s">
        <v>100</v>
      </c>
      <c r="H200" s="226">
        <v>166</v>
      </c>
      <c r="I200" s="245">
        <v>0</v>
      </c>
      <c r="J200" s="245">
        <v>0</v>
      </c>
      <c r="K200" s="245">
        <v>0</v>
      </c>
      <c r="L200" s="282">
        <v>0</v>
      </c>
      <c r="M200"/>
    </row>
    <row r="201" spans="1:13" ht="27" hidden="1" customHeight="1">
      <c r="A201" s="238">
        <v>3</v>
      </c>
      <c r="B201" s="239">
        <v>1</v>
      </c>
      <c r="C201" s="239">
        <v>1</v>
      </c>
      <c r="D201" s="239">
        <v>2</v>
      </c>
      <c r="E201" s="239">
        <v>1</v>
      </c>
      <c r="F201" s="241">
        <v>2</v>
      </c>
      <c r="G201" s="240" t="s">
        <v>101</v>
      </c>
      <c r="H201" s="226">
        <v>167</v>
      </c>
      <c r="I201" s="245">
        <v>0</v>
      </c>
      <c r="J201" s="247">
        <v>0</v>
      </c>
      <c r="K201" s="247">
        <v>0</v>
      </c>
      <c r="L201" s="247">
        <v>0</v>
      </c>
      <c r="M201"/>
    </row>
    <row r="202" spans="1:13" ht="26.25" hidden="1" customHeight="1">
      <c r="A202" s="233">
        <v>3</v>
      </c>
      <c r="B202" s="231">
        <v>1</v>
      </c>
      <c r="C202" s="231">
        <v>1</v>
      </c>
      <c r="D202" s="231">
        <v>2</v>
      </c>
      <c r="E202" s="231">
        <v>1</v>
      </c>
      <c r="F202" s="234">
        <v>3</v>
      </c>
      <c r="G202" s="232" t="s">
        <v>102</v>
      </c>
      <c r="H202" s="226">
        <v>168</v>
      </c>
      <c r="I202" s="245">
        <v>0</v>
      </c>
      <c r="J202" s="245">
        <v>0</v>
      </c>
      <c r="K202" s="245">
        <v>0</v>
      </c>
      <c r="L202" s="282">
        <v>0</v>
      </c>
      <c r="M202"/>
    </row>
    <row r="203" spans="1:13" ht="27.75" hidden="1" customHeight="1">
      <c r="A203" s="238">
        <v>3</v>
      </c>
      <c r="B203" s="239">
        <v>1</v>
      </c>
      <c r="C203" s="239">
        <v>1</v>
      </c>
      <c r="D203" s="239">
        <v>3</v>
      </c>
      <c r="E203" s="239"/>
      <c r="F203" s="241"/>
      <c r="G203" s="240" t="s">
        <v>103</v>
      </c>
      <c r="H203" s="226">
        <v>169</v>
      </c>
      <c r="I203" s="227">
        <f>I204</f>
        <v>0</v>
      </c>
      <c r="J203" s="270">
        <f>J204</f>
        <v>0</v>
      </c>
      <c r="K203" s="228">
        <f>K204</f>
        <v>0</v>
      </c>
      <c r="L203" s="227">
        <f>L204</f>
        <v>0</v>
      </c>
      <c r="M203"/>
    </row>
    <row r="204" spans="1:13" ht="23.25" hidden="1" customHeight="1">
      <c r="A204" s="238">
        <v>3</v>
      </c>
      <c r="B204" s="239">
        <v>1</v>
      </c>
      <c r="C204" s="239">
        <v>1</v>
      </c>
      <c r="D204" s="239">
        <v>3</v>
      </c>
      <c r="E204" s="239">
        <v>1</v>
      </c>
      <c r="F204" s="241"/>
      <c r="G204" s="240" t="s">
        <v>103</v>
      </c>
      <c r="H204" s="226">
        <v>170</v>
      </c>
      <c r="I204" s="227">
        <f>SUM(I205:I208)</f>
        <v>0</v>
      </c>
      <c r="J204" s="227">
        <f>SUM(J205:J208)</f>
        <v>0</v>
      </c>
      <c r="K204" s="227">
        <f>SUM(K205:K208)</f>
        <v>0</v>
      </c>
      <c r="L204" s="227">
        <f>SUM(L205:L208)</f>
        <v>0</v>
      </c>
      <c r="M204"/>
    </row>
    <row r="205" spans="1:13" ht="23.25" hidden="1" customHeight="1">
      <c r="A205" s="238">
        <v>3</v>
      </c>
      <c r="B205" s="239">
        <v>1</v>
      </c>
      <c r="C205" s="239">
        <v>1</v>
      </c>
      <c r="D205" s="239">
        <v>3</v>
      </c>
      <c r="E205" s="239">
        <v>1</v>
      </c>
      <c r="F205" s="241">
        <v>1</v>
      </c>
      <c r="G205" s="240" t="s">
        <v>104</v>
      </c>
      <c r="H205" s="226">
        <v>171</v>
      </c>
      <c r="I205" s="247">
        <v>0</v>
      </c>
      <c r="J205" s="247">
        <v>0</v>
      </c>
      <c r="K205" s="247">
        <v>0</v>
      </c>
      <c r="L205" s="282">
        <v>0</v>
      </c>
      <c r="M205"/>
    </row>
    <row r="206" spans="1:13" ht="29.25" hidden="1" customHeight="1">
      <c r="A206" s="238">
        <v>3</v>
      </c>
      <c r="B206" s="239">
        <v>1</v>
      </c>
      <c r="C206" s="239">
        <v>1</v>
      </c>
      <c r="D206" s="239">
        <v>3</v>
      </c>
      <c r="E206" s="239">
        <v>1</v>
      </c>
      <c r="F206" s="241">
        <v>2</v>
      </c>
      <c r="G206" s="240" t="s">
        <v>105</v>
      </c>
      <c r="H206" s="226">
        <v>172</v>
      </c>
      <c r="I206" s="247">
        <v>0</v>
      </c>
      <c r="J206" s="247">
        <v>0</v>
      </c>
      <c r="K206" s="247">
        <v>0</v>
      </c>
      <c r="L206" s="247">
        <v>0</v>
      </c>
      <c r="M206"/>
    </row>
    <row r="207" spans="1:13" ht="27" hidden="1" customHeight="1">
      <c r="A207" s="238">
        <v>3</v>
      </c>
      <c r="B207" s="239">
        <v>1</v>
      </c>
      <c r="C207" s="239">
        <v>1</v>
      </c>
      <c r="D207" s="239">
        <v>3</v>
      </c>
      <c r="E207" s="239">
        <v>1</v>
      </c>
      <c r="F207" s="241">
        <v>3</v>
      </c>
      <c r="G207" s="243" t="s">
        <v>106</v>
      </c>
      <c r="H207" s="226">
        <v>173</v>
      </c>
      <c r="I207" s="247">
        <v>0</v>
      </c>
      <c r="J207" s="300">
        <v>0</v>
      </c>
      <c r="K207" s="300">
        <v>0</v>
      </c>
      <c r="L207" s="300">
        <v>0</v>
      </c>
      <c r="M207"/>
    </row>
    <row r="208" spans="1:13" ht="25.5" hidden="1" customHeight="1">
      <c r="A208" s="253">
        <v>3</v>
      </c>
      <c r="B208" s="254">
        <v>1</v>
      </c>
      <c r="C208" s="254">
        <v>1</v>
      </c>
      <c r="D208" s="254">
        <v>3</v>
      </c>
      <c r="E208" s="254">
        <v>1</v>
      </c>
      <c r="F208" s="256">
        <v>4</v>
      </c>
      <c r="G208" s="289" t="s">
        <v>107</v>
      </c>
      <c r="H208" s="226">
        <v>174</v>
      </c>
      <c r="I208" s="247">
        <v>0</v>
      </c>
      <c r="J208" s="308">
        <v>0</v>
      </c>
      <c r="K208" s="247">
        <v>0</v>
      </c>
      <c r="L208" s="247">
        <v>0</v>
      </c>
      <c r="M208"/>
    </row>
    <row r="209" spans="1:13" ht="27" hidden="1" customHeight="1">
      <c r="A209" s="253">
        <v>3</v>
      </c>
      <c r="B209" s="254">
        <v>1</v>
      </c>
      <c r="C209" s="254">
        <v>1</v>
      </c>
      <c r="D209" s="254">
        <v>4</v>
      </c>
      <c r="E209" s="254"/>
      <c r="F209" s="256"/>
      <c r="G209" s="238" t="s">
        <v>108</v>
      </c>
      <c r="H209" s="226">
        <v>175</v>
      </c>
      <c r="I209" s="227">
        <f>I210</f>
        <v>0</v>
      </c>
      <c r="J209" s="274">
        <f>J210</f>
        <v>0</v>
      </c>
      <c r="K209" s="236">
        <f>K210</f>
        <v>0</v>
      </c>
      <c r="L209" s="237">
        <f>L210</f>
        <v>0</v>
      </c>
      <c r="M209"/>
    </row>
    <row r="210" spans="1:13" ht="27.75" hidden="1" customHeight="1">
      <c r="A210" s="238">
        <v>3</v>
      </c>
      <c r="B210" s="239">
        <v>1</v>
      </c>
      <c r="C210" s="239">
        <v>1</v>
      </c>
      <c r="D210" s="239">
        <v>4</v>
      </c>
      <c r="E210" s="239">
        <v>1</v>
      </c>
      <c r="F210" s="241"/>
      <c r="G210" s="238" t="s">
        <v>108</v>
      </c>
      <c r="H210" s="226">
        <v>176</v>
      </c>
      <c r="I210" s="250">
        <f>SUM(I211:I213)</f>
        <v>0</v>
      </c>
      <c r="J210" s="270">
        <f>SUM(J211:J213)</f>
        <v>0</v>
      </c>
      <c r="K210" s="228">
        <f>SUM(K211:K213)</f>
        <v>0</v>
      </c>
      <c r="L210" s="227">
        <f>SUM(L211:L213)</f>
        <v>0</v>
      </c>
      <c r="M210"/>
    </row>
    <row r="211" spans="1:13" ht="24.75" hidden="1" customHeight="1">
      <c r="A211" s="238">
        <v>3</v>
      </c>
      <c r="B211" s="239">
        <v>1</v>
      </c>
      <c r="C211" s="239">
        <v>1</v>
      </c>
      <c r="D211" s="239">
        <v>4</v>
      </c>
      <c r="E211" s="239">
        <v>1</v>
      </c>
      <c r="F211" s="241">
        <v>1</v>
      </c>
      <c r="G211" s="240" t="s">
        <v>109</v>
      </c>
      <c r="H211" s="226">
        <v>177</v>
      </c>
      <c r="I211" s="247">
        <v>0</v>
      </c>
      <c r="J211" s="247">
        <v>0</v>
      </c>
      <c r="K211" s="247">
        <v>0</v>
      </c>
      <c r="L211" s="282">
        <v>0</v>
      </c>
      <c r="M211"/>
    </row>
    <row r="212" spans="1:13" ht="25.5" hidden="1" customHeight="1">
      <c r="A212" s="233">
        <v>3</v>
      </c>
      <c r="B212" s="231">
        <v>1</v>
      </c>
      <c r="C212" s="231">
        <v>1</v>
      </c>
      <c r="D212" s="231">
        <v>4</v>
      </c>
      <c r="E212" s="231">
        <v>1</v>
      </c>
      <c r="F212" s="234">
        <v>2</v>
      </c>
      <c r="G212" s="232" t="s">
        <v>194</v>
      </c>
      <c r="H212" s="226">
        <v>178</v>
      </c>
      <c r="I212" s="247">
        <v>0</v>
      </c>
      <c r="J212" s="245">
        <v>0</v>
      </c>
      <c r="K212" s="246">
        <v>0</v>
      </c>
      <c r="L212" s="247">
        <v>0</v>
      </c>
      <c r="M212"/>
    </row>
    <row r="213" spans="1:13" ht="31.5" hidden="1" customHeight="1">
      <c r="A213" s="238">
        <v>3</v>
      </c>
      <c r="B213" s="239">
        <v>1</v>
      </c>
      <c r="C213" s="239">
        <v>1</v>
      </c>
      <c r="D213" s="239">
        <v>4</v>
      </c>
      <c r="E213" s="239">
        <v>1</v>
      </c>
      <c r="F213" s="241">
        <v>3</v>
      </c>
      <c r="G213" s="240" t="s">
        <v>110</v>
      </c>
      <c r="H213" s="226">
        <v>179</v>
      </c>
      <c r="I213" s="247">
        <v>0</v>
      </c>
      <c r="J213" s="245">
        <v>0</v>
      </c>
      <c r="K213" s="245">
        <v>0</v>
      </c>
      <c r="L213" s="247">
        <v>0</v>
      </c>
      <c r="M213"/>
    </row>
    <row r="214" spans="1:13" ht="25.5" hidden="1" customHeight="1">
      <c r="A214" s="238">
        <v>3</v>
      </c>
      <c r="B214" s="239">
        <v>1</v>
      </c>
      <c r="C214" s="239">
        <v>1</v>
      </c>
      <c r="D214" s="239">
        <v>5</v>
      </c>
      <c r="E214" s="239"/>
      <c r="F214" s="241"/>
      <c r="G214" s="240" t="s">
        <v>111</v>
      </c>
      <c r="H214" s="226">
        <v>180</v>
      </c>
      <c r="I214" s="227">
        <f t="shared" ref="I214:L215" si="17">I215</f>
        <v>0</v>
      </c>
      <c r="J214" s="270">
        <f t="shared" si="17"/>
        <v>0</v>
      </c>
      <c r="K214" s="228">
        <f t="shared" si="17"/>
        <v>0</v>
      </c>
      <c r="L214" s="227">
        <f t="shared" si="17"/>
        <v>0</v>
      </c>
      <c r="M214"/>
    </row>
    <row r="215" spans="1:13" ht="26.25" hidden="1" customHeight="1">
      <c r="A215" s="253">
        <v>3</v>
      </c>
      <c r="B215" s="254">
        <v>1</v>
      </c>
      <c r="C215" s="254">
        <v>1</v>
      </c>
      <c r="D215" s="254">
        <v>5</v>
      </c>
      <c r="E215" s="254">
        <v>1</v>
      </c>
      <c r="F215" s="256"/>
      <c r="G215" s="240" t="s">
        <v>111</v>
      </c>
      <c r="H215" s="226">
        <v>181</v>
      </c>
      <c r="I215" s="228">
        <f t="shared" si="17"/>
        <v>0</v>
      </c>
      <c r="J215" s="228">
        <f t="shared" si="17"/>
        <v>0</v>
      </c>
      <c r="K215" s="228">
        <f t="shared" si="17"/>
        <v>0</v>
      </c>
      <c r="L215" s="228">
        <f t="shared" si="17"/>
        <v>0</v>
      </c>
      <c r="M215"/>
    </row>
    <row r="216" spans="1:13" ht="27" hidden="1" customHeight="1">
      <c r="A216" s="238">
        <v>3</v>
      </c>
      <c r="B216" s="239">
        <v>1</v>
      </c>
      <c r="C216" s="239">
        <v>1</v>
      </c>
      <c r="D216" s="239">
        <v>5</v>
      </c>
      <c r="E216" s="239">
        <v>1</v>
      </c>
      <c r="F216" s="241">
        <v>1</v>
      </c>
      <c r="G216" s="240" t="s">
        <v>111</v>
      </c>
      <c r="H216" s="226">
        <v>182</v>
      </c>
      <c r="I216" s="245">
        <v>0</v>
      </c>
      <c r="J216" s="247">
        <v>0</v>
      </c>
      <c r="K216" s="247">
        <v>0</v>
      </c>
      <c r="L216" s="247">
        <v>0</v>
      </c>
      <c r="M216"/>
    </row>
    <row r="217" spans="1:13" ht="26.25" hidden="1" customHeight="1">
      <c r="A217" s="253">
        <v>3</v>
      </c>
      <c r="B217" s="254">
        <v>1</v>
      </c>
      <c r="C217" s="254">
        <v>2</v>
      </c>
      <c r="D217" s="254"/>
      <c r="E217" s="254"/>
      <c r="F217" s="256"/>
      <c r="G217" s="309" t="s">
        <v>112</v>
      </c>
      <c r="H217" s="226">
        <v>183</v>
      </c>
      <c r="I217" s="227">
        <f t="shared" ref="I217:L218" si="18">I218</f>
        <v>0</v>
      </c>
      <c r="J217" s="274">
        <f t="shared" si="18"/>
        <v>0</v>
      </c>
      <c r="K217" s="236">
        <f t="shared" si="18"/>
        <v>0</v>
      </c>
      <c r="L217" s="237">
        <f t="shared" si="18"/>
        <v>0</v>
      </c>
      <c r="M217"/>
    </row>
    <row r="218" spans="1:13" ht="25.5" hidden="1" customHeight="1">
      <c r="A218" s="238">
        <v>3</v>
      </c>
      <c r="B218" s="239">
        <v>1</v>
      </c>
      <c r="C218" s="239">
        <v>2</v>
      </c>
      <c r="D218" s="239">
        <v>1</v>
      </c>
      <c r="E218" s="239"/>
      <c r="F218" s="241"/>
      <c r="G218" s="255" t="s">
        <v>112</v>
      </c>
      <c r="H218" s="226">
        <v>184</v>
      </c>
      <c r="I218" s="250">
        <f t="shared" si="18"/>
        <v>0</v>
      </c>
      <c r="J218" s="270">
        <f t="shared" si="18"/>
        <v>0</v>
      </c>
      <c r="K218" s="228">
        <f t="shared" si="18"/>
        <v>0</v>
      </c>
      <c r="L218" s="227">
        <f t="shared" si="18"/>
        <v>0</v>
      </c>
      <c r="M218"/>
    </row>
    <row r="219" spans="1:13" ht="26.25" hidden="1" customHeight="1">
      <c r="A219" s="233">
        <v>3</v>
      </c>
      <c r="B219" s="231">
        <v>1</v>
      </c>
      <c r="C219" s="231">
        <v>2</v>
      </c>
      <c r="D219" s="231">
        <v>1</v>
      </c>
      <c r="E219" s="231">
        <v>1</v>
      </c>
      <c r="F219" s="234"/>
      <c r="G219" s="255" t="s">
        <v>112</v>
      </c>
      <c r="H219" s="226">
        <v>185</v>
      </c>
      <c r="I219" s="227">
        <f>SUM(I220:I223)</f>
        <v>0</v>
      </c>
      <c r="J219" s="273">
        <f>SUM(J220:J223)</f>
        <v>0</v>
      </c>
      <c r="K219" s="251">
        <f>SUM(K220:K223)</f>
        <v>0</v>
      </c>
      <c r="L219" s="250">
        <f>SUM(L220:L223)</f>
        <v>0</v>
      </c>
      <c r="M219"/>
    </row>
    <row r="220" spans="1:13" ht="41.25" hidden="1" customHeight="1">
      <c r="A220" s="238">
        <v>3</v>
      </c>
      <c r="B220" s="239">
        <v>1</v>
      </c>
      <c r="C220" s="239">
        <v>2</v>
      </c>
      <c r="D220" s="239">
        <v>1</v>
      </c>
      <c r="E220" s="239">
        <v>1</v>
      </c>
      <c r="F220" s="241">
        <v>2</v>
      </c>
      <c r="G220" s="240" t="s">
        <v>247</v>
      </c>
      <c r="H220" s="226">
        <v>186</v>
      </c>
      <c r="I220" s="247">
        <v>0</v>
      </c>
      <c r="J220" s="247">
        <v>0</v>
      </c>
      <c r="K220" s="247">
        <v>0</v>
      </c>
      <c r="L220" s="247">
        <v>0</v>
      </c>
      <c r="M220"/>
    </row>
    <row r="221" spans="1:13" ht="26.25" hidden="1" customHeight="1">
      <c r="A221" s="238">
        <v>3</v>
      </c>
      <c r="B221" s="239">
        <v>1</v>
      </c>
      <c r="C221" s="239">
        <v>2</v>
      </c>
      <c r="D221" s="238">
        <v>1</v>
      </c>
      <c r="E221" s="239">
        <v>1</v>
      </c>
      <c r="F221" s="241">
        <v>3</v>
      </c>
      <c r="G221" s="240" t="s">
        <v>113</v>
      </c>
      <c r="H221" s="226">
        <v>187</v>
      </c>
      <c r="I221" s="247">
        <v>0</v>
      </c>
      <c r="J221" s="247">
        <v>0</v>
      </c>
      <c r="K221" s="247">
        <v>0</v>
      </c>
      <c r="L221" s="247">
        <v>0</v>
      </c>
      <c r="M221"/>
    </row>
    <row r="222" spans="1:13" ht="27.75" hidden="1" customHeight="1">
      <c r="A222" s="238">
        <v>3</v>
      </c>
      <c r="B222" s="239">
        <v>1</v>
      </c>
      <c r="C222" s="239">
        <v>2</v>
      </c>
      <c r="D222" s="238">
        <v>1</v>
      </c>
      <c r="E222" s="239">
        <v>1</v>
      </c>
      <c r="F222" s="241">
        <v>4</v>
      </c>
      <c r="G222" s="240" t="s">
        <v>114</v>
      </c>
      <c r="H222" s="226">
        <v>188</v>
      </c>
      <c r="I222" s="247">
        <v>0</v>
      </c>
      <c r="J222" s="247">
        <v>0</v>
      </c>
      <c r="K222" s="247">
        <v>0</v>
      </c>
      <c r="L222" s="247">
        <v>0</v>
      </c>
      <c r="M222"/>
    </row>
    <row r="223" spans="1:13" ht="27" hidden="1" customHeight="1">
      <c r="A223" s="253">
        <v>3</v>
      </c>
      <c r="B223" s="262">
        <v>1</v>
      </c>
      <c r="C223" s="262">
        <v>2</v>
      </c>
      <c r="D223" s="261">
        <v>1</v>
      </c>
      <c r="E223" s="262">
        <v>1</v>
      </c>
      <c r="F223" s="263">
        <v>5</v>
      </c>
      <c r="G223" s="264" t="s">
        <v>115</v>
      </c>
      <c r="H223" s="226">
        <v>189</v>
      </c>
      <c r="I223" s="247">
        <v>0</v>
      </c>
      <c r="J223" s="247">
        <v>0</v>
      </c>
      <c r="K223" s="247">
        <v>0</v>
      </c>
      <c r="L223" s="282">
        <v>0</v>
      </c>
      <c r="M223"/>
    </row>
    <row r="224" spans="1:13" ht="29.25" hidden="1" customHeight="1">
      <c r="A224" s="238">
        <v>3</v>
      </c>
      <c r="B224" s="239">
        <v>1</v>
      </c>
      <c r="C224" s="239">
        <v>3</v>
      </c>
      <c r="D224" s="238"/>
      <c r="E224" s="239"/>
      <c r="F224" s="241"/>
      <c r="G224" s="242" t="s">
        <v>116</v>
      </c>
      <c r="H224" s="226">
        <v>190</v>
      </c>
      <c r="I224" s="227">
        <f>SUM(I225+I228)</f>
        <v>0</v>
      </c>
      <c r="J224" s="270">
        <f>SUM(J225+J228)</f>
        <v>0</v>
      </c>
      <c r="K224" s="228">
        <f>SUM(K225+K228)</f>
        <v>0</v>
      </c>
      <c r="L224" s="227">
        <f>SUM(L225+L228)</f>
        <v>0</v>
      </c>
      <c r="M224"/>
    </row>
    <row r="225" spans="1:16" ht="27.75" hidden="1" customHeight="1">
      <c r="A225" s="233">
        <v>3</v>
      </c>
      <c r="B225" s="231">
        <v>1</v>
      </c>
      <c r="C225" s="231">
        <v>3</v>
      </c>
      <c r="D225" s="233">
        <v>1</v>
      </c>
      <c r="E225" s="238"/>
      <c r="F225" s="234"/>
      <c r="G225" s="232" t="s">
        <v>117</v>
      </c>
      <c r="H225" s="226">
        <v>191</v>
      </c>
      <c r="I225" s="250">
        <f t="shared" ref="I225:L226" si="19">I226</f>
        <v>0</v>
      </c>
      <c r="J225" s="273">
        <f t="shared" si="19"/>
        <v>0</v>
      </c>
      <c r="K225" s="251">
        <f t="shared" si="19"/>
        <v>0</v>
      </c>
      <c r="L225" s="250">
        <f t="shared" si="19"/>
        <v>0</v>
      </c>
      <c r="M225"/>
    </row>
    <row r="226" spans="1:16" ht="30.75" hidden="1" customHeight="1">
      <c r="A226" s="238">
        <v>3</v>
      </c>
      <c r="B226" s="239">
        <v>1</v>
      </c>
      <c r="C226" s="239">
        <v>3</v>
      </c>
      <c r="D226" s="238">
        <v>1</v>
      </c>
      <c r="E226" s="238">
        <v>1</v>
      </c>
      <c r="F226" s="241"/>
      <c r="G226" s="232" t="s">
        <v>117</v>
      </c>
      <c r="H226" s="226">
        <v>192</v>
      </c>
      <c r="I226" s="227">
        <f t="shared" si="19"/>
        <v>0</v>
      </c>
      <c r="J226" s="270">
        <f t="shared" si="19"/>
        <v>0</v>
      </c>
      <c r="K226" s="228">
        <f t="shared" si="19"/>
        <v>0</v>
      </c>
      <c r="L226" s="227">
        <f t="shared" si="19"/>
        <v>0</v>
      </c>
      <c r="M226"/>
    </row>
    <row r="227" spans="1:16" ht="27.75" hidden="1" customHeight="1">
      <c r="A227" s="238">
        <v>3</v>
      </c>
      <c r="B227" s="240">
        <v>1</v>
      </c>
      <c r="C227" s="238">
        <v>3</v>
      </c>
      <c r="D227" s="239">
        <v>1</v>
      </c>
      <c r="E227" s="239">
        <v>1</v>
      </c>
      <c r="F227" s="241">
        <v>1</v>
      </c>
      <c r="G227" s="232" t="s">
        <v>117</v>
      </c>
      <c r="H227" s="226">
        <v>193</v>
      </c>
      <c r="I227" s="282">
        <v>0</v>
      </c>
      <c r="J227" s="282">
        <v>0</v>
      </c>
      <c r="K227" s="282">
        <v>0</v>
      </c>
      <c r="L227" s="282">
        <v>0</v>
      </c>
      <c r="M227"/>
    </row>
    <row r="228" spans="1:16" ht="30.75" hidden="1" customHeight="1">
      <c r="A228" s="238">
        <v>3</v>
      </c>
      <c r="B228" s="240">
        <v>1</v>
      </c>
      <c r="C228" s="238">
        <v>3</v>
      </c>
      <c r="D228" s="239">
        <v>2</v>
      </c>
      <c r="E228" s="239"/>
      <c r="F228" s="241"/>
      <c r="G228" s="240" t="s">
        <v>118</v>
      </c>
      <c r="H228" s="226">
        <v>194</v>
      </c>
      <c r="I228" s="227">
        <f>I229</f>
        <v>0</v>
      </c>
      <c r="J228" s="270">
        <f>J229</f>
        <v>0</v>
      </c>
      <c r="K228" s="228">
        <f>K229</f>
        <v>0</v>
      </c>
      <c r="L228" s="227">
        <f>L229</f>
        <v>0</v>
      </c>
      <c r="M228"/>
    </row>
    <row r="229" spans="1:16" ht="27" hidden="1" customHeight="1">
      <c r="A229" s="233">
        <v>3</v>
      </c>
      <c r="B229" s="232">
        <v>1</v>
      </c>
      <c r="C229" s="233">
        <v>3</v>
      </c>
      <c r="D229" s="231">
        <v>2</v>
      </c>
      <c r="E229" s="231">
        <v>1</v>
      </c>
      <c r="F229" s="234"/>
      <c r="G229" s="242" t="s">
        <v>118</v>
      </c>
      <c r="H229" s="226">
        <v>195</v>
      </c>
      <c r="I229" s="227">
        <f t="shared" ref="I229:P229" si="20">SUM(I230:I235)</f>
        <v>0</v>
      </c>
      <c r="J229" s="227">
        <f t="shared" si="20"/>
        <v>0</v>
      </c>
      <c r="K229" s="227">
        <f t="shared" si="20"/>
        <v>0</v>
      </c>
      <c r="L229" s="227">
        <f t="shared" si="20"/>
        <v>0</v>
      </c>
      <c r="M229" s="310">
        <f t="shared" si="20"/>
        <v>0</v>
      </c>
      <c r="N229" s="310">
        <f t="shared" si="20"/>
        <v>0</v>
      </c>
      <c r="O229" s="310">
        <f t="shared" si="20"/>
        <v>0</v>
      </c>
      <c r="P229" s="310">
        <f t="shared" si="20"/>
        <v>0</v>
      </c>
    </row>
    <row r="230" spans="1:16" ht="24.75" hidden="1" customHeight="1">
      <c r="A230" s="238">
        <v>3</v>
      </c>
      <c r="B230" s="240">
        <v>1</v>
      </c>
      <c r="C230" s="238">
        <v>3</v>
      </c>
      <c r="D230" s="239">
        <v>2</v>
      </c>
      <c r="E230" s="239">
        <v>1</v>
      </c>
      <c r="F230" s="241">
        <v>1</v>
      </c>
      <c r="G230" s="242" t="s">
        <v>119</v>
      </c>
      <c r="H230" s="226">
        <v>196</v>
      </c>
      <c r="I230" s="247">
        <v>0</v>
      </c>
      <c r="J230" s="247">
        <v>0</v>
      </c>
      <c r="K230" s="247">
        <v>0</v>
      </c>
      <c r="L230" s="282">
        <v>0</v>
      </c>
      <c r="M230"/>
    </row>
    <row r="231" spans="1:16" ht="26.25" hidden="1" customHeight="1">
      <c r="A231" s="238">
        <v>3</v>
      </c>
      <c r="B231" s="240">
        <v>1</v>
      </c>
      <c r="C231" s="238">
        <v>3</v>
      </c>
      <c r="D231" s="239">
        <v>2</v>
      </c>
      <c r="E231" s="239">
        <v>1</v>
      </c>
      <c r="F231" s="241">
        <v>2</v>
      </c>
      <c r="G231" s="242" t="s">
        <v>120</v>
      </c>
      <c r="H231" s="226">
        <v>197</v>
      </c>
      <c r="I231" s="247">
        <v>0</v>
      </c>
      <c r="J231" s="247">
        <v>0</v>
      </c>
      <c r="K231" s="247">
        <v>0</v>
      </c>
      <c r="L231" s="247">
        <v>0</v>
      </c>
      <c r="M231"/>
    </row>
    <row r="232" spans="1:16" ht="26.25" hidden="1" customHeight="1">
      <c r="A232" s="238">
        <v>3</v>
      </c>
      <c r="B232" s="240">
        <v>1</v>
      </c>
      <c r="C232" s="238">
        <v>3</v>
      </c>
      <c r="D232" s="239">
        <v>2</v>
      </c>
      <c r="E232" s="239">
        <v>1</v>
      </c>
      <c r="F232" s="241">
        <v>3</v>
      </c>
      <c r="G232" s="242" t="s">
        <v>121</v>
      </c>
      <c r="H232" s="226">
        <v>198</v>
      </c>
      <c r="I232" s="247">
        <v>0</v>
      </c>
      <c r="J232" s="247">
        <v>0</v>
      </c>
      <c r="K232" s="247">
        <v>0</v>
      </c>
      <c r="L232" s="247">
        <v>0</v>
      </c>
      <c r="M232"/>
    </row>
    <row r="233" spans="1:16" ht="27.75" hidden="1" customHeight="1">
      <c r="A233" s="238">
        <v>3</v>
      </c>
      <c r="B233" s="240">
        <v>1</v>
      </c>
      <c r="C233" s="238">
        <v>3</v>
      </c>
      <c r="D233" s="239">
        <v>2</v>
      </c>
      <c r="E233" s="239">
        <v>1</v>
      </c>
      <c r="F233" s="241">
        <v>4</v>
      </c>
      <c r="G233" s="242" t="s">
        <v>195</v>
      </c>
      <c r="H233" s="226">
        <v>199</v>
      </c>
      <c r="I233" s="247">
        <v>0</v>
      </c>
      <c r="J233" s="247">
        <v>0</v>
      </c>
      <c r="K233" s="247">
        <v>0</v>
      </c>
      <c r="L233" s="282">
        <v>0</v>
      </c>
      <c r="M233"/>
    </row>
    <row r="234" spans="1:16" ht="29.25" hidden="1" customHeight="1">
      <c r="A234" s="238">
        <v>3</v>
      </c>
      <c r="B234" s="240">
        <v>1</v>
      </c>
      <c r="C234" s="238">
        <v>3</v>
      </c>
      <c r="D234" s="239">
        <v>2</v>
      </c>
      <c r="E234" s="239">
        <v>1</v>
      </c>
      <c r="F234" s="241">
        <v>5</v>
      </c>
      <c r="G234" s="272" t="s">
        <v>122</v>
      </c>
      <c r="H234" s="226">
        <v>200</v>
      </c>
      <c r="I234" s="247">
        <v>0</v>
      </c>
      <c r="J234" s="247">
        <v>0</v>
      </c>
      <c r="K234" s="247">
        <v>0</v>
      </c>
      <c r="L234" s="247">
        <v>0</v>
      </c>
      <c r="M234"/>
    </row>
    <row r="235" spans="1:16" ht="25.5" hidden="1" customHeight="1">
      <c r="A235" s="238">
        <v>3</v>
      </c>
      <c r="B235" s="240">
        <v>1</v>
      </c>
      <c r="C235" s="238">
        <v>3</v>
      </c>
      <c r="D235" s="239">
        <v>2</v>
      </c>
      <c r="E235" s="239">
        <v>1</v>
      </c>
      <c r="F235" s="241">
        <v>6</v>
      </c>
      <c r="G235" s="272" t="s">
        <v>118</v>
      </c>
      <c r="H235" s="226">
        <v>201</v>
      </c>
      <c r="I235" s="247">
        <v>0</v>
      </c>
      <c r="J235" s="247">
        <v>0</v>
      </c>
      <c r="K235" s="247">
        <v>0</v>
      </c>
      <c r="L235" s="282">
        <v>0</v>
      </c>
      <c r="M235"/>
    </row>
    <row r="236" spans="1:16" ht="27" hidden="1" customHeight="1">
      <c r="A236" s="233">
        <v>3</v>
      </c>
      <c r="B236" s="231">
        <v>1</v>
      </c>
      <c r="C236" s="231">
        <v>4</v>
      </c>
      <c r="D236" s="231"/>
      <c r="E236" s="231"/>
      <c r="F236" s="234"/>
      <c r="G236" s="272" t="s">
        <v>123</v>
      </c>
      <c r="H236" s="226">
        <v>202</v>
      </c>
      <c r="I236" s="250">
        <f t="shared" ref="I236:L238" si="21">I237</f>
        <v>0</v>
      </c>
      <c r="J236" s="273">
        <f t="shared" si="21"/>
        <v>0</v>
      </c>
      <c r="K236" s="251">
        <f t="shared" si="21"/>
        <v>0</v>
      </c>
      <c r="L236" s="251">
        <f t="shared" si="21"/>
        <v>0</v>
      </c>
      <c r="M236"/>
    </row>
    <row r="237" spans="1:16" ht="27" hidden="1" customHeight="1">
      <c r="A237" s="253">
        <v>3</v>
      </c>
      <c r="B237" s="262">
        <v>1</v>
      </c>
      <c r="C237" s="262">
        <v>4</v>
      </c>
      <c r="D237" s="262">
        <v>1</v>
      </c>
      <c r="E237" s="262"/>
      <c r="F237" s="263"/>
      <c r="G237" s="272" t="s">
        <v>123</v>
      </c>
      <c r="H237" s="226">
        <v>203</v>
      </c>
      <c r="I237" s="257">
        <f t="shared" si="21"/>
        <v>0</v>
      </c>
      <c r="J237" s="288">
        <f t="shared" si="21"/>
        <v>0</v>
      </c>
      <c r="K237" s="258">
        <f t="shared" si="21"/>
        <v>0</v>
      </c>
      <c r="L237" s="258">
        <f t="shared" si="21"/>
        <v>0</v>
      </c>
      <c r="M237"/>
    </row>
    <row r="238" spans="1:16" ht="27.75" hidden="1" customHeight="1">
      <c r="A238" s="238">
        <v>3</v>
      </c>
      <c r="B238" s="239">
        <v>1</v>
      </c>
      <c r="C238" s="239">
        <v>4</v>
      </c>
      <c r="D238" s="239">
        <v>1</v>
      </c>
      <c r="E238" s="239">
        <v>1</v>
      </c>
      <c r="F238" s="241"/>
      <c r="G238" s="272" t="s">
        <v>124</v>
      </c>
      <c r="H238" s="226">
        <v>204</v>
      </c>
      <c r="I238" s="227">
        <f t="shared" si="21"/>
        <v>0</v>
      </c>
      <c r="J238" s="270">
        <f t="shared" si="21"/>
        <v>0</v>
      </c>
      <c r="K238" s="228">
        <f t="shared" si="21"/>
        <v>0</v>
      </c>
      <c r="L238" s="228">
        <f t="shared" si="21"/>
        <v>0</v>
      </c>
      <c r="M238"/>
    </row>
    <row r="239" spans="1:16" ht="27" hidden="1" customHeight="1">
      <c r="A239" s="243">
        <v>3</v>
      </c>
      <c r="B239" s="238">
        <v>1</v>
      </c>
      <c r="C239" s="239">
        <v>4</v>
      </c>
      <c r="D239" s="239">
        <v>1</v>
      </c>
      <c r="E239" s="239">
        <v>1</v>
      </c>
      <c r="F239" s="241">
        <v>1</v>
      </c>
      <c r="G239" s="272" t="s">
        <v>124</v>
      </c>
      <c r="H239" s="226">
        <v>205</v>
      </c>
      <c r="I239" s="247">
        <v>0</v>
      </c>
      <c r="J239" s="247">
        <v>0</v>
      </c>
      <c r="K239" s="247">
        <v>0</v>
      </c>
      <c r="L239" s="247">
        <v>0</v>
      </c>
      <c r="M239"/>
    </row>
    <row r="240" spans="1:16" ht="26.25" hidden="1" customHeight="1">
      <c r="A240" s="243">
        <v>3</v>
      </c>
      <c r="B240" s="239">
        <v>1</v>
      </c>
      <c r="C240" s="239">
        <v>5</v>
      </c>
      <c r="D240" s="239"/>
      <c r="E240" s="239"/>
      <c r="F240" s="241"/>
      <c r="G240" s="242" t="s">
        <v>248</v>
      </c>
      <c r="H240" s="226">
        <v>206</v>
      </c>
      <c r="I240" s="227">
        <f t="shared" ref="I240:L241" si="22">I241</f>
        <v>0</v>
      </c>
      <c r="J240" s="227">
        <f t="shared" si="22"/>
        <v>0</v>
      </c>
      <c r="K240" s="227">
        <f t="shared" si="22"/>
        <v>0</v>
      </c>
      <c r="L240" s="227">
        <f t="shared" si="22"/>
        <v>0</v>
      </c>
      <c r="M240"/>
    </row>
    <row r="241" spans="1:13" ht="30" hidden="1" customHeight="1">
      <c r="A241" s="243">
        <v>3</v>
      </c>
      <c r="B241" s="239">
        <v>1</v>
      </c>
      <c r="C241" s="239">
        <v>5</v>
      </c>
      <c r="D241" s="239">
        <v>1</v>
      </c>
      <c r="E241" s="239"/>
      <c r="F241" s="241"/>
      <c r="G241" s="242" t="s">
        <v>248</v>
      </c>
      <c r="H241" s="226">
        <v>207</v>
      </c>
      <c r="I241" s="227">
        <f t="shared" si="22"/>
        <v>0</v>
      </c>
      <c r="J241" s="227">
        <f t="shared" si="22"/>
        <v>0</v>
      </c>
      <c r="K241" s="227">
        <f t="shared" si="22"/>
        <v>0</v>
      </c>
      <c r="L241" s="227">
        <f t="shared" si="22"/>
        <v>0</v>
      </c>
      <c r="M241"/>
    </row>
    <row r="242" spans="1:13" ht="27" hidden="1" customHeight="1">
      <c r="A242" s="243">
        <v>3</v>
      </c>
      <c r="B242" s="239">
        <v>1</v>
      </c>
      <c r="C242" s="239">
        <v>5</v>
      </c>
      <c r="D242" s="239">
        <v>1</v>
      </c>
      <c r="E242" s="239">
        <v>1</v>
      </c>
      <c r="F242" s="241"/>
      <c r="G242" s="242" t="s">
        <v>248</v>
      </c>
      <c r="H242" s="226">
        <v>208</v>
      </c>
      <c r="I242" s="227">
        <f>SUM(I243:I245)</f>
        <v>0</v>
      </c>
      <c r="J242" s="227">
        <f>SUM(J243:J245)</f>
        <v>0</v>
      </c>
      <c r="K242" s="227">
        <f>SUM(K243:K245)</f>
        <v>0</v>
      </c>
      <c r="L242" s="227">
        <f>SUM(L243:L245)</f>
        <v>0</v>
      </c>
      <c r="M242"/>
    </row>
    <row r="243" spans="1:13" ht="31.5" hidden="1" customHeight="1">
      <c r="A243" s="243">
        <v>3</v>
      </c>
      <c r="B243" s="239">
        <v>1</v>
      </c>
      <c r="C243" s="239">
        <v>5</v>
      </c>
      <c r="D243" s="239">
        <v>1</v>
      </c>
      <c r="E243" s="239">
        <v>1</v>
      </c>
      <c r="F243" s="241">
        <v>1</v>
      </c>
      <c r="G243" s="311" t="s">
        <v>125</v>
      </c>
      <c r="H243" s="226">
        <v>209</v>
      </c>
      <c r="I243" s="247">
        <v>0</v>
      </c>
      <c r="J243" s="247">
        <v>0</v>
      </c>
      <c r="K243" s="247">
        <v>0</v>
      </c>
      <c r="L243" s="247">
        <v>0</v>
      </c>
      <c r="M243"/>
    </row>
    <row r="244" spans="1:13" ht="25.5" hidden="1" customHeight="1">
      <c r="A244" s="243">
        <v>3</v>
      </c>
      <c r="B244" s="239">
        <v>1</v>
      </c>
      <c r="C244" s="239">
        <v>5</v>
      </c>
      <c r="D244" s="239">
        <v>1</v>
      </c>
      <c r="E244" s="239">
        <v>1</v>
      </c>
      <c r="F244" s="241">
        <v>2</v>
      </c>
      <c r="G244" s="311" t="s">
        <v>126</v>
      </c>
      <c r="H244" s="226">
        <v>210</v>
      </c>
      <c r="I244" s="247">
        <v>0</v>
      </c>
      <c r="J244" s="247">
        <v>0</v>
      </c>
      <c r="K244" s="247">
        <v>0</v>
      </c>
      <c r="L244" s="247">
        <v>0</v>
      </c>
      <c r="M244"/>
    </row>
    <row r="245" spans="1:13" ht="28.5" hidden="1" customHeight="1">
      <c r="A245" s="243">
        <v>3</v>
      </c>
      <c r="B245" s="239">
        <v>1</v>
      </c>
      <c r="C245" s="239">
        <v>5</v>
      </c>
      <c r="D245" s="239">
        <v>1</v>
      </c>
      <c r="E245" s="239">
        <v>1</v>
      </c>
      <c r="F245" s="241">
        <v>3</v>
      </c>
      <c r="G245" s="311" t="s">
        <v>127</v>
      </c>
      <c r="H245" s="226">
        <v>211</v>
      </c>
      <c r="I245" s="247">
        <v>0</v>
      </c>
      <c r="J245" s="247">
        <v>0</v>
      </c>
      <c r="K245" s="247">
        <v>0</v>
      </c>
      <c r="L245" s="247">
        <v>0</v>
      </c>
      <c r="M245"/>
    </row>
    <row r="246" spans="1:13" ht="41.25" hidden="1" customHeight="1">
      <c r="A246" s="222">
        <v>3</v>
      </c>
      <c r="B246" s="223">
        <v>2</v>
      </c>
      <c r="C246" s="223"/>
      <c r="D246" s="223"/>
      <c r="E246" s="223"/>
      <c r="F246" s="225"/>
      <c r="G246" s="312" t="s">
        <v>196</v>
      </c>
      <c r="H246" s="226">
        <v>212</v>
      </c>
      <c r="I246" s="227">
        <f>SUM(I247+I279)</f>
        <v>0</v>
      </c>
      <c r="J246" s="270">
        <f>SUM(J247+J279)</f>
        <v>0</v>
      </c>
      <c r="K246" s="228">
        <f>SUM(K247+K279)</f>
        <v>0</v>
      </c>
      <c r="L246" s="228">
        <f>SUM(L247+L279)</f>
        <v>0</v>
      </c>
      <c r="M246"/>
    </row>
    <row r="247" spans="1:13" ht="26.25" hidden="1" customHeight="1">
      <c r="A247" s="253">
        <v>3</v>
      </c>
      <c r="B247" s="261">
        <v>2</v>
      </c>
      <c r="C247" s="262">
        <v>1</v>
      </c>
      <c r="D247" s="262"/>
      <c r="E247" s="262"/>
      <c r="F247" s="263"/>
      <c r="G247" s="264" t="s">
        <v>128</v>
      </c>
      <c r="H247" s="226">
        <v>213</v>
      </c>
      <c r="I247" s="257">
        <f>SUM(I248+I257+I261+I265+I269+I272+I275)</f>
        <v>0</v>
      </c>
      <c r="J247" s="288">
        <f>SUM(J248+J257+J261+J265+J269+J272+J275)</f>
        <v>0</v>
      </c>
      <c r="K247" s="258">
        <f>SUM(K248+K257+K261+K265+K269+K272+K275)</f>
        <v>0</v>
      </c>
      <c r="L247" s="258">
        <f>SUM(L248+L257+L261+L265+L269+L272+L275)</f>
        <v>0</v>
      </c>
      <c r="M247"/>
    </row>
    <row r="248" spans="1:13" ht="30" hidden="1" customHeight="1">
      <c r="A248" s="238">
        <v>3</v>
      </c>
      <c r="B248" s="239">
        <v>2</v>
      </c>
      <c r="C248" s="239">
        <v>1</v>
      </c>
      <c r="D248" s="239">
        <v>1</v>
      </c>
      <c r="E248" s="239"/>
      <c r="F248" s="241"/>
      <c r="G248" s="240" t="s">
        <v>129</v>
      </c>
      <c r="H248" s="226">
        <v>214</v>
      </c>
      <c r="I248" s="257">
        <f>I249+I251+I254</f>
        <v>0</v>
      </c>
      <c r="J248" s="257">
        <f>J249+J251+J254</f>
        <v>0</v>
      </c>
      <c r="K248" s="257">
        <f>K249+K251+K254</f>
        <v>0</v>
      </c>
      <c r="L248" s="257">
        <f>L249+L251+L254</f>
        <v>0</v>
      </c>
      <c r="M248"/>
    </row>
    <row r="249" spans="1:13" ht="27" hidden="1" customHeight="1">
      <c r="A249" s="238">
        <v>3</v>
      </c>
      <c r="B249" s="238">
        <v>2</v>
      </c>
      <c r="C249" s="239">
        <v>1</v>
      </c>
      <c r="D249" s="239">
        <v>1</v>
      </c>
      <c r="E249" s="239">
        <v>1</v>
      </c>
      <c r="F249" s="241"/>
      <c r="G249" s="240" t="s">
        <v>130</v>
      </c>
      <c r="H249" s="226">
        <v>215</v>
      </c>
      <c r="I249" s="227">
        <f>SUM(I250:I250)</f>
        <v>0</v>
      </c>
      <c r="J249" s="270">
        <f>SUM(J250:J250)</f>
        <v>0</v>
      </c>
      <c r="K249" s="228">
        <f>SUM(K250:K250)</f>
        <v>0</v>
      </c>
      <c r="L249" s="228">
        <f>SUM(L250:L250)</f>
        <v>0</v>
      </c>
      <c r="M249"/>
    </row>
    <row r="250" spans="1:13" ht="25.5" hidden="1" customHeight="1">
      <c r="A250" s="253">
        <v>3</v>
      </c>
      <c r="B250" s="253">
        <v>2</v>
      </c>
      <c r="C250" s="262">
        <v>1</v>
      </c>
      <c r="D250" s="262">
        <v>1</v>
      </c>
      <c r="E250" s="262">
        <v>1</v>
      </c>
      <c r="F250" s="263">
        <v>1</v>
      </c>
      <c r="G250" s="264" t="s">
        <v>130</v>
      </c>
      <c r="H250" s="226">
        <v>216</v>
      </c>
      <c r="I250" s="247">
        <v>0</v>
      </c>
      <c r="J250" s="247">
        <v>0</v>
      </c>
      <c r="K250" s="247">
        <v>0</v>
      </c>
      <c r="L250" s="247">
        <v>0</v>
      </c>
      <c r="M250"/>
    </row>
    <row r="251" spans="1:13" ht="25.5" hidden="1" customHeight="1">
      <c r="A251" s="253">
        <v>3</v>
      </c>
      <c r="B251" s="262">
        <v>2</v>
      </c>
      <c r="C251" s="262">
        <v>1</v>
      </c>
      <c r="D251" s="262">
        <v>1</v>
      </c>
      <c r="E251" s="262">
        <v>2</v>
      </c>
      <c r="F251" s="263"/>
      <c r="G251" s="264" t="s">
        <v>131</v>
      </c>
      <c r="H251" s="226">
        <v>217</v>
      </c>
      <c r="I251" s="227">
        <f>SUM(I252:I253)</f>
        <v>0</v>
      </c>
      <c r="J251" s="227">
        <f>SUM(J252:J253)</f>
        <v>0</v>
      </c>
      <c r="K251" s="227">
        <f>SUM(K252:K253)</f>
        <v>0</v>
      </c>
      <c r="L251" s="227">
        <f>SUM(L252:L253)</f>
        <v>0</v>
      </c>
      <c r="M251"/>
    </row>
    <row r="252" spans="1:13" ht="24.75" hidden="1" customHeight="1">
      <c r="A252" s="253">
        <v>3</v>
      </c>
      <c r="B252" s="262">
        <v>2</v>
      </c>
      <c r="C252" s="262">
        <v>1</v>
      </c>
      <c r="D252" s="262">
        <v>1</v>
      </c>
      <c r="E252" s="262">
        <v>2</v>
      </c>
      <c r="F252" s="263">
        <v>1</v>
      </c>
      <c r="G252" s="264" t="s">
        <v>132</v>
      </c>
      <c r="H252" s="226">
        <v>218</v>
      </c>
      <c r="I252" s="247">
        <v>0</v>
      </c>
      <c r="J252" s="247">
        <v>0</v>
      </c>
      <c r="K252" s="247">
        <v>0</v>
      </c>
      <c r="L252" s="247">
        <v>0</v>
      </c>
      <c r="M252"/>
    </row>
    <row r="253" spans="1:13" ht="25.5" hidden="1" customHeight="1">
      <c r="A253" s="253">
        <v>3</v>
      </c>
      <c r="B253" s="262">
        <v>2</v>
      </c>
      <c r="C253" s="262">
        <v>1</v>
      </c>
      <c r="D253" s="262">
        <v>1</v>
      </c>
      <c r="E253" s="262">
        <v>2</v>
      </c>
      <c r="F253" s="263">
        <v>2</v>
      </c>
      <c r="G253" s="264" t="s">
        <v>133</v>
      </c>
      <c r="H253" s="226">
        <v>219</v>
      </c>
      <c r="I253" s="247">
        <v>0</v>
      </c>
      <c r="J253" s="247">
        <v>0</v>
      </c>
      <c r="K253" s="247">
        <v>0</v>
      </c>
      <c r="L253" s="247">
        <v>0</v>
      </c>
      <c r="M253"/>
    </row>
    <row r="254" spans="1:13" ht="25.5" hidden="1" customHeight="1">
      <c r="A254" s="253">
        <v>3</v>
      </c>
      <c r="B254" s="262">
        <v>2</v>
      </c>
      <c r="C254" s="262">
        <v>1</v>
      </c>
      <c r="D254" s="262">
        <v>1</v>
      </c>
      <c r="E254" s="262">
        <v>3</v>
      </c>
      <c r="F254" s="313"/>
      <c r="G254" s="264" t="s">
        <v>134</v>
      </c>
      <c r="H254" s="226">
        <v>220</v>
      </c>
      <c r="I254" s="227">
        <f>SUM(I255:I256)</f>
        <v>0</v>
      </c>
      <c r="J254" s="227">
        <f>SUM(J255:J256)</f>
        <v>0</v>
      </c>
      <c r="K254" s="227">
        <f>SUM(K255:K256)</f>
        <v>0</v>
      </c>
      <c r="L254" s="227">
        <f>SUM(L255:L256)</f>
        <v>0</v>
      </c>
      <c r="M254"/>
    </row>
    <row r="255" spans="1:13" ht="29.25" hidden="1" customHeight="1">
      <c r="A255" s="253">
        <v>3</v>
      </c>
      <c r="B255" s="262">
        <v>2</v>
      </c>
      <c r="C255" s="262">
        <v>1</v>
      </c>
      <c r="D255" s="262">
        <v>1</v>
      </c>
      <c r="E255" s="262">
        <v>3</v>
      </c>
      <c r="F255" s="263">
        <v>1</v>
      </c>
      <c r="G255" s="264" t="s">
        <v>135</v>
      </c>
      <c r="H255" s="226">
        <v>221</v>
      </c>
      <c r="I255" s="247">
        <v>0</v>
      </c>
      <c r="J255" s="247">
        <v>0</v>
      </c>
      <c r="K255" s="247">
        <v>0</v>
      </c>
      <c r="L255" s="247">
        <v>0</v>
      </c>
      <c r="M255"/>
    </row>
    <row r="256" spans="1:13" ht="25.5" hidden="1" customHeight="1">
      <c r="A256" s="253">
        <v>3</v>
      </c>
      <c r="B256" s="262">
        <v>2</v>
      </c>
      <c r="C256" s="262">
        <v>1</v>
      </c>
      <c r="D256" s="262">
        <v>1</v>
      </c>
      <c r="E256" s="262">
        <v>3</v>
      </c>
      <c r="F256" s="263">
        <v>2</v>
      </c>
      <c r="G256" s="264" t="s">
        <v>136</v>
      </c>
      <c r="H256" s="226">
        <v>222</v>
      </c>
      <c r="I256" s="247">
        <v>0</v>
      </c>
      <c r="J256" s="247">
        <v>0</v>
      </c>
      <c r="K256" s="247">
        <v>0</v>
      </c>
      <c r="L256" s="247">
        <v>0</v>
      </c>
      <c r="M256"/>
    </row>
    <row r="257" spans="1:13" ht="27" hidden="1" customHeight="1">
      <c r="A257" s="238">
        <v>3</v>
      </c>
      <c r="B257" s="239">
        <v>2</v>
      </c>
      <c r="C257" s="239">
        <v>1</v>
      </c>
      <c r="D257" s="239">
        <v>2</v>
      </c>
      <c r="E257" s="239"/>
      <c r="F257" s="241"/>
      <c r="G257" s="240" t="s">
        <v>137</v>
      </c>
      <c r="H257" s="226">
        <v>223</v>
      </c>
      <c r="I257" s="227">
        <f>I258</f>
        <v>0</v>
      </c>
      <c r="J257" s="227">
        <f>J258</f>
        <v>0</v>
      </c>
      <c r="K257" s="227">
        <f>K258</f>
        <v>0</v>
      </c>
      <c r="L257" s="227">
        <f>L258</f>
        <v>0</v>
      </c>
      <c r="M257"/>
    </row>
    <row r="258" spans="1:13" ht="27.75" hidden="1" customHeight="1">
      <c r="A258" s="238">
        <v>3</v>
      </c>
      <c r="B258" s="239">
        <v>2</v>
      </c>
      <c r="C258" s="239">
        <v>1</v>
      </c>
      <c r="D258" s="239">
        <v>2</v>
      </c>
      <c r="E258" s="239">
        <v>1</v>
      </c>
      <c r="F258" s="241"/>
      <c r="G258" s="240" t="s">
        <v>137</v>
      </c>
      <c r="H258" s="226">
        <v>224</v>
      </c>
      <c r="I258" s="227">
        <f>SUM(I259:I260)</f>
        <v>0</v>
      </c>
      <c r="J258" s="270">
        <f>SUM(J259:J260)</f>
        <v>0</v>
      </c>
      <c r="K258" s="228">
        <f>SUM(K259:K260)</f>
        <v>0</v>
      </c>
      <c r="L258" s="228">
        <f>SUM(L259:L260)</f>
        <v>0</v>
      </c>
      <c r="M258"/>
    </row>
    <row r="259" spans="1:13" ht="27" hidden="1" customHeight="1">
      <c r="A259" s="253">
        <v>3</v>
      </c>
      <c r="B259" s="261">
        <v>2</v>
      </c>
      <c r="C259" s="262">
        <v>1</v>
      </c>
      <c r="D259" s="262">
        <v>2</v>
      </c>
      <c r="E259" s="262">
        <v>1</v>
      </c>
      <c r="F259" s="263">
        <v>1</v>
      </c>
      <c r="G259" s="264" t="s">
        <v>138</v>
      </c>
      <c r="H259" s="226">
        <v>225</v>
      </c>
      <c r="I259" s="247">
        <v>0</v>
      </c>
      <c r="J259" s="247">
        <v>0</v>
      </c>
      <c r="K259" s="247">
        <v>0</v>
      </c>
      <c r="L259" s="247">
        <v>0</v>
      </c>
      <c r="M259"/>
    </row>
    <row r="260" spans="1:13" ht="25.5" hidden="1" customHeight="1">
      <c r="A260" s="238">
        <v>3</v>
      </c>
      <c r="B260" s="239">
        <v>2</v>
      </c>
      <c r="C260" s="239">
        <v>1</v>
      </c>
      <c r="D260" s="239">
        <v>2</v>
      </c>
      <c r="E260" s="239">
        <v>1</v>
      </c>
      <c r="F260" s="241">
        <v>2</v>
      </c>
      <c r="G260" s="240" t="s">
        <v>139</v>
      </c>
      <c r="H260" s="226">
        <v>226</v>
      </c>
      <c r="I260" s="247">
        <v>0</v>
      </c>
      <c r="J260" s="247">
        <v>0</v>
      </c>
      <c r="K260" s="247">
        <v>0</v>
      </c>
      <c r="L260" s="247">
        <v>0</v>
      </c>
      <c r="M260"/>
    </row>
    <row r="261" spans="1:13" ht="26.25" hidden="1" customHeight="1">
      <c r="A261" s="233">
        <v>3</v>
      </c>
      <c r="B261" s="231">
        <v>2</v>
      </c>
      <c r="C261" s="231">
        <v>1</v>
      </c>
      <c r="D261" s="231">
        <v>3</v>
      </c>
      <c r="E261" s="231"/>
      <c r="F261" s="234"/>
      <c r="G261" s="232" t="s">
        <v>140</v>
      </c>
      <c r="H261" s="226">
        <v>227</v>
      </c>
      <c r="I261" s="250">
        <f>I262</f>
        <v>0</v>
      </c>
      <c r="J261" s="273">
        <f>J262</f>
        <v>0</v>
      </c>
      <c r="K261" s="251">
        <f>K262</f>
        <v>0</v>
      </c>
      <c r="L261" s="251">
        <f>L262</f>
        <v>0</v>
      </c>
      <c r="M261"/>
    </row>
    <row r="262" spans="1:13" ht="29.25" hidden="1" customHeight="1">
      <c r="A262" s="238">
        <v>3</v>
      </c>
      <c r="B262" s="239">
        <v>2</v>
      </c>
      <c r="C262" s="239">
        <v>1</v>
      </c>
      <c r="D262" s="239">
        <v>3</v>
      </c>
      <c r="E262" s="239">
        <v>1</v>
      </c>
      <c r="F262" s="241"/>
      <c r="G262" s="232" t="s">
        <v>140</v>
      </c>
      <c r="H262" s="226">
        <v>228</v>
      </c>
      <c r="I262" s="227">
        <f>I263+I264</f>
        <v>0</v>
      </c>
      <c r="J262" s="227">
        <f>J263+J264</f>
        <v>0</v>
      </c>
      <c r="K262" s="227">
        <f>K263+K264</f>
        <v>0</v>
      </c>
      <c r="L262" s="227">
        <f>L263+L264</f>
        <v>0</v>
      </c>
      <c r="M262"/>
    </row>
    <row r="263" spans="1:13" ht="30" hidden="1" customHeight="1">
      <c r="A263" s="238">
        <v>3</v>
      </c>
      <c r="B263" s="239">
        <v>2</v>
      </c>
      <c r="C263" s="239">
        <v>1</v>
      </c>
      <c r="D263" s="239">
        <v>3</v>
      </c>
      <c r="E263" s="239">
        <v>1</v>
      </c>
      <c r="F263" s="241">
        <v>1</v>
      </c>
      <c r="G263" s="240" t="s">
        <v>141</v>
      </c>
      <c r="H263" s="226">
        <v>229</v>
      </c>
      <c r="I263" s="247">
        <v>0</v>
      </c>
      <c r="J263" s="247">
        <v>0</v>
      </c>
      <c r="K263" s="247">
        <v>0</v>
      </c>
      <c r="L263" s="247">
        <v>0</v>
      </c>
      <c r="M263"/>
    </row>
    <row r="264" spans="1:13" ht="27.75" hidden="1" customHeight="1">
      <c r="A264" s="238">
        <v>3</v>
      </c>
      <c r="B264" s="239">
        <v>2</v>
      </c>
      <c r="C264" s="239">
        <v>1</v>
      </c>
      <c r="D264" s="239">
        <v>3</v>
      </c>
      <c r="E264" s="239">
        <v>1</v>
      </c>
      <c r="F264" s="241">
        <v>2</v>
      </c>
      <c r="G264" s="240" t="s">
        <v>142</v>
      </c>
      <c r="H264" s="226">
        <v>230</v>
      </c>
      <c r="I264" s="282">
        <v>0</v>
      </c>
      <c r="J264" s="298">
        <v>0</v>
      </c>
      <c r="K264" s="282">
        <v>0</v>
      </c>
      <c r="L264" s="282">
        <v>0</v>
      </c>
      <c r="M264"/>
    </row>
    <row r="265" spans="1:13" ht="26.25" hidden="1" customHeight="1">
      <c r="A265" s="238">
        <v>3</v>
      </c>
      <c r="B265" s="239">
        <v>2</v>
      </c>
      <c r="C265" s="239">
        <v>1</v>
      </c>
      <c r="D265" s="239">
        <v>4</v>
      </c>
      <c r="E265" s="239"/>
      <c r="F265" s="241"/>
      <c r="G265" s="240" t="s">
        <v>143</v>
      </c>
      <c r="H265" s="226">
        <v>231</v>
      </c>
      <c r="I265" s="227">
        <f>I266</f>
        <v>0</v>
      </c>
      <c r="J265" s="228">
        <f>J266</f>
        <v>0</v>
      </c>
      <c r="K265" s="227">
        <f>K266</f>
        <v>0</v>
      </c>
      <c r="L265" s="228">
        <f>L266</f>
        <v>0</v>
      </c>
      <c r="M265"/>
    </row>
    <row r="266" spans="1:13" ht="27.75" hidden="1" customHeight="1">
      <c r="A266" s="233">
        <v>3</v>
      </c>
      <c r="B266" s="231">
        <v>2</v>
      </c>
      <c r="C266" s="231">
        <v>1</v>
      </c>
      <c r="D266" s="231">
        <v>4</v>
      </c>
      <c r="E266" s="231">
        <v>1</v>
      </c>
      <c r="F266" s="234"/>
      <c r="G266" s="232" t="s">
        <v>143</v>
      </c>
      <c r="H266" s="226">
        <v>232</v>
      </c>
      <c r="I266" s="250">
        <f>SUM(I267:I268)</f>
        <v>0</v>
      </c>
      <c r="J266" s="273">
        <f>SUM(J267:J268)</f>
        <v>0</v>
      </c>
      <c r="K266" s="251">
        <f>SUM(K267:K268)</f>
        <v>0</v>
      </c>
      <c r="L266" s="251">
        <f>SUM(L267:L268)</f>
        <v>0</v>
      </c>
      <c r="M266"/>
    </row>
    <row r="267" spans="1:13" ht="25.5" hidden="1" customHeight="1">
      <c r="A267" s="238">
        <v>3</v>
      </c>
      <c r="B267" s="239">
        <v>2</v>
      </c>
      <c r="C267" s="239">
        <v>1</v>
      </c>
      <c r="D267" s="239">
        <v>4</v>
      </c>
      <c r="E267" s="239">
        <v>1</v>
      </c>
      <c r="F267" s="241">
        <v>1</v>
      </c>
      <c r="G267" s="240" t="s">
        <v>144</v>
      </c>
      <c r="H267" s="226">
        <v>233</v>
      </c>
      <c r="I267" s="247">
        <v>0</v>
      </c>
      <c r="J267" s="247">
        <v>0</v>
      </c>
      <c r="K267" s="247">
        <v>0</v>
      </c>
      <c r="L267" s="247">
        <v>0</v>
      </c>
      <c r="M267"/>
    </row>
    <row r="268" spans="1:13" ht="27.75" hidden="1" customHeight="1">
      <c r="A268" s="238">
        <v>3</v>
      </c>
      <c r="B268" s="239">
        <v>2</v>
      </c>
      <c r="C268" s="239">
        <v>1</v>
      </c>
      <c r="D268" s="239">
        <v>4</v>
      </c>
      <c r="E268" s="239">
        <v>1</v>
      </c>
      <c r="F268" s="241">
        <v>2</v>
      </c>
      <c r="G268" s="240" t="s">
        <v>145</v>
      </c>
      <c r="H268" s="226">
        <v>234</v>
      </c>
      <c r="I268" s="247">
        <v>0</v>
      </c>
      <c r="J268" s="247">
        <v>0</v>
      </c>
      <c r="K268" s="247">
        <v>0</v>
      </c>
      <c r="L268" s="247">
        <v>0</v>
      </c>
      <c r="M268"/>
    </row>
    <row r="269" spans="1:13" hidden="1">
      <c r="A269" s="238">
        <v>3</v>
      </c>
      <c r="B269" s="239">
        <v>2</v>
      </c>
      <c r="C269" s="239">
        <v>1</v>
      </c>
      <c r="D269" s="239">
        <v>5</v>
      </c>
      <c r="E269" s="239"/>
      <c r="F269" s="241"/>
      <c r="G269" s="240" t="s">
        <v>146</v>
      </c>
      <c r="H269" s="226">
        <v>235</v>
      </c>
      <c r="I269" s="227">
        <f t="shared" ref="I269:L270" si="23">I270</f>
        <v>0</v>
      </c>
      <c r="J269" s="270">
        <f t="shared" si="23"/>
        <v>0</v>
      </c>
      <c r="K269" s="228">
        <f t="shared" si="23"/>
        <v>0</v>
      </c>
      <c r="L269" s="228">
        <f t="shared" si="23"/>
        <v>0</v>
      </c>
    </row>
    <row r="270" spans="1:13" ht="29.25" hidden="1" customHeight="1">
      <c r="A270" s="238">
        <v>3</v>
      </c>
      <c r="B270" s="239">
        <v>2</v>
      </c>
      <c r="C270" s="239">
        <v>1</v>
      </c>
      <c r="D270" s="239">
        <v>5</v>
      </c>
      <c r="E270" s="239">
        <v>1</v>
      </c>
      <c r="F270" s="241"/>
      <c r="G270" s="240" t="s">
        <v>146</v>
      </c>
      <c r="H270" s="226">
        <v>236</v>
      </c>
      <c r="I270" s="228">
        <f t="shared" si="23"/>
        <v>0</v>
      </c>
      <c r="J270" s="270">
        <f t="shared" si="23"/>
        <v>0</v>
      </c>
      <c r="K270" s="228">
        <f t="shared" si="23"/>
        <v>0</v>
      </c>
      <c r="L270" s="228">
        <f t="shared" si="23"/>
        <v>0</v>
      </c>
      <c r="M270"/>
    </row>
    <row r="271" spans="1:13" hidden="1">
      <c r="A271" s="261">
        <v>3</v>
      </c>
      <c r="B271" s="262">
        <v>2</v>
      </c>
      <c r="C271" s="262">
        <v>1</v>
      </c>
      <c r="D271" s="262">
        <v>5</v>
      </c>
      <c r="E271" s="262">
        <v>1</v>
      </c>
      <c r="F271" s="263">
        <v>1</v>
      </c>
      <c r="G271" s="240" t="s">
        <v>146</v>
      </c>
      <c r="H271" s="226">
        <v>237</v>
      </c>
      <c r="I271" s="282">
        <v>0</v>
      </c>
      <c r="J271" s="282">
        <v>0</v>
      </c>
      <c r="K271" s="282">
        <v>0</v>
      </c>
      <c r="L271" s="282">
        <v>0</v>
      </c>
    </row>
    <row r="272" spans="1:13" hidden="1">
      <c r="A272" s="238">
        <v>3</v>
      </c>
      <c r="B272" s="239">
        <v>2</v>
      </c>
      <c r="C272" s="239">
        <v>1</v>
      </c>
      <c r="D272" s="239">
        <v>6</v>
      </c>
      <c r="E272" s="239"/>
      <c r="F272" s="241"/>
      <c r="G272" s="240" t="s">
        <v>147</v>
      </c>
      <c r="H272" s="226">
        <v>238</v>
      </c>
      <c r="I272" s="227">
        <f t="shared" ref="I272:L273" si="24">I273</f>
        <v>0</v>
      </c>
      <c r="J272" s="270">
        <f t="shared" si="24"/>
        <v>0</v>
      </c>
      <c r="K272" s="228">
        <f t="shared" si="24"/>
        <v>0</v>
      </c>
      <c r="L272" s="228">
        <f t="shared" si="24"/>
        <v>0</v>
      </c>
    </row>
    <row r="273" spans="1:13" hidden="1">
      <c r="A273" s="238">
        <v>3</v>
      </c>
      <c r="B273" s="238">
        <v>2</v>
      </c>
      <c r="C273" s="239">
        <v>1</v>
      </c>
      <c r="D273" s="239">
        <v>6</v>
      </c>
      <c r="E273" s="239">
        <v>1</v>
      </c>
      <c r="F273" s="241"/>
      <c r="G273" s="240" t="s">
        <v>147</v>
      </c>
      <c r="H273" s="226">
        <v>239</v>
      </c>
      <c r="I273" s="227">
        <f t="shared" si="24"/>
        <v>0</v>
      </c>
      <c r="J273" s="270">
        <f t="shared" si="24"/>
        <v>0</v>
      </c>
      <c r="K273" s="228">
        <f t="shared" si="24"/>
        <v>0</v>
      </c>
      <c r="L273" s="228">
        <f t="shared" si="24"/>
        <v>0</v>
      </c>
    </row>
    <row r="274" spans="1:13" ht="24" hidden="1" customHeight="1">
      <c r="A274" s="233">
        <v>3</v>
      </c>
      <c r="B274" s="233">
        <v>2</v>
      </c>
      <c r="C274" s="239">
        <v>1</v>
      </c>
      <c r="D274" s="239">
        <v>6</v>
      </c>
      <c r="E274" s="239">
        <v>1</v>
      </c>
      <c r="F274" s="241">
        <v>1</v>
      </c>
      <c r="G274" s="240" t="s">
        <v>147</v>
      </c>
      <c r="H274" s="226">
        <v>240</v>
      </c>
      <c r="I274" s="282">
        <v>0</v>
      </c>
      <c r="J274" s="282">
        <v>0</v>
      </c>
      <c r="K274" s="282">
        <v>0</v>
      </c>
      <c r="L274" s="282">
        <v>0</v>
      </c>
      <c r="M274"/>
    </row>
    <row r="275" spans="1:13" ht="27.75" hidden="1" customHeight="1">
      <c r="A275" s="238">
        <v>3</v>
      </c>
      <c r="B275" s="238">
        <v>2</v>
      </c>
      <c r="C275" s="239">
        <v>1</v>
      </c>
      <c r="D275" s="239">
        <v>7</v>
      </c>
      <c r="E275" s="239"/>
      <c r="F275" s="241"/>
      <c r="G275" s="240" t="s">
        <v>148</v>
      </c>
      <c r="H275" s="226">
        <v>241</v>
      </c>
      <c r="I275" s="227">
        <f>I276</f>
        <v>0</v>
      </c>
      <c r="J275" s="270">
        <f>J276</f>
        <v>0</v>
      </c>
      <c r="K275" s="228">
        <f>K276</f>
        <v>0</v>
      </c>
      <c r="L275" s="228">
        <f>L276</f>
        <v>0</v>
      </c>
      <c r="M275"/>
    </row>
    <row r="276" spans="1:13" hidden="1">
      <c r="A276" s="238">
        <v>3</v>
      </c>
      <c r="B276" s="239">
        <v>2</v>
      </c>
      <c r="C276" s="239">
        <v>1</v>
      </c>
      <c r="D276" s="239">
        <v>7</v>
      </c>
      <c r="E276" s="239">
        <v>1</v>
      </c>
      <c r="F276" s="241"/>
      <c r="G276" s="240" t="s">
        <v>148</v>
      </c>
      <c r="H276" s="226">
        <v>242</v>
      </c>
      <c r="I276" s="227">
        <f>I277+I278</f>
        <v>0</v>
      </c>
      <c r="J276" s="227">
        <f>J277+J278</f>
        <v>0</v>
      </c>
      <c r="K276" s="227">
        <f>K277+K278</f>
        <v>0</v>
      </c>
      <c r="L276" s="227">
        <f>L277+L278</f>
        <v>0</v>
      </c>
    </row>
    <row r="277" spans="1:13" ht="27" hidden="1" customHeight="1">
      <c r="A277" s="238">
        <v>3</v>
      </c>
      <c r="B277" s="239">
        <v>2</v>
      </c>
      <c r="C277" s="239">
        <v>1</v>
      </c>
      <c r="D277" s="239">
        <v>7</v>
      </c>
      <c r="E277" s="239">
        <v>1</v>
      </c>
      <c r="F277" s="241">
        <v>1</v>
      </c>
      <c r="G277" s="240" t="s">
        <v>149</v>
      </c>
      <c r="H277" s="226">
        <v>243</v>
      </c>
      <c r="I277" s="246">
        <v>0</v>
      </c>
      <c r="J277" s="247">
        <v>0</v>
      </c>
      <c r="K277" s="247">
        <v>0</v>
      </c>
      <c r="L277" s="247">
        <v>0</v>
      </c>
      <c r="M277"/>
    </row>
    <row r="278" spans="1:13" ht="24.75" hidden="1" customHeight="1">
      <c r="A278" s="238">
        <v>3</v>
      </c>
      <c r="B278" s="239">
        <v>2</v>
      </c>
      <c r="C278" s="239">
        <v>1</v>
      </c>
      <c r="D278" s="239">
        <v>7</v>
      </c>
      <c r="E278" s="239">
        <v>1</v>
      </c>
      <c r="F278" s="241">
        <v>2</v>
      </c>
      <c r="G278" s="240" t="s">
        <v>150</v>
      </c>
      <c r="H278" s="226">
        <v>244</v>
      </c>
      <c r="I278" s="247">
        <v>0</v>
      </c>
      <c r="J278" s="247">
        <v>0</v>
      </c>
      <c r="K278" s="247">
        <v>0</v>
      </c>
      <c r="L278" s="247">
        <v>0</v>
      </c>
      <c r="M278"/>
    </row>
    <row r="279" spans="1:13" ht="38.25" hidden="1" customHeight="1">
      <c r="A279" s="238">
        <v>3</v>
      </c>
      <c r="B279" s="239">
        <v>2</v>
      </c>
      <c r="C279" s="239">
        <v>2</v>
      </c>
      <c r="D279" s="314"/>
      <c r="E279" s="314"/>
      <c r="F279" s="315"/>
      <c r="G279" s="240" t="s">
        <v>151</v>
      </c>
      <c r="H279" s="226">
        <v>245</v>
      </c>
      <c r="I279" s="227">
        <f>SUM(I280+I289+I293+I297+I301+I304+I307)</f>
        <v>0</v>
      </c>
      <c r="J279" s="270">
        <f>SUM(J280+J289+J293+J297+J301+J304+J307)</f>
        <v>0</v>
      </c>
      <c r="K279" s="228">
        <f>SUM(K280+K289+K293+K297+K301+K304+K307)</f>
        <v>0</v>
      </c>
      <c r="L279" s="228">
        <f>SUM(L280+L289+L293+L297+L301+L304+L307)</f>
        <v>0</v>
      </c>
      <c r="M279"/>
    </row>
    <row r="280" spans="1:13" hidden="1">
      <c r="A280" s="238">
        <v>3</v>
      </c>
      <c r="B280" s="239">
        <v>2</v>
      </c>
      <c r="C280" s="239">
        <v>2</v>
      </c>
      <c r="D280" s="239">
        <v>1</v>
      </c>
      <c r="E280" s="239"/>
      <c r="F280" s="241"/>
      <c r="G280" s="240" t="s">
        <v>152</v>
      </c>
      <c r="H280" s="226">
        <v>246</v>
      </c>
      <c r="I280" s="227">
        <f>I281+I283+I286</f>
        <v>0</v>
      </c>
      <c r="J280" s="227">
        <f>J281+J283+J286</f>
        <v>0</v>
      </c>
      <c r="K280" s="227">
        <f>K281+K283+K286</f>
        <v>0</v>
      </c>
      <c r="L280" s="227">
        <f>L281+L283+L286</f>
        <v>0</v>
      </c>
    </row>
    <row r="281" spans="1:13" hidden="1">
      <c r="A281" s="243">
        <v>3</v>
      </c>
      <c r="B281" s="238">
        <v>2</v>
      </c>
      <c r="C281" s="239">
        <v>2</v>
      </c>
      <c r="D281" s="239">
        <v>1</v>
      </c>
      <c r="E281" s="239">
        <v>1</v>
      </c>
      <c r="F281" s="241"/>
      <c r="G281" s="240" t="s">
        <v>130</v>
      </c>
      <c r="H281" s="226">
        <v>247</v>
      </c>
      <c r="I281" s="227">
        <f>SUM(I282)</f>
        <v>0</v>
      </c>
      <c r="J281" s="227">
        <f>SUM(J282)</f>
        <v>0</v>
      </c>
      <c r="K281" s="227">
        <f>SUM(K282)</f>
        <v>0</v>
      </c>
      <c r="L281" s="227">
        <f>SUM(L282)</f>
        <v>0</v>
      </c>
    </row>
    <row r="282" spans="1:13" hidden="1">
      <c r="A282" s="243">
        <v>3</v>
      </c>
      <c r="B282" s="238">
        <v>2</v>
      </c>
      <c r="C282" s="239">
        <v>2</v>
      </c>
      <c r="D282" s="239">
        <v>1</v>
      </c>
      <c r="E282" s="239">
        <v>1</v>
      </c>
      <c r="F282" s="241">
        <v>1</v>
      </c>
      <c r="G282" s="240" t="s">
        <v>130</v>
      </c>
      <c r="H282" s="226">
        <v>248</v>
      </c>
      <c r="I282" s="247">
        <v>0</v>
      </c>
      <c r="J282" s="247">
        <v>0</v>
      </c>
      <c r="K282" s="247">
        <v>0</v>
      </c>
      <c r="L282" s="247">
        <v>0</v>
      </c>
    </row>
    <row r="283" spans="1:13" ht="24" hidden="1" customHeight="1">
      <c r="A283" s="243">
        <v>3</v>
      </c>
      <c r="B283" s="238">
        <v>2</v>
      </c>
      <c r="C283" s="239">
        <v>2</v>
      </c>
      <c r="D283" s="239">
        <v>1</v>
      </c>
      <c r="E283" s="239">
        <v>2</v>
      </c>
      <c r="F283" s="241"/>
      <c r="G283" s="240" t="s">
        <v>153</v>
      </c>
      <c r="H283" s="226">
        <v>249</v>
      </c>
      <c r="I283" s="227">
        <f>SUM(I284:I285)</f>
        <v>0</v>
      </c>
      <c r="J283" s="227">
        <f>SUM(J284:J285)</f>
        <v>0</v>
      </c>
      <c r="K283" s="227">
        <f>SUM(K284:K285)</f>
        <v>0</v>
      </c>
      <c r="L283" s="227">
        <f>SUM(L284:L285)</f>
        <v>0</v>
      </c>
      <c r="M283"/>
    </row>
    <row r="284" spans="1:13" ht="24" hidden="1" customHeight="1">
      <c r="A284" s="243">
        <v>3</v>
      </c>
      <c r="B284" s="238">
        <v>2</v>
      </c>
      <c r="C284" s="239">
        <v>2</v>
      </c>
      <c r="D284" s="239">
        <v>1</v>
      </c>
      <c r="E284" s="239">
        <v>2</v>
      </c>
      <c r="F284" s="241">
        <v>1</v>
      </c>
      <c r="G284" s="240" t="s">
        <v>132</v>
      </c>
      <c r="H284" s="226">
        <v>250</v>
      </c>
      <c r="I284" s="247">
        <v>0</v>
      </c>
      <c r="J284" s="246">
        <v>0</v>
      </c>
      <c r="K284" s="247">
        <v>0</v>
      </c>
      <c r="L284" s="247">
        <v>0</v>
      </c>
      <c r="M284"/>
    </row>
    <row r="285" spans="1:13" ht="32.25" hidden="1" customHeight="1">
      <c r="A285" s="243">
        <v>3</v>
      </c>
      <c r="B285" s="238">
        <v>2</v>
      </c>
      <c r="C285" s="239">
        <v>2</v>
      </c>
      <c r="D285" s="239">
        <v>1</v>
      </c>
      <c r="E285" s="239">
        <v>2</v>
      </c>
      <c r="F285" s="241">
        <v>2</v>
      </c>
      <c r="G285" s="240" t="s">
        <v>133</v>
      </c>
      <c r="H285" s="226">
        <v>251</v>
      </c>
      <c r="I285" s="247">
        <v>0</v>
      </c>
      <c r="J285" s="246">
        <v>0</v>
      </c>
      <c r="K285" s="247">
        <v>0</v>
      </c>
      <c r="L285" s="247">
        <v>0</v>
      </c>
      <c r="M285"/>
    </row>
    <row r="286" spans="1:13" ht="27" hidden="1" customHeight="1">
      <c r="A286" s="243">
        <v>3</v>
      </c>
      <c r="B286" s="238">
        <v>2</v>
      </c>
      <c r="C286" s="239">
        <v>2</v>
      </c>
      <c r="D286" s="239">
        <v>1</v>
      </c>
      <c r="E286" s="239">
        <v>3</v>
      </c>
      <c r="F286" s="241"/>
      <c r="G286" s="240" t="s">
        <v>134</v>
      </c>
      <c r="H286" s="226">
        <v>252</v>
      </c>
      <c r="I286" s="227">
        <f>SUM(I287:I288)</f>
        <v>0</v>
      </c>
      <c r="J286" s="227">
        <f>SUM(J287:J288)</f>
        <v>0</v>
      </c>
      <c r="K286" s="227">
        <f>SUM(K287:K288)</f>
        <v>0</v>
      </c>
      <c r="L286" s="227">
        <f>SUM(L287:L288)</f>
        <v>0</v>
      </c>
      <c r="M286"/>
    </row>
    <row r="287" spans="1:13" ht="27.75" hidden="1" customHeight="1">
      <c r="A287" s="243">
        <v>3</v>
      </c>
      <c r="B287" s="238">
        <v>2</v>
      </c>
      <c r="C287" s="239">
        <v>2</v>
      </c>
      <c r="D287" s="239">
        <v>1</v>
      </c>
      <c r="E287" s="239">
        <v>3</v>
      </c>
      <c r="F287" s="241">
        <v>1</v>
      </c>
      <c r="G287" s="240" t="s">
        <v>135</v>
      </c>
      <c r="H287" s="226">
        <v>253</v>
      </c>
      <c r="I287" s="247">
        <v>0</v>
      </c>
      <c r="J287" s="246">
        <v>0</v>
      </c>
      <c r="K287" s="247">
        <v>0</v>
      </c>
      <c r="L287" s="247">
        <v>0</v>
      </c>
      <c r="M287"/>
    </row>
    <row r="288" spans="1:13" ht="27" hidden="1" customHeight="1">
      <c r="A288" s="243">
        <v>3</v>
      </c>
      <c r="B288" s="238">
        <v>2</v>
      </c>
      <c r="C288" s="239">
        <v>2</v>
      </c>
      <c r="D288" s="239">
        <v>1</v>
      </c>
      <c r="E288" s="239">
        <v>3</v>
      </c>
      <c r="F288" s="241">
        <v>2</v>
      </c>
      <c r="G288" s="240" t="s">
        <v>154</v>
      </c>
      <c r="H288" s="226">
        <v>254</v>
      </c>
      <c r="I288" s="247">
        <v>0</v>
      </c>
      <c r="J288" s="246">
        <v>0</v>
      </c>
      <c r="K288" s="247">
        <v>0</v>
      </c>
      <c r="L288" s="247">
        <v>0</v>
      </c>
      <c r="M288"/>
    </row>
    <row r="289" spans="1:13" ht="25.5" hidden="1" customHeight="1">
      <c r="A289" s="243">
        <v>3</v>
      </c>
      <c r="B289" s="238">
        <v>2</v>
      </c>
      <c r="C289" s="239">
        <v>2</v>
      </c>
      <c r="D289" s="239">
        <v>2</v>
      </c>
      <c r="E289" s="239"/>
      <c r="F289" s="241"/>
      <c r="G289" s="240" t="s">
        <v>155</v>
      </c>
      <c r="H289" s="226">
        <v>255</v>
      </c>
      <c r="I289" s="227">
        <f>I290</f>
        <v>0</v>
      </c>
      <c r="J289" s="228">
        <f>J290</f>
        <v>0</v>
      </c>
      <c r="K289" s="227">
        <f>K290</f>
        <v>0</v>
      </c>
      <c r="L289" s="228">
        <f>L290</f>
        <v>0</v>
      </c>
      <c r="M289"/>
    </row>
    <row r="290" spans="1:13" ht="32.25" hidden="1" customHeight="1">
      <c r="A290" s="238">
        <v>3</v>
      </c>
      <c r="B290" s="239">
        <v>2</v>
      </c>
      <c r="C290" s="231">
        <v>2</v>
      </c>
      <c r="D290" s="231">
        <v>2</v>
      </c>
      <c r="E290" s="231">
        <v>1</v>
      </c>
      <c r="F290" s="234"/>
      <c r="G290" s="240" t="s">
        <v>155</v>
      </c>
      <c r="H290" s="226">
        <v>256</v>
      </c>
      <c r="I290" s="250">
        <f>SUM(I291:I292)</f>
        <v>0</v>
      </c>
      <c r="J290" s="273">
        <f>SUM(J291:J292)</f>
        <v>0</v>
      </c>
      <c r="K290" s="251">
        <f>SUM(K291:K292)</f>
        <v>0</v>
      </c>
      <c r="L290" s="251">
        <f>SUM(L291:L292)</f>
        <v>0</v>
      </c>
      <c r="M290"/>
    </row>
    <row r="291" spans="1:13" ht="25.5" hidden="1" customHeight="1">
      <c r="A291" s="238">
        <v>3</v>
      </c>
      <c r="B291" s="239">
        <v>2</v>
      </c>
      <c r="C291" s="239">
        <v>2</v>
      </c>
      <c r="D291" s="239">
        <v>2</v>
      </c>
      <c r="E291" s="239">
        <v>1</v>
      </c>
      <c r="F291" s="241">
        <v>1</v>
      </c>
      <c r="G291" s="240" t="s">
        <v>156</v>
      </c>
      <c r="H291" s="226">
        <v>257</v>
      </c>
      <c r="I291" s="247">
        <v>0</v>
      </c>
      <c r="J291" s="247">
        <v>0</v>
      </c>
      <c r="K291" s="247">
        <v>0</v>
      </c>
      <c r="L291" s="247">
        <v>0</v>
      </c>
      <c r="M291"/>
    </row>
    <row r="292" spans="1:13" ht="25.5" hidden="1" customHeight="1">
      <c r="A292" s="238">
        <v>3</v>
      </c>
      <c r="B292" s="239">
        <v>2</v>
      </c>
      <c r="C292" s="239">
        <v>2</v>
      </c>
      <c r="D292" s="239">
        <v>2</v>
      </c>
      <c r="E292" s="239">
        <v>1</v>
      </c>
      <c r="F292" s="241">
        <v>2</v>
      </c>
      <c r="G292" s="243" t="s">
        <v>157</v>
      </c>
      <c r="H292" s="226">
        <v>258</v>
      </c>
      <c r="I292" s="247">
        <v>0</v>
      </c>
      <c r="J292" s="247">
        <v>0</v>
      </c>
      <c r="K292" s="247">
        <v>0</v>
      </c>
      <c r="L292" s="247">
        <v>0</v>
      </c>
      <c r="M292"/>
    </row>
    <row r="293" spans="1:13" ht="25.5" hidden="1" customHeight="1">
      <c r="A293" s="238">
        <v>3</v>
      </c>
      <c r="B293" s="239">
        <v>2</v>
      </c>
      <c r="C293" s="239">
        <v>2</v>
      </c>
      <c r="D293" s="239">
        <v>3</v>
      </c>
      <c r="E293" s="239"/>
      <c r="F293" s="241"/>
      <c r="G293" s="240" t="s">
        <v>158</v>
      </c>
      <c r="H293" s="226">
        <v>259</v>
      </c>
      <c r="I293" s="227">
        <f>I294</f>
        <v>0</v>
      </c>
      <c r="J293" s="270">
        <f>J294</f>
        <v>0</v>
      </c>
      <c r="K293" s="228">
        <f>K294</f>
        <v>0</v>
      </c>
      <c r="L293" s="228">
        <f>L294</f>
        <v>0</v>
      </c>
      <c r="M293"/>
    </row>
    <row r="294" spans="1:13" ht="30" hidden="1" customHeight="1">
      <c r="A294" s="233">
        <v>3</v>
      </c>
      <c r="B294" s="239">
        <v>2</v>
      </c>
      <c r="C294" s="239">
        <v>2</v>
      </c>
      <c r="D294" s="239">
        <v>3</v>
      </c>
      <c r="E294" s="239">
        <v>1</v>
      </c>
      <c r="F294" s="241"/>
      <c r="G294" s="240" t="s">
        <v>158</v>
      </c>
      <c r="H294" s="226">
        <v>260</v>
      </c>
      <c r="I294" s="227">
        <f>I295+I296</f>
        <v>0</v>
      </c>
      <c r="J294" s="227">
        <f>J295+J296</f>
        <v>0</v>
      </c>
      <c r="K294" s="227">
        <f>K295+K296</f>
        <v>0</v>
      </c>
      <c r="L294" s="227">
        <f>L295+L296</f>
        <v>0</v>
      </c>
      <c r="M294"/>
    </row>
    <row r="295" spans="1:13" ht="31.5" hidden="1" customHeight="1">
      <c r="A295" s="233">
        <v>3</v>
      </c>
      <c r="B295" s="239">
        <v>2</v>
      </c>
      <c r="C295" s="239">
        <v>2</v>
      </c>
      <c r="D295" s="239">
        <v>3</v>
      </c>
      <c r="E295" s="239">
        <v>1</v>
      </c>
      <c r="F295" s="241">
        <v>1</v>
      </c>
      <c r="G295" s="240" t="s">
        <v>159</v>
      </c>
      <c r="H295" s="226">
        <v>261</v>
      </c>
      <c r="I295" s="247">
        <v>0</v>
      </c>
      <c r="J295" s="247">
        <v>0</v>
      </c>
      <c r="K295" s="247">
        <v>0</v>
      </c>
      <c r="L295" s="247">
        <v>0</v>
      </c>
      <c r="M295"/>
    </row>
    <row r="296" spans="1:13" ht="25.5" hidden="1" customHeight="1">
      <c r="A296" s="233">
        <v>3</v>
      </c>
      <c r="B296" s="239">
        <v>2</v>
      </c>
      <c r="C296" s="239">
        <v>2</v>
      </c>
      <c r="D296" s="239">
        <v>3</v>
      </c>
      <c r="E296" s="239">
        <v>1</v>
      </c>
      <c r="F296" s="241">
        <v>2</v>
      </c>
      <c r="G296" s="240" t="s">
        <v>160</v>
      </c>
      <c r="H296" s="226">
        <v>262</v>
      </c>
      <c r="I296" s="247">
        <v>0</v>
      </c>
      <c r="J296" s="247">
        <v>0</v>
      </c>
      <c r="K296" s="247">
        <v>0</v>
      </c>
      <c r="L296" s="247">
        <v>0</v>
      </c>
      <c r="M296"/>
    </row>
    <row r="297" spans="1:13" ht="27" hidden="1" customHeight="1">
      <c r="A297" s="238">
        <v>3</v>
      </c>
      <c r="B297" s="239">
        <v>2</v>
      </c>
      <c r="C297" s="239">
        <v>2</v>
      </c>
      <c r="D297" s="239">
        <v>4</v>
      </c>
      <c r="E297" s="239"/>
      <c r="F297" s="241"/>
      <c r="G297" s="240" t="s">
        <v>161</v>
      </c>
      <c r="H297" s="226">
        <v>263</v>
      </c>
      <c r="I297" s="227">
        <f>I298</f>
        <v>0</v>
      </c>
      <c r="J297" s="270">
        <f>J298</f>
        <v>0</v>
      </c>
      <c r="K297" s="228">
        <f>K298</f>
        <v>0</v>
      </c>
      <c r="L297" s="228">
        <f>L298</f>
        <v>0</v>
      </c>
      <c r="M297"/>
    </row>
    <row r="298" spans="1:13" hidden="1">
      <c r="A298" s="238">
        <v>3</v>
      </c>
      <c r="B298" s="239">
        <v>2</v>
      </c>
      <c r="C298" s="239">
        <v>2</v>
      </c>
      <c r="D298" s="239">
        <v>4</v>
      </c>
      <c r="E298" s="239">
        <v>1</v>
      </c>
      <c r="F298" s="241"/>
      <c r="G298" s="240" t="s">
        <v>161</v>
      </c>
      <c r="H298" s="226">
        <v>264</v>
      </c>
      <c r="I298" s="227">
        <f>SUM(I299:I300)</f>
        <v>0</v>
      </c>
      <c r="J298" s="270">
        <f>SUM(J299:J300)</f>
        <v>0</v>
      </c>
      <c r="K298" s="228">
        <f>SUM(K299:K300)</f>
        <v>0</v>
      </c>
      <c r="L298" s="228">
        <f>SUM(L299:L300)</f>
        <v>0</v>
      </c>
    </row>
    <row r="299" spans="1:13" ht="30.75" hidden="1" customHeight="1">
      <c r="A299" s="238">
        <v>3</v>
      </c>
      <c r="B299" s="239">
        <v>2</v>
      </c>
      <c r="C299" s="239">
        <v>2</v>
      </c>
      <c r="D299" s="239">
        <v>4</v>
      </c>
      <c r="E299" s="239">
        <v>1</v>
      </c>
      <c r="F299" s="241">
        <v>1</v>
      </c>
      <c r="G299" s="240" t="s">
        <v>162</v>
      </c>
      <c r="H299" s="226">
        <v>265</v>
      </c>
      <c r="I299" s="247">
        <v>0</v>
      </c>
      <c r="J299" s="247">
        <v>0</v>
      </c>
      <c r="K299" s="247">
        <v>0</v>
      </c>
      <c r="L299" s="247">
        <v>0</v>
      </c>
      <c r="M299"/>
    </row>
    <row r="300" spans="1:13" ht="27.75" hidden="1" customHeight="1">
      <c r="A300" s="233">
        <v>3</v>
      </c>
      <c r="B300" s="231">
        <v>2</v>
      </c>
      <c r="C300" s="231">
        <v>2</v>
      </c>
      <c r="D300" s="231">
        <v>4</v>
      </c>
      <c r="E300" s="231">
        <v>1</v>
      </c>
      <c r="F300" s="234">
        <v>2</v>
      </c>
      <c r="G300" s="243" t="s">
        <v>163</v>
      </c>
      <c r="H300" s="226">
        <v>266</v>
      </c>
      <c r="I300" s="247">
        <v>0</v>
      </c>
      <c r="J300" s="247">
        <v>0</v>
      </c>
      <c r="K300" s="247">
        <v>0</v>
      </c>
      <c r="L300" s="247">
        <v>0</v>
      </c>
      <c r="M300"/>
    </row>
    <row r="301" spans="1:13" ht="28.5" hidden="1" customHeight="1">
      <c r="A301" s="238">
        <v>3</v>
      </c>
      <c r="B301" s="239">
        <v>2</v>
      </c>
      <c r="C301" s="239">
        <v>2</v>
      </c>
      <c r="D301" s="239">
        <v>5</v>
      </c>
      <c r="E301" s="239"/>
      <c r="F301" s="241"/>
      <c r="G301" s="240" t="s">
        <v>164</v>
      </c>
      <c r="H301" s="226">
        <v>267</v>
      </c>
      <c r="I301" s="227">
        <f t="shared" ref="I301:L302" si="25">I302</f>
        <v>0</v>
      </c>
      <c r="J301" s="270">
        <f t="shared" si="25"/>
        <v>0</v>
      </c>
      <c r="K301" s="228">
        <f t="shared" si="25"/>
        <v>0</v>
      </c>
      <c r="L301" s="228">
        <f t="shared" si="25"/>
        <v>0</v>
      </c>
      <c r="M301"/>
    </row>
    <row r="302" spans="1:13" ht="26.25" hidden="1" customHeight="1">
      <c r="A302" s="238">
        <v>3</v>
      </c>
      <c r="B302" s="239">
        <v>2</v>
      </c>
      <c r="C302" s="239">
        <v>2</v>
      </c>
      <c r="D302" s="239">
        <v>5</v>
      </c>
      <c r="E302" s="239">
        <v>1</v>
      </c>
      <c r="F302" s="241"/>
      <c r="G302" s="240" t="s">
        <v>164</v>
      </c>
      <c r="H302" s="226">
        <v>268</v>
      </c>
      <c r="I302" s="227">
        <f t="shared" si="25"/>
        <v>0</v>
      </c>
      <c r="J302" s="270">
        <f t="shared" si="25"/>
        <v>0</v>
      </c>
      <c r="K302" s="228">
        <f t="shared" si="25"/>
        <v>0</v>
      </c>
      <c r="L302" s="228">
        <f t="shared" si="25"/>
        <v>0</v>
      </c>
      <c r="M302"/>
    </row>
    <row r="303" spans="1:13" ht="26.25" hidden="1" customHeight="1">
      <c r="A303" s="238">
        <v>3</v>
      </c>
      <c r="B303" s="239">
        <v>2</v>
      </c>
      <c r="C303" s="239">
        <v>2</v>
      </c>
      <c r="D303" s="239">
        <v>5</v>
      </c>
      <c r="E303" s="239">
        <v>1</v>
      </c>
      <c r="F303" s="241">
        <v>1</v>
      </c>
      <c r="G303" s="240" t="s">
        <v>164</v>
      </c>
      <c r="H303" s="226">
        <v>269</v>
      </c>
      <c r="I303" s="247">
        <v>0</v>
      </c>
      <c r="J303" s="247">
        <v>0</v>
      </c>
      <c r="K303" s="247">
        <v>0</v>
      </c>
      <c r="L303" s="247">
        <v>0</v>
      </c>
      <c r="M303"/>
    </row>
    <row r="304" spans="1:13" ht="26.25" hidden="1" customHeight="1">
      <c r="A304" s="238">
        <v>3</v>
      </c>
      <c r="B304" s="239">
        <v>2</v>
      </c>
      <c r="C304" s="239">
        <v>2</v>
      </c>
      <c r="D304" s="239">
        <v>6</v>
      </c>
      <c r="E304" s="239"/>
      <c r="F304" s="241"/>
      <c r="G304" s="240" t="s">
        <v>147</v>
      </c>
      <c r="H304" s="226">
        <v>270</v>
      </c>
      <c r="I304" s="227">
        <f t="shared" ref="I304:L305" si="26">I305</f>
        <v>0</v>
      </c>
      <c r="J304" s="316">
        <f t="shared" si="26"/>
        <v>0</v>
      </c>
      <c r="K304" s="228">
        <f t="shared" si="26"/>
        <v>0</v>
      </c>
      <c r="L304" s="228">
        <f t="shared" si="26"/>
        <v>0</v>
      </c>
      <c r="M304"/>
    </row>
    <row r="305" spans="1:13" ht="30" hidden="1" customHeight="1">
      <c r="A305" s="238">
        <v>3</v>
      </c>
      <c r="B305" s="239">
        <v>2</v>
      </c>
      <c r="C305" s="239">
        <v>2</v>
      </c>
      <c r="D305" s="239">
        <v>6</v>
      </c>
      <c r="E305" s="239">
        <v>1</v>
      </c>
      <c r="F305" s="241"/>
      <c r="G305" s="240" t="s">
        <v>147</v>
      </c>
      <c r="H305" s="226">
        <v>271</v>
      </c>
      <c r="I305" s="227">
        <f t="shared" si="26"/>
        <v>0</v>
      </c>
      <c r="J305" s="316">
        <f t="shared" si="26"/>
        <v>0</v>
      </c>
      <c r="K305" s="228">
        <f t="shared" si="26"/>
        <v>0</v>
      </c>
      <c r="L305" s="228">
        <f t="shared" si="26"/>
        <v>0</v>
      </c>
      <c r="M305"/>
    </row>
    <row r="306" spans="1:13" ht="24.75" hidden="1" customHeight="1">
      <c r="A306" s="238">
        <v>3</v>
      </c>
      <c r="B306" s="262">
        <v>2</v>
      </c>
      <c r="C306" s="262">
        <v>2</v>
      </c>
      <c r="D306" s="239">
        <v>6</v>
      </c>
      <c r="E306" s="262">
        <v>1</v>
      </c>
      <c r="F306" s="263">
        <v>1</v>
      </c>
      <c r="G306" s="264" t="s">
        <v>147</v>
      </c>
      <c r="H306" s="226">
        <v>272</v>
      </c>
      <c r="I306" s="247">
        <v>0</v>
      </c>
      <c r="J306" s="247">
        <v>0</v>
      </c>
      <c r="K306" s="247">
        <v>0</v>
      </c>
      <c r="L306" s="247">
        <v>0</v>
      </c>
      <c r="M306"/>
    </row>
    <row r="307" spans="1:13" ht="29.25" hidden="1" customHeight="1">
      <c r="A307" s="243">
        <v>3</v>
      </c>
      <c r="B307" s="238">
        <v>2</v>
      </c>
      <c r="C307" s="239">
        <v>2</v>
      </c>
      <c r="D307" s="239">
        <v>7</v>
      </c>
      <c r="E307" s="239"/>
      <c r="F307" s="241"/>
      <c r="G307" s="240" t="s">
        <v>148</v>
      </c>
      <c r="H307" s="226">
        <v>273</v>
      </c>
      <c r="I307" s="227">
        <f>I308</f>
        <v>0</v>
      </c>
      <c r="J307" s="316">
        <f>J308</f>
        <v>0</v>
      </c>
      <c r="K307" s="228">
        <f>K308</f>
        <v>0</v>
      </c>
      <c r="L307" s="228">
        <f>L308</f>
        <v>0</v>
      </c>
      <c r="M307"/>
    </row>
    <row r="308" spans="1:13" ht="26.25" hidden="1" customHeight="1">
      <c r="A308" s="243">
        <v>3</v>
      </c>
      <c r="B308" s="238">
        <v>2</v>
      </c>
      <c r="C308" s="239">
        <v>2</v>
      </c>
      <c r="D308" s="239">
        <v>7</v>
      </c>
      <c r="E308" s="239">
        <v>1</v>
      </c>
      <c r="F308" s="241"/>
      <c r="G308" s="240" t="s">
        <v>148</v>
      </c>
      <c r="H308" s="226">
        <v>274</v>
      </c>
      <c r="I308" s="227">
        <f>I309+I310</f>
        <v>0</v>
      </c>
      <c r="J308" s="227">
        <f>J309+J310</f>
        <v>0</v>
      </c>
      <c r="K308" s="227">
        <f>K309+K310</f>
        <v>0</v>
      </c>
      <c r="L308" s="227">
        <f>L309+L310</f>
        <v>0</v>
      </c>
      <c r="M308"/>
    </row>
    <row r="309" spans="1:13" ht="27.75" hidden="1" customHeight="1">
      <c r="A309" s="243">
        <v>3</v>
      </c>
      <c r="B309" s="238">
        <v>2</v>
      </c>
      <c r="C309" s="238">
        <v>2</v>
      </c>
      <c r="D309" s="239">
        <v>7</v>
      </c>
      <c r="E309" s="239">
        <v>1</v>
      </c>
      <c r="F309" s="241">
        <v>1</v>
      </c>
      <c r="G309" s="240" t="s">
        <v>149</v>
      </c>
      <c r="H309" s="226">
        <v>275</v>
      </c>
      <c r="I309" s="247">
        <v>0</v>
      </c>
      <c r="J309" s="247">
        <v>0</v>
      </c>
      <c r="K309" s="247">
        <v>0</v>
      </c>
      <c r="L309" s="247">
        <v>0</v>
      </c>
      <c r="M309"/>
    </row>
    <row r="310" spans="1:13" ht="25.5" hidden="1" customHeight="1">
      <c r="A310" s="243">
        <v>3</v>
      </c>
      <c r="B310" s="238">
        <v>2</v>
      </c>
      <c r="C310" s="238">
        <v>2</v>
      </c>
      <c r="D310" s="239">
        <v>7</v>
      </c>
      <c r="E310" s="239">
        <v>1</v>
      </c>
      <c r="F310" s="241">
        <v>2</v>
      </c>
      <c r="G310" s="240" t="s">
        <v>150</v>
      </c>
      <c r="H310" s="226">
        <v>276</v>
      </c>
      <c r="I310" s="247">
        <v>0</v>
      </c>
      <c r="J310" s="247">
        <v>0</v>
      </c>
      <c r="K310" s="247">
        <v>0</v>
      </c>
      <c r="L310" s="247">
        <v>0</v>
      </c>
      <c r="M310"/>
    </row>
    <row r="311" spans="1:13" ht="30" hidden="1" customHeight="1">
      <c r="A311" s="248">
        <v>3</v>
      </c>
      <c r="B311" s="248">
        <v>3</v>
      </c>
      <c r="C311" s="222"/>
      <c r="D311" s="223"/>
      <c r="E311" s="223"/>
      <c r="F311" s="225"/>
      <c r="G311" s="224" t="s">
        <v>165</v>
      </c>
      <c r="H311" s="226">
        <v>277</v>
      </c>
      <c r="I311" s="227">
        <f>SUM(I312+I344)</f>
        <v>0</v>
      </c>
      <c r="J311" s="316">
        <f>SUM(J312+J344)</f>
        <v>0</v>
      </c>
      <c r="K311" s="228">
        <f>SUM(K312+K344)</f>
        <v>0</v>
      </c>
      <c r="L311" s="228">
        <f>SUM(L312+L344)</f>
        <v>0</v>
      </c>
      <c r="M311"/>
    </row>
    <row r="312" spans="1:13" ht="40.5" hidden="1" customHeight="1">
      <c r="A312" s="243">
        <v>3</v>
      </c>
      <c r="B312" s="243">
        <v>3</v>
      </c>
      <c r="C312" s="238">
        <v>1</v>
      </c>
      <c r="D312" s="239"/>
      <c r="E312" s="239"/>
      <c r="F312" s="241"/>
      <c r="G312" s="242" t="s">
        <v>166</v>
      </c>
      <c r="H312" s="226">
        <v>278</v>
      </c>
      <c r="I312" s="227">
        <f>SUM(I313+I322+I326+I330+I334+I337+I340)</f>
        <v>0</v>
      </c>
      <c r="J312" s="316">
        <f>SUM(J313+J322+J326+J330+J334+J337+J340)</f>
        <v>0</v>
      </c>
      <c r="K312" s="228">
        <f>SUM(K313+K322+K326+K330+K334+K337+K340)</f>
        <v>0</v>
      </c>
      <c r="L312" s="228">
        <f>SUM(L313+L322+L326+L330+L334+L337+L340)</f>
        <v>0</v>
      </c>
      <c r="M312"/>
    </row>
    <row r="313" spans="1:13" ht="29.25" hidden="1" customHeight="1">
      <c r="A313" s="243">
        <v>3</v>
      </c>
      <c r="B313" s="243">
        <v>3</v>
      </c>
      <c r="C313" s="238">
        <v>1</v>
      </c>
      <c r="D313" s="239">
        <v>1</v>
      </c>
      <c r="E313" s="239"/>
      <c r="F313" s="241"/>
      <c r="G313" s="242" t="s">
        <v>152</v>
      </c>
      <c r="H313" s="226">
        <v>279</v>
      </c>
      <c r="I313" s="227">
        <f>SUM(I314+I316+I319)</f>
        <v>0</v>
      </c>
      <c r="J313" s="227">
        <f>SUM(J314+J316+J319)</f>
        <v>0</v>
      </c>
      <c r="K313" s="227">
        <f>SUM(K314+K316+K319)</f>
        <v>0</v>
      </c>
      <c r="L313" s="227">
        <f>SUM(L314+L316+L319)</f>
        <v>0</v>
      </c>
      <c r="M313"/>
    </row>
    <row r="314" spans="1:13" ht="27" hidden="1" customHeight="1">
      <c r="A314" s="243">
        <v>3</v>
      </c>
      <c r="B314" s="243">
        <v>3</v>
      </c>
      <c r="C314" s="238">
        <v>1</v>
      </c>
      <c r="D314" s="239">
        <v>1</v>
      </c>
      <c r="E314" s="239">
        <v>1</v>
      </c>
      <c r="F314" s="241"/>
      <c r="G314" s="242" t="s">
        <v>130</v>
      </c>
      <c r="H314" s="226">
        <v>280</v>
      </c>
      <c r="I314" s="227">
        <f>SUM(I315:I315)</f>
        <v>0</v>
      </c>
      <c r="J314" s="316">
        <f>SUM(J315:J315)</f>
        <v>0</v>
      </c>
      <c r="K314" s="228">
        <f>SUM(K315:K315)</f>
        <v>0</v>
      </c>
      <c r="L314" s="228">
        <f>SUM(L315:L315)</f>
        <v>0</v>
      </c>
      <c r="M314"/>
    </row>
    <row r="315" spans="1:13" ht="28.5" hidden="1" customHeight="1">
      <c r="A315" s="243">
        <v>3</v>
      </c>
      <c r="B315" s="243">
        <v>3</v>
      </c>
      <c r="C315" s="238">
        <v>1</v>
      </c>
      <c r="D315" s="239">
        <v>1</v>
      </c>
      <c r="E315" s="239">
        <v>1</v>
      </c>
      <c r="F315" s="241">
        <v>1</v>
      </c>
      <c r="G315" s="242" t="s">
        <v>130</v>
      </c>
      <c r="H315" s="226">
        <v>281</v>
      </c>
      <c r="I315" s="247">
        <v>0</v>
      </c>
      <c r="J315" s="247">
        <v>0</v>
      </c>
      <c r="K315" s="247">
        <v>0</v>
      </c>
      <c r="L315" s="247">
        <v>0</v>
      </c>
      <c r="M315"/>
    </row>
    <row r="316" spans="1:13" ht="31.5" hidden="1" customHeight="1">
      <c r="A316" s="243">
        <v>3</v>
      </c>
      <c r="B316" s="243">
        <v>3</v>
      </c>
      <c r="C316" s="238">
        <v>1</v>
      </c>
      <c r="D316" s="239">
        <v>1</v>
      </c>
      <c r="E316" s="239">
        <v>2</v>
      </c>
      <c r="F316" s="241"/>
      <c r="G316" s="242" t="s">
        <v>153</v>
      </c>
      <c r="H316" s="226">
        <v>282</v>
      </c>
      <c r="I316" s="227">
        <f>SUM(I317:I318)</f>
        <v>0</v>
      </c>
      <c r="J316" s="227">
        <f>SUM(J317:J318)</f>
        <v>0</v>
      </c>
      <c r="K316" s="227">
        <f>SUM(K317:K318)</f>
        <v>0</v>
      </c>
      <c r="L316" s="227">
        <f>SUM(L317:L318)</f>
        <v>0</v>
      </c>
      <c r="M316"/>
    </row>
    <row r="317" spans="1:13" ht="25.5" hidden="1" customHeight="1">
      <c r="A317" s="243">
        <v>3</v>
      </c>
      <c r="B317" s="243">
        <v>3</v>
      </c>
      <c r="C317" s="238">
        <v>1</v>
      </c>
      <c r="D317" s="239">
        <v>1</v>
      </c>
      <c r="E317" s="239">
        <v>2</v>
      </c>
      <c r="F317" s="241">
        <v>1</v>
      </c>
      <c r="G317" s="242" t="s">
        <v>132</v>
      </c>
      <c r="H317" s="226">
        <v>283</v>
      </c>
      <c r="I317" s="247">
        <v>0</v>
      </c>
      <c r="J317" s="247">
        <v>0</v>
      </c>
      <c r="K317" s="247">
        <v>0</v>
      </c>
      <c r="L317" s="247">
        <v>0</v>
      </c>
      <c r="M317"/>
    </row>
    <row r="318" spans="1:13" ht="29.25" hidden="1" customHeight="1">
      <c r="A318" s="243">
        <v>3</v>
      </c>
      <c r="B318" s="243">
        <v>3</v>
      </c>
      <c r="C318" s="238">
        <v>1</v>
      </c>
      <c r="D318" s="239">
        <v>1</v>
      </c>
      <c r="E318" s="239">
        <v>2</v>
      </c>
      <c r="F318" s="241">
        <v>2</v>
      </c>
      <c r="G318" s="242" t="s">
        <v>133</v>
      </c>
      <c r="H318" s="226">
        <v>284</v>
      </c>
      <c r="I318" s="247">
        <v>0</v>
      </c>
      <c r="J318" s="247">
        <v>0</v>
      </c>
      <c r="K318" s="247">
        <v>0</v>
      </c>
      <c r="L318" s="247">
        <v>0</v>
      </c>
      <c r="M318"/>
    </row>
    <row r="319" spans="1:13" ht="28.5" hidden="1" customHeight="1">
      <c r="A319" s="243">
        <v>3</v>
      </c>
      <c r="B319" s="243">
        <v>3</v>
      </c>
      <c r="C319" s="238">
        <v>1</v>
      </c>
      <c r="D319" s="239">
        <v>1</v>
      </c>
      <c r="E319" s="239">
        <v>3</v>
      </c>
      <c r="F319" s="241"/>
      <c r="G319" s="242" t="s">
        <v>134</v>
      </c>
      <c r="H319" s="226">
        <v>285</v>
      </c>
      <c r="I319" s="227">
        <f>SUM(I320:I321)</f>
        <v>0</v>
      </c>
      <c r="J319" s="227">
        <f>SUM(J320:J321)</f>
        <v>0</v>
      </c>
      <c r="K319" s="227">
        <f>SUM(K320:K321)</f>
        <v>0</v>
      </c>
      <c r="L319" s="227">
        <f>SUM(L320:L321)</f>
        <v>0</v>
      </c>
      <c r="M319"/>
    </row>
    <row r="320" spans="1:13" ht="24.75" hidden="1" customHeight="1">
      <c r="A320" s="243">
        <v>3</v>
      </c>
      <c r="B320" s="243">
        <v>3</v>
      </c>
      <c r="C320" s="238">
        <v>1</v>
      </c>
      <c r="D320" s="239">
        <v>1</v>
      </c>
      <c r="E320" s="239">
        <v>3</v>
      </c>
      <c r="F320" s="241">
        <v>1</v>
      </c>
      <c r="G320" s="242" t="s">
        <v>135</v>
      </c>
      <c r="H320" s="226">
        <v>286</v>
      </c>
      <c r="I320" s="247">
        <v>0</v>
      </c>
      <c r="J320" s="247">
        <v>0</v>
      </c>
      <c r="K320" s="247">
        <v>0</v>
      </c>
      <c r="L320" s="247">
        <v>0</v>
      </c>
      <c r="M320"/>
    </row>
    <row r="321" spans="1:13" ht="22.5" hidden="1" customHeight="1">
      <c r="A321" s="243">
        <v>3</v>
      </c>
      <c r="B321" s="243">
        <v>3</v>
      </c>
      <c r="C321" s="238">
        <v>1</v>
      </c>
      <c r="D321" s="239">
        <v>1</v>
      </c>
      <c r="E321" s="239">
        <v>3</v>
      </c>
      <c r="F321" s="241">
        <v>2</v>
      </c>
      <c r="G321" s="242" t="s">
        <v>154</v>
      </c>
      <c r="H321" s="226">
        <v>287</v>
      </c>
      <c r="I321" s="247">
        <v>0</v>
      </c>
      <c r="J321" s="247">
        <v>0</v>
      </c>
      <c r="K321" s="247">
        <v>0</v>
      </c>
      <c r="L321" s="247">
        <v>0</v>
      </c>
      <c r="M321"/>
    </row>
    <row r="322" spans="1:13" hidden="1">
      <c r="A322" s="260">
        <v>3</v>
      </c>
      <c r="B322" s="233">
        <v>3</v>
      </c>
      <c r="C322" s="238">
        <v>1</v>
      </c>
      <c r="D322" s="239">
        <v>2</v>
      </c>
      <c r="E322" s="239"/>
      <c r="F322" s="241"/>
      <c r="G322" s="242" t="s">
        <v>167</v>
      </c>
      <c r="H322" s="226">
        <v>288</v>
      </c>
      <c r="I322" s="227">
        <f>I323</f>
        <v>0</v>
      </c>
      <c r="J322" s="316">
        <f>J323</f>
        <v>0</v>
      </c>
      <c r="K322" s="228">
        <f>K323</f>
        <v>0</v>
      </c>
      <c r="L322" s="228">
        <f>L323</f>
        <v>0</v>
      </c>
    </row>
    <row r="323" spans="1:13" ht="26.25" hidden="1" customHeight="1">
      <c r="A323" s="260">
        <v>3</v>
      </c>
      <c r="B323" s="260">
        <v>3</v>
      </c>
      <c r="C323" s="233">
        <v>1</v>
      </c>
      <c r="D323" s="231">
        <v>2</v>
      </c>
      <c r="E323" s="231">
        <v>1</v>
      </c>
      <c r="F323" s="234"/>
      <c r="G323" s="242" t="s">
        <v>167</v>
      </c>
      <c r="H323" s="226">
        <v>289</v>
      </c>
      <c r="I323" s="250">
        <f>SUM(I324:I325)</f>
        <v>0</v>
      </c>
      <c r="J323" s="317">
        <f>SUM(J324:J325)</f>
        <v>0</v>
      </c>
      <c r="K323" s="251">
        <f>SUM(K324:K325)</f>
        <v>0</v>
      </c>
      <c r="L323" s="251">
        <f>SUM(L324:L325)</f>
        <v>0</v>
      </c>
      <c r="M323"/>
    </row>
    <row r="324" spans="1:13" ht="25.5" hidden="1" customHeight="1">
      <c r="A324" s="243">
        <v>3</v>
      </c>
      <c r="B324" s="243">
        <v>3</v>
      </c>
      <c r="C324" s="238">
        <v>1</v>
      </c>
      <c r="D324" s="239">
        <v>2</v>
      </c>
      <c r="E324" s="239">
        <v>1</v>
      </c>
      <c r="F324" s="241">
        <v>1</v>
      </c>
      <c r="G324" s="242" t="s">
        <v>168</v>
      </c>
      <c r="H324" s="226">
        <v>290</v>
      </c>
      <c r="I324" s="247">
        <v>0</v>
      </c>
      <c r="J324" s="247">
        <v>0</v>
      </c>
      <c r="K324" s="247">
        <v>0</v>
      </c>
      <c r="L324" s="247">
        <v>0</v>
      </c>
      <c r="M324"/>
    </row>
    <row r="325" spans="1:13" ht="24" hidden="1" customHeight="1">
      <c r="A325" s="252">
        <v>3</v>
      </c>
      <c r="B325" s="293">
        <v>3</v>
      </c>
      <c r="C325" s="261">
        <v>1</v>
      </c>
      <c r="D325" s="262">
        <v>2</v>
      </c>
      <c r="E325" s="262">
        <v>1</v>
      </c>
      <c r="F325" s="263">
        <v>2</v>
      </c>
      <c r="G325" s="294" t="s">
        <v>169</v>
      </c>
      <c r="H325" s="226">
        <v>291</v>
      </c>
      <c r="I325" s="247">
        <v>0</v>
      </c>
      <c r="J325" s="247">
        <v>0</v>
      </c>
      <c r="K325" s="247">
        <v>0</v>
      </c>
      <c r="L325" s="247">
        <v>0</v>
      </c>
      <c r="M325"/>
    </row>
    <row r="326" spans="1:13" ht="27.75" hidden="1" customHeight="1">
      <c r="A326" s="238">
        <v>3</v>
      </c>
      <c r="B326" s="240">
        <v>3</v>
      </c>
      <c r="C326" s="238">
        <v>1</v>
      </c>
      <c r="D326" s="239">
        <v>3</v>
      </c>
      <c r="E326" s="239"/>
      <c r="F326" s="241"/>
      <c r="G326" s="242" t="s">
        <v>170</v>
      </c>
      <c r="H326" s="226">
        <v>292</v>
      </c>
      <c r="I326" s="227">
        <f>I327</f>
        <v>0</v>
      </c>
      <c r="J326" s="316">
        <f>J327</f>
        <v>0</v>
      </c>
      <c r="K326" s="228">
        <f>K327</f>
        <v>0</v>
      </c>
      <c r="L326" s="228">
        <f>L327</f>
        <v>0</v>
      </c>
      <c r="M326"/>
    </row>
    <row r="327" spans="1:13" ht="24" hidden="1" customHeight="1">
      <c r="A327" s="238">
        <v>3</v>
      </c>
      <c r="B327" s="264">
        <v>3</v>
      </c>
      <c r="C327" s="261">
        <v>1</v>
      </c>
      <c r="D327" s="262">
        <v>3</v>
      </c>
      <c r="E327" s="262">
        <v>1</v>
      </c>
      <c r="F327" s="263"/>
      <c r="G327" s="242" t="s">
        <v>170</v>
      </c>
      <c r="H327" s="226">
        <v>293</v>
      </c>
      <c r="I327" s="228">
        <f>I328+I329</f>
        <v>0</v>
      </c>
      <c r="J327" s="228">
        <f>J328+J329</f>
        <v>0</v>
      </c>
      <c r="K327" s="228">
        <f>K328+K329</f>
        <v>0</v>
      </c>
      <c r="L327" s="228">
        <f>L328+L329</f>
        <v>0</v>
      </c>
      <c r="M327"/>
    </row>
    <row r="328" spans="1:13" ht="27" hidden="1" customHeight="1">
      <c r="A328" s="238">
        <v>3</v>
      </c>
      <c r="B328" s="240">
        <v>3</v>
      </c>
      <c r="C328" s="238">
        <v>1</v>
      </c>
      <c r="D328" s="239">
        <v>3</v>
      </c>
      <c r="E328" s="239">
        <v>1</v>
      </c>
      <c r="F328" s="241">
        <v>1</v>
      </c>
      <c r="G328" s="242" t="s">
        <v>171</v>
      </c>
      <c r="H328" s="226">
        <v>294</v>
      </c>
      <c r="I328" s="246">
        <v>0</v>
      </c>
      <c r="J328" s="282">
        <v>0</v>
      </c>
      <c r="K328" s="282">
        <v>0</v>
      </c>
      <c r="L328" s="301">
        <v>0</v>
      </c>
      <c r="M328"/>
    </row>
    <row r="329" spans="1:13" ht="26.25" hidden="1" customHeight="1">
      <c r="A329" s="238">
        <v>3</v>
      </c>
      <c r="B329" s="240">
        <v>3</v>
      </c>
      <c r="C329" s="238">
        <v>1</v>
      </c>
      <c r="D329" s="239">
        <v>3</v>
      </c>
      <c r="E329" s="239">
        <v>1</v>
      </c>
      <c r="F329" s="241">
        <v>2</v>
      </c>
      <c r="G329" s="242" t="s">
        <v>172</v>
      </c>
      <c r="H329" s="226">
        <v>295</v>
      </c>
      <c r="I329" s="282">
        <v>0</v>
      </c>
      <c r="J329" s="247">
        <v>0</v>
      </c>
      <c r="K329" s="247">
        <v>0</v>
      </c>
      <c r="L329" s="247">
        <v>0</v>
      </c>
      <c r="M329"/>
    </row>
    <row r="330" spans="1:13" hidden="1">
      <c r="A330" s="238">
        <v>3</v>
      </c>
      <c r="B330" s="240">
        <v>3</v>
      </c>
      <c r="C330" s="238">
        <v>1</v>
      </c>
      <c r="D330" s="239">
        <v>4</v>
      </c>
      <c r="E330" s="239"/>
      <c r="F330" s="241"/>
      <c r="G330" s="242" t="s">
        <v>173</v>
      </c>
      <c r="H330" s="226">
        <v>296</v>
      </c>
      <c r="I330" s="227">
        <f>I331</f>
        <v>0</v>
      </c>
      <c r="J330" s="316">
        <f>J331</f>
        <v>0</v>
      </c>
      <c r="K330" s="228">
        <f>K331</f>
        <v>0</v>
      </c>
      <c r="L330" s="228">
        <f>L331</f>
        <v>0</v>
      </c>
    </row>
    <row r="331" spans="1:13" ht="31.5" hidden="1" customHeight="1">
      <c r="A331" s="243">
        <v>3</v>
      </c>
      <c r="B331" s="238">
        <v>3</v>
      </c>
      <c r="C331" s="239">
        <v>1</v>
      </c>
      <c r="D331" s="239">
        <v>4</v>
      </c>
      <c r="E331" s="239">
        <v>1</v>
      </c>
      <c r="F331" s="241"/>
      <c r="G331" s="242" t="s">
        <v>173</v>
      </c>
      <c r="H331" s="226">
        <v>297</v>
      </c>
      <c r="I331" s="227">
        <f>SUM(I332:I333)</f>
        <v>0</v>
      </c>
      <c r="J331" s="227">
        <f>SUM(J332:J333)</f>
        <v>0</v>
      </c>
      <c r="K331" s="227">
        <f>SUM(K332:K333)</f>
        <v>0</v>
      </c>
      <c r="L331" s="227">
        <f>SUM(L332:L333)</f>
        <v>0</v>
      </c>
      <c r="M331"/>
    </row>
    <row r="332" spans="1:13" hidden="1">
      <c r="A332" s="243">
        <v>3</v>
      </c>
      <c r="B332" s="238">
        <v>3</v>
      </c>
      <c r="C332" s="239">
        <v>1</v>
      </c>
      <c r="D332" s="239">
        <v>4</v>
      </c>
      <c r="E332" s="239">
        <v>1</v>
      </c>
      <c r="F332" s="241">
        <v>1</v>
      </c>
      <c r="G332" s="242" t="s">
        <v>174</v>
      </c>
      <c r="H332" s="226">
        <v>298</v>
      </c>
      <c r="I332" s="246">
        <v>0</v>
      </c>
      <c r="J332" s="247">
        <v>0</v>
      </c>
      <c r="K332" s="247">
        <v>0</v>
      </c>
      <c r="L332" s="246">
        <v>0</v>
      </c>
    </row>
    <row r="333" spans="1:13" ht="30.75" hidden="1" customHeight="1">
      <c r="A333" s="238">
        <v>3</v>
      </c>
      <c r="B333" s="239">
        <v>3</v>
      </c>
      <c r="C333" s="239">
        <v>1</v>
      </c>
      <c r="D333" s="239">
        <v>4</v>
      </c>
      <c r="E333" s="239">
        <v>1</v>
      </c>
      <c r="F333" s="241">
        <v>2</v>
      </c>
      <c r="G333" s="242" t="s">
        <v>175</v>
      </c>
      <c r="H333" s="226">
        <v>299</v>
      </c>
      <c r="I333" s="246">
        <v>0</v>
      </c>
      <c r="J333" s="282">
        <v>0</v>
      </c>
      <c r="K333" s="282">
        <v>0</v>
      </c>
      <c r="L333" s="301">
        <v>0</v>
      </c>
      <c r="M333"/>
    </row>
    <row r="334" spans="1:13" ht="26.25" hidden="1" customHeight="1">
      <c r="A334" s="238">
        <v>3</v>
      </c>
      <c r="B334" s="239">
        <v>3</v>
      </c>
      <c r="C334" s="239">
        <v>1</v>
      </c>
      <c r="D334" s="239">
        <v>5</v>
      </c>
      <c r="E334" s="239"/>
      <c r="F334" s="241"/>
      <c r="G334" s="242" t="s">
        <v>176</v>
      </c>
      <c r="H334" s="226">
        <v>300</v>
      </c>
      <c r="I334" s="251">
        <f t="shared" ref="I334:L335" si="27">I335</f>
        <v>0</v>
      </c>
      <c r="J334" s="316">
        <f t="shared" si="27"/>
        <v>0</v>
      </c>
      <c r="K334" s="228">
        <f t="shared" si="27"/>
        <v>0</v>
      </c>
      <c r="L334" s="228">
        <f t="shared" si="27"/>
        <v>0</v>
      </c>
      <c r="M334"/>
    </row>
    <row r="335" spans="1:13" ht="30" hidden="1" customHeight="1">
      <c r="A335" s="233">
        <v>3</v>
      </c>
      <c r="B335" s="262">
        <v>3</v>
      </c>
      <c r="C335" s="262">
        <v>1</v>
      </c>
      <c r="D335" s="262">
        <v>5</v>
      </c>
      <c r="E335" s="262">
        <v>1</v>
      </c>
      <c r="F335" s="263"/>
      <c r="G335" s="242" t="s">
        <v>176</v>
      </c>
      <c r="H335" s="226">
        <v>301</v>
      </c>
      <c r="I335" s="228">
        <f t="shared" si="27"/>
        <v>0</v>
      </c>
      <c r="J335" s="317">
        <f t="shared" si="27"/>
        <v>0</v>
      </c>
      <c r="K335" s="251">
        <f t="shared" si="27"/>
        <v>0</v>
      </c>
      <c r="L335" s="251">
        <f t="shared" si="27"/>
        <v>0</v>
      </c>
      <c r="M335"/>
    </row>
    <row r="336" spans="1:13" ht="30" hidden="1" customHeight="1">
      <c r="A336" s="238">
        <v>3</v>
      </c>
      <c r="B336" s="239">
        <v>3</v>
      </c>
      <c r="C336" s="239">
        <v>1</v>
      </c>
      <c r="D336" s="239">
        <v>5</v>
      </c>
      <c r="E336" s="239">
        <v>1</v>
      </c>
      <c r="F336" s="241">
        <v>1</v>
      </c>
      <c r="G336" s="242" t="s">
        <v>177</v>
      </c>
      <c r="H336" s="226">
        <v>302</v>
      </c>
      <c r="I336" s="247">
        <v>0</v>
      </c>
      <c r="J336" s="282">
        <v>0</v>
      </c>
      <c r="K336" s="282">
        <v>0</v>
      </c>
      <c r="L336" s="301">
        <v>0</v>
      </c>
      <c r="M336"/>
    </row>
    <row r="337" spans="1:16" ht="30" hidden="1" customHeight="1">
      <c r="A337" s="238">
        <v>3</v>
      </c>
      <c r="B337" s="239">
        <v>3</v>
      </c>
      <c r="C337" s="239">
        <v>1</v>
      </c>
      <c r="D337" s="239">
        <v>6</v>
      </c>
      <c r="E337" s="239"/>
      <c r="F337" s="241"/>
      <c r="G337" s="242" t="s">
        <v>147</v>
      </c>
      <c r="H337" s="226">
        <v>303</v>
      </c>
      <c r="I337" s="228">
        <f t="shared" ref="I337:L338" si="28">I338</f>
        <v>0</v>
      </c>
      <c r="J337" s="316">
        <f t="shared" si="28"/>
        <v>0</v>
      </c>
      <c r="K337" s="228">
        <f t="shared" si="28"/>
        <v>0</v>
      </c>
      <c r="L337" s="228">
        <f t="shared" si="28"/>
        <v>0</v>
      </c>
      <c r="M337"/>
    </row>
    <row r="338" spans="1:16" ht="30" hidden="1" customHeight="1">
      <c r="A338" s="238">
        <v>3</v>
      </c>
      <c r="B338" s="239">
        <v>3</v>
      </c>
      <c r="C338" s="239">
        <v>1</v>
      </c>
      <c r="D338" s="239">
        <v>6</v>
      </c>
      <c r="E338" s="239">
        <v>1</v>
      </c>
      <c r="F338" s="241"/>
      <c r="G338" s="242" t="s">
        <v>147</v>
      </c>
      <c r="H338" s="226">
        <v>304</v>
      </c>
      <c r="I338" s="227">
        <f t="shared" si="28"/>
        <v>0</v>
      </c>
      <c r="J338" s="316">
        <f t="shared" si="28"/>
        <v>0</v>
      </c>
      <c r="K338" s="228">
        <f t="shared" si="28"/>
        <v>0</v>
      </c>
      <c r="L338" s="228">
        <f t="shared" si="28"/>
        <v>0</v>
      </c>
      <c r="M338"/>
    </row>
    <row r="339" spans="1:16" ht="25.5" hidden="1" customHeight="1">
      <c r="A339" s="238">
        <v>3</v>
      </c>
      <c r="B339" s="239">
        <v>3</v>
      </c>
      <c r="C339" s="239">
        <v>1</v>
      </c>
      <c r="D339" s="239">
        <v>6</v>
      </c>
      <c r="E339" s="239">
        <v>1</v>
      </c>
      <c r="F339" s="241">
        <v>1</v>
      </c>
      <c r="G339" s="242" t="s">
        <v>147</v>
      </c>
      <c r="H339" s="226">
        <v>305</v>
      </c>
      <c r="I339" s="282">
        <v>0</v>
      </c>
      <c r="J339" s="282">
        <v>0</v>
      </c>
      <c r="K339" s="282">
        <v>0</v>
      </c>
      <c r="L339" s="301">
        <v>0</v>
      </c>
      <c r="M339"/>
    </row>
    <row r="340" spans="1:16" ht="22.5" hidden="1" customHeight="1">
      <c r="A340" s="238">
        <v>3</v>
      </c>
      <c r="B340" s="239">
        <v>3</v>
      </c>
      <c r="C340" s="239">
        <v>1</v>
      </c>
      <c r="D340" s="239">
        <v>7</v>
      </c>
      <c r="E340" s="239"/>
      <c r="F340" s="241"/>
      <c r="G340" s="242" t="s">
        <v>178</v>
      </c>
      <c r="H340" s="226">
        <v>306</v>
      </c>
      <c r="I340" s="227">
        <f>I341</f>
        <v>0</v>
      </c>
      <c r="J340" s="316">
        <f>J341</f>
        <v>0</v>
      </c>
      <c r="K340" s="228">
        <f>K341</f>
        <v>0</v>
      </c>
      <c r="L340" s="228">
        <f>L341</f>
        <v>0</v>
      </c>
      <c r="M340"/>
    </row>
    <row r="341" spans="1:16" ht="25.5" hidden="1" customHeight="1">
      <c r="A341" s="238">
        <v>3</v>
      </c>
      <c r="B341" s="239">
        <v>3</v>
      </c>
      <c r="C341" s="239">
        <v>1</v>
      </c>
      <c r="D341" s="239">
        <v>7</v>
      </c>
      <c r="E341" s="239">
        <v>1</v>
      </c>
      <c r="F341" s="241"/>
      <c r="G341" s="242" t="s">
        <v>178</v>
      </c>
      <c r="H341" s="226">
        <v>307</v>
      </c>
      <c r="I341" s="227">
        <f>I342+I343</f>
        <v>0</v>
      </c>
      <c r="J341" s="227">
        <f>J342+J343</f>
        <v>0</v>
      </c>
      <c r="K341" s="227">
        <f>K342+K343</f>
        <v>0</v>
      </c>
      <c r="L341" s="227">
        <f>L342+L343</f>
        <v>0</v>
      </c>
      <c r="M341"/>
    </row>
    <row r="342" spans="1:16" ht="27" hidden="1" customHeight="1">
      <c r="A342" s="238">
        <v>3</v>
      </c>
      <c r="B342" s="239">
        <v>3</v>
      </c>
      <c r="C342" s="239">
        <v>1</v>
      </c>
      <c r="D342" s="239">
        <v>7</v>
      </c>
      <c r="E342" s="239">
        <v>1</v>
      </c>
      <c r="F342" s="241">
        <v>1</v>
      </c>
      <c r="G342" s="242" t="s">
        <v>179</v>
      </c>
      <c r="H342" s="226">
        <v>308</v>
      </c>
      <c r="I342" s="282">
        <v>0</v>
      </c>
      <c r="J342" s="282">
        <v>0</v>
      </c>
      <c r="K342" s="282">
        <v>0</v>
      </c>
      <c r="L342" s="301">
        <v>0</v>
      </c>
      <c r="M342"/>
    </row>
    <row r="343" spans="1:16" ht="27.75" hidden="1" customHeight="1">
      <c r="A343" s="238">
        <v>3</v>
      </c>
      <c r="B343" s="239">
        <v>3</v>
      </c>
      <c r="C343" s="239">
        <v>1</v>
      </c>
      <c r="D343" s="239">
        <v>7</v>
      </c>
      <c r="E343" s="239">
        <v>1</v>
      </c>
      <c r="F343" s="241">
        <v>2</v>
      </c>
      <c r="G343" s="242" t="s">
        <v>180</v>
      </c>
      <c r="H343" s="226">
        <v>309</v>
      </c>
      <c r="I343" s="247">
        <v>0</v>
      </c>
      <c r="J343" s="247">
        <v>0</v>
      </c>
      <c r="K343" s="247">
        <v>0</v>
      </c>
      <c r="L343" s="247">
        <v>0</v>
      </c>
      <c r="M343"/>
    </row>
    <row r="344" spans="1:16" ht="38.25" hidden="1" customHeight="1">
      <c r="A344" s="238">
        <v>3</v>
      </c>
      <c r="B344" s="239">
        <v>3</v>
      </c>
      <c r="C344" s="239">
        <v>2</v>
      </c>
      <c r="D344" s="239"/>
      <c r="E344" s="239"/>
      <c r="F344" s="241"/>
      <c r="G344" s="240" t="s">
        <v>181</v>
      </c>
      <c r="H344" s="226">
        <v>310</v>
      </c>
      <c r="I344" s="227">
        <f>SUM(I345+I354+I358+I362+I366+I369+I372)</f>
        <v>0</v>
      </c>
      <c r="J344" s="316">
        <f>SUM(J345+J354+J358+J362+J366+J369+J372)</f>
        <v>0</v>
      </c>
      <c r="K344" s="228">
        <f>SUM(K345+K354+K358+K362+K366+K369+K372)</f>
        <v>0</v>
      </c>
      <c r="L344" s="228">
        <f>SUM(L345+L354+L358+L362+L366+L369+L372)</f>
        <v>0</v>
      </c>
      <c r="M344"/>
    </row>
    <row r="345" spans="1:16" ht="30" hidden="1" customHeight="1">
      <c r="A345" s="238">
        <v>3</v>
      </c>
      <c r="B345" s="239">
        <v>3</v>
      </c>
      <c r="C345" s="239">
        <v>2</v>
      </c>
      <c r="D345" s="239">
        <v>1</v>
      </c>
      <c r="E345" s="239"/>
      <c r="F345" s="241"/>
      <c r="G345" s="240" t="s">
        <v>129</v>
      </c>
      <c r="H345" s="226">
        <v>311</v>
      </c>
      <c r="I345" s="227">
        <f>I346+I348+I351</f>
        <v>0</v>
      </c>
      <c r="J345" s="227">
        <f>J346+J348+J351</f>
        <v>0</v>
      </c>
      <c r="K345" s="227">
        <f>K346+K348+K351</f>
        <v>0</v>
      </c>
      <c r="L345" s="227">
        <f>L346+L348+L351</f>
        <v>0</v>
      </c>
      <c r="M345"/>
    </row>
    <row r="346" spans="1:16" hidden="1">
      <c r="A346" s="243">
        <v>3</v>
      </c>
      <c r="B346" s="238">
        <v>3</v>
      </c>
      <c r="C346" s="239">
        <v>2</v>
      </c>
      <c r="D346" s="240">
        <v>1</v>
      </c>
      <c r="E346" s="238">
        <v>1</v>
      </c>
      <c r="F346" s="241"/>
      <c r="G346" s="240" t="s">
        <v>129</v>
      </c>
      <c r="H346" s="226">
        <v>312</v>
      </c>
      <c r="I346" s="227">
        <f t="shared" ref="I346:P346" si="29">SUM(I347:I347)</f>
        <v>0</v>
      </c>
      <c r="J346" s="227">
        <f t="shared" si="29"/>
        <v>0</v>
      </c>
      <c r="K346" s="227">
        <f t="shared" si="29"/>
        <v>0</v>
      </c>
      <c r="L346" s="227">
        <f t="shared" si="29"/>
        <v>0</v>
      </c>
      <c r="M346" s="318">
        <f t="shared" si="29"/>
        <v>0</v>
      </c>
      <c r="N346" s="318">
        <f t="shared" si="29"/>
        <v>0</v>
      </c>
      <c r="O346" s="318">
        <f t="shared" si="29"/>
        <v>0</v>
      </c>
      <c r="P346" s="318">
        <f t="shared" si="29"/>
        <v>0</v>
      </c>
    </row>
    <row r="347" spans="1:16" ht="27.75" hidden="1" customHeight="1">
      <c r="A347" s="243">
        <v>3</v>
      </c>
      <c r="B347" s="238">
        <v>3</v>
      </c>
      <c r="C347" s="239">
        <v>2</v>
      </c>
      <c r="D347" s="240">
        <v>1</v>
      </c>
      <c r="E347" s="238">
        <v>1</v>
      </c>
      <c r="F347" s="241">
        <v>1</v>
      </c>
      <c r="G347" s="240" t="s">
        <v>130</v>
      </c>
      <c r="H347" s="226">
        <v>313</v>
      </c>
      <c r="I347" s="282">
        <v>0</v>
      </c>
      <c r="J347" s="282">
        <v>0</v>
      </c>
      <c r="K347" s="282">
        <v>0</v>
      </c>
      <c r="L347" s="301">
        <v>0</v>
      </c>
      <c r="M347"/>
    </row>
    <row r="348" spans="1:16" hidden="1">
      <c r="A348" s="243">
        <v>3</v>
      </c>
      <c r="B348" s="238">
        <v>3</v>
      </c>
      <c r="C348" s="239">
        <v>2</v>
      </c>
      <c r="D348" s="240">
        <v>1</v>
      </c>
      <c r="E348" s="238">
        <v>2</v>
      </c>
      <c r="F348" s="241"/>
      <c r="G348" s="264" t="s">
        <v>153</v>
      </c>
      <c r="H348" s="226">
        <v>314</v>
      </c>
      <c r="I348" s="227">
        <f>SUM(I349:I350)</f>
        <v>0</v>
      </c>
      <c r="J348" s="227">
        <f>SUM(J349:J350)</f>
        <v>0</v>
      </c>
      <c r="K348" s="227">
        <f>SUM(K349:K350)</f>
        <v>0</v>
      </c>
      <c r="L348" s="227">
        <f>SUM(L349:L350)</f>
        <v>0</v>
      </c>
    </row>
    <row r="349" spans="1:16" hidden="1">
      <c r="A349" s="243">
        <v>3</v>
      </c>
      <c r="B349" s="238">
        <v>3</v>
      </c>
      <c r="C349" s="239">
        <v>2</v>
      </c>
      <c r="D349" s="240">
        <v>1</v>
      </c>
      <c r="E349" s="238">
        <v>2</v>
      </c>
      <c r="F349" s="241">
        <v>1</v>
      </c>
      <c r="G349" s="264" t="s">
        <v>132</v>
      </c>
      <c r="H349" s="226">
        <v>315</v>
      </c>
      <c r="I349" s="282">
        <v>0</v>
      </c>
      <c r="J349" s="282">
        <v>0</v>
      </c>
      <c r="K349" s="282">
        <v>0</v>
      </c>
      <c r="L349" s="301">
        <v>0</v>
      </c>
    </row>
    <row r="350" spans="1:16" hidden="1">
      <c r="A350" s="243">
        <v>3</v>
      </c>
      <c r="B350" s="238">
        <v>3</v>
      </c>
      <c r="C350" s="239">
        <v>2</v>
      </c>
      <c r="D350" s="240">
        <v>1</v>
      </c>
      <c r="E350" s="238">
        <v>2</v>
      </c>
      <c r="F350" s="241">
        <v>2</v>
      </c>
      <c r="G350" s="264" t="s">
        <v>133</v>
      </c>
      <c r="H350" s="226">
        <v>316</v>
      </c>
      <c r="I350" s="247">
        <v>0</v>
      </c>
      <c r="J350" s="247">
        <v>0</v>
      </c>
      <c r="K350" s="247">
        <v>0</v>
      </c>
      <c r="L350" s="247">
        <v>0</v>
      </c>
    </row>
    <row r="351" spans="1:16" hidden="1">
      <c r="A351" s="243">
        <v>3</v>
      </c>
      <c r="B351" s="238">
        <v>3</v>
      </c>
      <c r="C351" s="239">
        <v>2</v>
      </c>
      <c r="D351" s="240">
        <v>1</v>
      </c>
      <c r="E351" s="238">
        <v>3</v>
      </c>
      <c r="F351" s="241"/>
      <c r="G351" s="264" t="s">
        <v>134</v>
      </c>
      <c r="H351" s="226">
        <v>317</v>
      </c>
      <c r="I351" s="227">
        <f>SUM(I352:I353)</f>
        <v>0</v>
      </c>
      <c r="J351" s="227">
        <f>SUM(J352:J353)</f>
        <v>0</v>
      </c>
      <c r="K351" s="227">
        <f>SUM(K352:K353)</f>
        <v>0</v>
      </c>
      <c r="L351" s="227">
        <f>SUM(L352:L353)</f>
        <v>0</v>
      </c>
    </row>
    <row r="352" spans="1:16" hidden="1">
      <c r="A352" s="243">
        <v>3</v>
      </c>
      <c r="B352" s="238">
        <v>3</v>
      </c>
      <c r="C352" s="239">
        <v>2</v>
      </c>
      <c r="D352" s="240">
        <v>1</v>
      </c>
      <c r="E352" s="238">
        <v>3</v>
      </c>
      <c r="F352" s="241">
        <v>1</v>
      </c>
      <c r="G352" s="264" t="s">
        <v>135</v>
      </c>
      <c r="H352" s="226">
        <v>318</v>
      </c>
      <c r="I352" s="247">
        <v>0</v>
      </c>
      <c r="J352" s="247">
        <v>0</v>
      </c>
      <c r="K352" s="247">
        <v>0</v>
      </c>
      <c r="L352" s="247">
        <v>0</v>
      </c>
    </row>
    <row r="353" spans="1:13" hidden="1">
      <c r="A353" s="243">
        <v>3</v>
      </c>
      <c r="B353" s="238">
        <v>3</v>
      </c>
      <c r="C353" s="239">
        <v>2</v>
      </c>
      <c r="D353" s="240">
        <v>1</v>
      </c>
      <c r="E353" s="238">
        <v>3</v>
      </c>
      <c r="F353" s="241">
        <v>2</v>
      </c>
      <c r="G353" s="264" t="s">
        <v>154</v>
      </c>
      <c r="H353" s="226">
        <v>319</v>
      </c>
      <c r="I353" s="300">
        <v>0</v>
      </c>
      <c r="J353" s="319">
        <v>0</v>
      </c>
      <c r="K353" s="300">
        <v>0</v>
      </c>
      <c r="L353" s="300">
        <v>0</v>
      </c>
    </row>
    <row r="354" spans="1:13" hidden="1">
      <c r="A354" s="252">
        <v>3</v>
      </c>
      <c r="B354" s="252">
        <v>3</v>
      </c>
      <c r="C354" s="261">
        <v>2</v>
      </c>
      <c r="D354" s="264">
        <v>2</v>
      </c>
      <c r="E354" s="261"/>
      <c r="F354" s="263"/>
      <c r="G354" s="264" t="s">
        <v>167</v>
      </c>
      <c r="H354" s="226">
        <v>320</v>
      </c>
      <c r="I354" s="257">
        <f>I355</f>
        <v>0</v>
      </c>
      <c r="J354" s="320">
        <f>J355</f>
        <v>0</v>
      </c>
      <c r="K354" s="258">
        <f>K355</f>
        <v>0</v>
      </c>
      <c r="L354" s="258">
        <f>L355</f>
        <v>0</v>
      </c>
    </row>
    <row r="355" spans="1:13" hidden="1">
      <c r="A355" s="243">
        <v>3</v>
      </c>
      <c r="B355" s="243">
        <v>3</v>
      </c>
      <c r="C355" s="238">
        <v>2</v>
      </c>
      <c r="D355" s="240">
        <v>2</v>
      </c>
      <c r="E355" s="238">
        <v>1</v>
      </c>
      <c r="F355" s="241"/>
      <c r="G355" s="264" t="s">
        <v>167</v>
      </c>
      <c r="H355" s="226">
        <v>321</v>
      </c>
      <c r="I355" s="227">
        <f>SUM(I356:I357)</f>
        <v>0</v>
      </c>
      <c r="J355" s="270">
        <f>SUM(J356:J357)</f>
        <v>0</v>
      </c>
      <c r="K355" s="228">
        <f>SUM(K356:K357)</f>
        <v>0</v>
      </c>
      <c r="L355" s="228">
        <f>SUM(L356:L357)</f>
        <v>0</v>
      </c>
    </row>
    <row r="356" spans="1:13" hidden="1">
      <c r="A356" s="243">
        <v>3</v>
      </c>
      <c r="B356" s="243">
        <v>3</v>
      </c>
      <c r="C356" s="238">
        <v>2</v>
      </c>
      <c r="D356" s="240">
        <v>2</v>
      </c>
      <c r="E356" s="243">
        <v>1</v>
      </c>
      <c r="F356" s="277">
        <v>1</v>
      </c>
      <c r="G356" s="240" t="s">
        <v>168</v>
      </c>
      <c r="H356" s="226">
        <v>322</v>
      </c>
      <c r="I356" s="247">
        <v>0</v>
      </c>
      <c r="J356" s="247">
        <v>0</v>
      </c>
      <c r="K356" s="247">
        <v>0</v>
      </c>
      <c r="L356" s="247">
        <v>0</v>
      </c>
    </row>
    <row r="357" spans="1:13" hidden="1">
      <c r="A357" s="252">
        <v>3</v>
      </c>
      <c r="B357" s="252">
        <v>3</v>
      </c>
      <c r="C357" s="253">
        <v>2</v>
      </c>
      <c r="D357" s="254">
        <v>2</v>
      </c>
      <c r="E357" s="255">
        <v>1</v>
      </c>
      <c r="F357" s="287">
        <v>2</v>
      </c>
      <c r="G357" s="255" t="s">
        <v>169</v>
      </c>
      <c r="H357" s="226">
        <v>323</v>
      </c>
      <c r="I357" s="247">
        <v>0</v>
      </c>
      <c r="J357" s="247">
        <v>0</v>
      </c>
      <c r="K357" s="247">
        <v>0</v>
      </c>
      <c r="L357" s="247">
        <v>0</v>
      </c>
    </row>
    <row r="358" spans="1:13" ht="23.25" hidden="1" customHeight="1">
      <c r="A358" s="243">
        <v>3</v>
      </c>
      <c r="B358" s="243">
        <v>3</v>
      </c>
      <c r="C358" s="238">
        <v>2</v>
      </c>
      <c r="D358" s="239">
        <v>3</v>
      </c>
      <c r="E358" s="240"/>
      <c r="F358" s="277"/>
      <c r="G358" s="240" t="s">
        <v>170</v>
      </c>
      <c r="H358" s="226">
        <v>324</v>
      </c>
      <c r="I358" s="227">
        <f>I359</f>
        <v>0</v>
      </c>
      <c r="J358" s="270">
        <f>J359</f>
        <v>0</v>
      </c>
      <c r="K358" s="228">
        <f>K359</f>
        <v>0</v>
      </c>
      <c r="L358" s="228">
        <f>L359</f>
        <v>0</v>
      </c>
      <c r="M358"/>
    </row>
    <row r="359" spans="1:13" ht="27.75" hidden="1" customHeight="1">
      <c r="A359" s="243">
        <v>3</v>
      </c>
      <c r="B359" s="243">
        <v>3</v>
      </c>
      <c r="C359" s="238">
        <v>2</v>
      </c>
      <c r="D359" s="239">
        <v>3</v>
      </c>
      <c r="E359" s="240">
        <v>1</v>
      </c>
      <c r="F359" s="277"/>
      <c r="G359" s="240" t="s">
        <v>170</v>
      </c>
      <c r="H359" s="226">
        <v>325</v>
      </c>
      <c r="I359" s="227">
        <f>I360+I361</f>
        <v>0</v>
      </c>
      <c r="J359" s="227">
        <f>J360+J361</f>
        <v>0</v>
      </c>
      <c r="K359" s="227">
        <f>K360+K361</f>
        <v>0</v>
      </c>
      <c r="L359" s="227">
        <f>L360+L361</f>
        <v>0</v>
      </c>
      <c r="M359"/>
    </row>
    <row r="360" spans="1:13" ht="28.5" hidden="1" customHeight="1">
      <c r="A360" s="243">
        <v>3</v>
      </c>
      <c r="B360" s="243">
        <v>3</v>
      </c>
      <c r="C360" s="238">
        <v>2</v>
      </c>
      <c r="D360" s="239">
        <v>3</v>
      </c>
      <c r="E360" s="240">
        <v>1</v>
      </c>
      <c r="F360" s="277">
        <v>1</v>
      </c>
      <c r="G360" s="240" t="s">
        <v>171</v>
      </c>
      <c r="H360" s="226">
        <v>326</v>
      </c>
      <c r="I360" s="282">
        <v>0</v>
      </c>
      <c r="J360" s="282">
        <v>0</v>
      </c>
      <c r="K360" s="282">
        <v>0</v>
      </c>
      <c r="L360" s="301">
        <v>0</v>
      </c>
      <c r="M360"/>
    </row>
    <row r="361" spans="1:13" ht="27.75" hidden="1" customHeight="1">
      <c r="A361" s="243">
        <v>3</v>
      </c>
      <c r="B361" s="243">
        <v>3</v>
      </c>
      <c r="C361" s="238">
        <v>2</v>
      </c>
      <c r="D361" s="239">
        <v>3</v>
      </c>
      <c r="E361" s="240">
        <v>1</v>
      </c>
      <c r="F361" s="277">
        <v>2</v>
      </c>
      <c r="G361" s="240" t="s">
        <v>172</v>
      </c>
      <c r="H361" s="226">
        <v>327</v>
      </c>
      <c r="I361" s="247">
        <v>0</v>
      </c>
      <c r="J361" s="247">
        <v>0</v>
      </c>
      <c r="K361" s="247">
        <v>0</v>
      </c>
      <c r="L361" s="247">
        <v>0</v>
      </c>
      <c r="M361"/>
    </row>
    <row r="362" spans="1:13" hidden="1">
      <c r="A362" s="243">
        <v>3</v>
      </c>
      <c r="B362" s="243">
        <v>3</v>
      </c>
      <c r="C362" s="238">
        <v>2</v>
      </c>
      <c r="D362" s="239">
        <v>4</v>
      </c>
      <c r="E362" s="239"/>
      <c r="F362" s="241"/>
      <c r="G362" s="240" t="s">
        <v>173</v>
      </c>
      <c r="H362" s="226">
        <v>328</v>
      </c>
      <c r="I362" s="227">
        <f>I363</f>
        <v>0</v>
      </c>
      <c r="J362" s="270">
        <f>J363</f>
        <v>0</v>
      </c>
      <c r="K362" s="228">
        <f>K363</f>
        <v>0</v>
      </c>
      <c r="L362" s="228">
        <f>L363</f>
        <v>0</v>
      </c>
    </row>
    <row r="363" spans="1:13" hidden="1">
      <c r="A363" s="260">
        <v>3</v>
      </c>
      <c r="B363" s="260">
        <v>3</v>
      </c>
      <c r="C363" s="233">
        <v>2</v>
      </c>
      <c r="D363" s="231">
        <v>4</v>
      </c>
      <c r="E363" s="231">
        <v>1</v>
      </c>
      <c r="F363" s="234"/>
      <c r="G363" s="240" t="s">
        <v>173</v>
      </c>
      <c r="H363" s="226">
        <v>329</v>
      </c>
      <c r="I363" s="250">
        <f>SUM(I364:I365)</f>
        <v>0</v>
      </c>
      <c r="J363" s="273">
        <f>SUM(J364:J365)</f>
        <v>0</v>
      </c>
      <c r="K363" s="251">
        <f>SUM(K364:K365)</f>
        <v>0</v>
      </c>
      <c r="L363" s="251">
        <f>SUM(L364:L365)</f>
        <v>0</v>
      </c>
    </row>
    <row r="364" spans="1:13" ht="30.75" hidden="1" customHeight="1">
      <c r="A364" s="243">
        <v>3</v>
      </c>
      <c r="B364" s="243">
        <v>3</v>
      </c>
      <c r="C364" s="238">
        <v>2</v>
      </c>
      <c r="D364" s="239">
        <v>4</v>
      </c>
      <c r="E364" s="239">
        <v>1</v>
      </c>
      <c r="F364" s="241">
        <v>1</v>
      </c>
      <c r="G364" s="240" t="s">
        <v>174</v>
      </c>
      <c r="H364" s="226">
        <v>330</v>
      </c>
      <c r="I364" s="247">
        <v>0</v>
      </c>
      <c r="J364" s="247">
        <v>0</v>
      </c>
      <c r="K364" s="247">
        <v>0</v>
      </c>
      <c r="L364" s="247">
        <v>0</v>
      </c>
      <c r="M364"/>
    </row>
    <row r="365" spans="1:13" hidden="1">
      <c r="A365" s="243">
        <v>3</v>
      </c>
      <c r="B365" s="243">
        <v>3</v>
      </c>
      <c r="C365" s="238">
        <v>2</v>
      </c>
      <c r="D365" s="239">
        <v>4</v>
      </c>
      <c r="E365" s="239">
        <v>1</v>
      </c>
      <c r="F365" s="241">
        <v>2</v>
      </c>
      <c r="G365" s="240" t="s">
        <v>182</v>
      </c>
      <c r="H365" s="226">
        <v>331</v>
      </c>
      <c r="I365" s="247">
        <v>0</v>
      </c>
      <c r="J365" s="247">
        <v>0</v>
      </c>
      <c r="K365" s="247">
        <v>0</v>
      </c>
      <c r="L365" s="247">
        <v>0</v>
      </c>
    </row>
    <row r="366" spans="1:13" hidden="1">
      <c r="A366" s="243">
        <v>3</v>
      </c>
      <c r="B366" s="243">
        <v>3</v>
      </c>
      <c r="C366" s="238">
        <v>2</v>
      </c>
      <c r="D366" s="239">
        <v>5</v>
      </c>
      <c r="E366" s="239"/>
      <c r="F366" s="241"/>
      <c r="G366" s="240" t="s">
        <v>176</v>
      </c>
      <c r="H366" s="226">
        <v>332</v>
      </c>
      <c r="I366" s="227">
        <f t="shared" ref="I366:L367" si="30">I367</f>
        <v>0</v>
      </c>
      <c r="J366" s="270">
        <f t="shared" si="30"/>
        <v>0</v>
      </c>
      <c r="K366" s="228">
        <f t="shared" si="30"/>
        <v>0</v>
      </c>
      <c r="L366" s="228">
        <f t="shared" si="30"/>
        <v>0</v>
      </c>
    </row>
    <row r="367" spans="1:13" hidden="1">
      <c r="A367" s="260">
        <v>3</v>
      </c>
      <c r="B367" s="260">
        <v>3</v>
      </c>
      <c r="C367" s="233">
        <v>2</v>
      </c>
      <c r="D367" s="231">
        <v>5</v>
      </c>
      <c r="E367" s="231">
        <v>1</v>
      </c>
      <c r="F367" s="234"/>
      <c r="G367" s="240" t="s">
        <v>176</v>
      </c>
      <c r="H367" s="226">
        <v>333</v>
      </c>
      <c r="I367" s="250">
        <f t="shared" si="30"/>
        <v>0</v>
      </c>
      <c r="J367" s="273">
        <f t="shared" si="30"/>
        <v>0</v>
      </c>
      <c r="K367" s="251">
        <f t="shared" si="30"/>
        <v>0</v>
      </c>
      <c r="L367" s="251">
        <f t="shared" si="30"/>
        <v>0</v>
      </c>
    </row>
    <row r="368" spans="1:13" hidden="1">
      <c r="A368" s="243">
        <v>3</v>
      </c>
      <c r="B368" s="243">
        <v>3</v>
      </c>
      <c r="C368" s="238">
        <v>2</v>
      </c>
      <c r="D368" s="239">
        <v>5</v>
      </c>
      <c r="E368" s="239">
        <v>1</v>
      </c>
      <c r="F368" s="241">
        <v>1</v>
      </c>
      <c r="G368" s="240" t="s">
        <v>176</v>
      </c>
      <c r="H368" s="226">
        <v>334</v>
      </c>
      <c r="I368" s="282">
        <v>0</v>
      </c>
      <c r="J368" s="282">
        <v>0</v>
      </c>
      <c r="K368" s="282">
        <v>0</v>
      </c>
      <c r="L368" s="301">
        <v>0</v>
      </c>
    </row>
    <row r="369" spans="1:13" ht="30.75" hidden="1" customHeight="1">
      <c r="A369" s="243">
        <v>3</v>
      </c>
      <c r="B369" s="243">
        <v>3</v>
      </c>
      <c r="C369" s="238">
        <v>2</v>
      </c>
      <c r="D369" s="239">
        <v>6</v>
      </c>
      <c r="E369" s="239"/>
      <c r="F369" s="241"/>
      <c r="G369" s="240" t="s">
        <v>147</v>
      </c>
      <c r="H369" s="226">
        <v>335</v>
      </c>
      <c r="I369" s="227">
        <f t="shared" ref="I369:L370" si="31">I370</f>
        <v>0</v>
      </c>
      <c r="J369" s="270">
        <f t="shared" si="31"/>
        <v>0</v>
      </c>
      <c r="K369" s="228">
        <f t="shared" si="31"/>
        <v>0</v>
      </c>
      <c r="L369" s="228">
        <f t="shared" si="31"/>
        <v>0</v>
      </c>
      <c r="M369"/>
    </row>
    <row r="370" spans="1:13" ht="25.5" hidden="1" customHeight="1">
      <c r="A370" s="243">
        <v>3</v>
      </c>
      <c r="B370" s="243">
        <v>3</v>
      </c>
      <c r="C370" s="238">
        <v>2</v>
      </c>
      <c r="D370" s="239">
        <v>6</v>
      </c>
      <c r="E370" s="239">
        <v>1</v>
      </c>
      <c r="F370" s="241"/>
      <c r="G370" s="240" t="s">
        <v>147</v>
      </c>
      <c r="H370" s="226">
        <v>336</v>
      </c>
      <c r="I370" s="227">
        <f t="shared" si="31"/>
        <v>0</v>
      </c>
      <c r="J370" s="270">
        <f t="shared" si="31"/>
        <v>0</v>
      </c>
      <c r="K370" s="228">
        <f t="shared" si="31"/>
        <v>0</v>
      </c>
      <c r="L370" s="228">
        <f t="shared" si="31"/>
        <v>0</v>
      </c>
      <c r="M370"/>
    </row>
    <row r="371" spans="1:13" ht="24" hidden="1" customHeight="1">
      <c r="A371" s="252">
        <v>3</v>
      </c>
      <c r="B371" s="252">
        <v>3</v>
      </c>
      <c r="C371" s="253">
        <v>2</v>
      </c>
      <c r="D371" s="254">
        <v>6</v>
      </c>
      <c r="E371" s="254">
        <v>1</v>
      </c>
      <c r="F371" s="256">
        <v>1</v>
      </c>
      <c r="G371" s="255" t="s">
        <v>147</v>
      </c>
      <c r="H371" s="226">
        <v>337</v>
      </c>
      <c r="I371" s="282">
        <v>0</v>
      </c>
      <c r="J371" s="282">
        <v>0</v>
      </c>
      <c r="K371" s="282">
        <v>0</v>
      </c>
      <c r="L371" s="301">
        <v>0</v>
      </c>
      <c r="M371"/>
    </row>
    <row r="372" spans="1:13" ht="28.5" hidden="1" customHeight="1">
      <c r="A372" s="243">
        <v>3</v>
      </c>
      <c r="B372" s="243">
        <v>3</v>
      </c>
      <c r="C372" s="238">
        <v>2</v>
      </c>
      <c r="D372" s="239">
        <v>7</v>
      </c>
      <c r="E372" s="239"/>
      <c r="F372" s="241"/>
      <c r="G372" s="240" t="s">
        <v>178</v>
      </c>
      <c r="H372" s="226">
        <v>338</v>
      </c>
      <c r="I372" s="227">
        <f>I373</f>
        <v>0</v>
      </c>
      <c r="J372" s="270">
        <f>J373</f>
        <v>0</v>
      </c>
      <c r="K372" s="228">
        <f>K373</f>
        <v>0</v>
      </c>
      <c r="L372" s="228">
        <f>L373</f>
        <v>0</v>
      </c>
      <c r="M372"/>
    </row>
    <row r="373" spans="1:13" ht="28.5" hidden="1" customHeight="1">
      <c r="A373" s="252">
        <v>3</v>
      </c>
      <c r="B373" s="252">
        <v>3</v>
      </c>
      <c r="C373" s="253">
        <v>2</v>
      </c>
      <c r="D373" s="254">
        <v>7</v>
      </c>
      <c r="E373" s="254">
        <v>1</v>
      </c>
      <c r="F373" s="256"/>
      <c r="G373" s="240" t="s">
        <v>178</v>
      </c>
      <c r="H373" s="226">
        <v>339</v>
      </c>
      <c r="I373" s="227">
        <f>SUM(I374:I375)</f>
        <v>0</v>
      </c>
      <c r="J373" s="227">
        <f>SUM(J374:J375)</f>
        <v>0</v>
      </c>
      <c r="K373" s="227">
        <f>SUM(K374:K375)</f>
        <v>0</v>
      </c>
      <c r="L373" s="227">
        <f>SUM(L374:L375)</f>
        <v>0</v>
      </c>
      <c r="M373"/>
    </row>
    <row r="374" spans="1:13" ht="27" hidden="1" customHeight="1">
      <c r="A374" s="243">
        <v>3</v>
      </c>
      <c r="B374" s="243">
        <v>3</v>
      </c>
      <c r="C374" s="238">
        <v>2</v>
      </c>
      <c r="D374" s="239">
        <v>7</v>
      </c>
      <c r="E374" s="239">
        <v>1</v>
      </c>
      <c r="F374" s="241">
        <v>1</v>
      </c>
      <c r="G374" s="240" t="s">
        <v>179</v>
      </c>
      <c r="H374" s="226">
        <v>340</v>
      </c>
      <c r="I374" s="282">
        <v>0</v>
      </c>
      <c r="J374" s="282">
        <v>0</v>
      </c>
      <c r="K374" s="282">
        <v>0</v>
      </c>
      <c r="L374" s="301">
        <v>0</v>
      </c>
      <c r="M374"/>
    </row>
    <row r="375" spans="1:13" ht="30" hidden="1" customHeight="1">
      <c r="A375" s="243">
        <v>3</v>
      </c>
      <c r="B375" s="243">
        <v>3</v>
      </c>
      <c r="C375" s="238">
        <v>2</v>
      </c>
      <c r="D375" s="239">
        <v>7</v>
      </c>
      <c r="E375" s="239">
        <v>1</v>
      </c>
      <c r="F375" s="241">
        <v>2</v>
      </c>
      <c r="G375" s="240" t="s">
        <v>180</v>
      </c>
      <c r="H375" s="226">
        <v>341</v>
      </c>
      <c r="I375" s="247">
        <v>0</v>
      </c>
      <c r="J375" s="247">
        <v>0</v>
      </c>
      <c r="K375" s="247">
        <v>0</v>
      </c>
      <c r="L375" s="247">
        <v>0</v>
      </c>
      <c r="M375"/>
    </row>
    <row r="376" spans="1:13" ht="39.75" customHeight="1">
      <c r="A376" s="204"/>
      <c r="B376" s="204"/>
      <c r="C376" s="205"/>
      <c r="D376" s="321"/>
      <c r="E376" s="322"/>
      <c r="F376" s="323"/>
      <c r="G376" s="324" t="s">
        <v>183</v>
      </c>
      <c r="H376" s="226">
        <v>342</v>
      </c>
      <c r="I376" s="284">
        <f>SUM(I35+I192)</f>
        <v>694000</v>
      </c>
      <c r="J376" s="284">
        <f>SUM(J35+J192)</f>
        <v>440200</v>
      </c>
      <c r="K376" s="284">
        <f>SUM(K35+K192)</f>
        <v>392197.53999999992</v>
      </c>
      <c r="L376" s="284">
        <f>SUM(L35+L192)</f>
        <v>392197.53999999992</v>
      </c>
      <c r="M376"/>
    </row>
    <row r="377" spans="1:13" ht="18.75" customHeight="1">
      <c r="G377" s="229"/>
      <c r="H377" s="226"/>
      <c r="I377" s="325"/>
      <c r="J377" s="326"/>
      <c r="K377" s="326"/>
      <c r="L377" s="326"/>
    </row>
    <row r="378" spans="1:13" ht="18.75" customHeight="1">
      <c r="D378" s="1" t="s">
        <v>199</v>
      </c>
      <c r="E378" s="200"/>
      <c r="F378" s="211"/>
      <c r="G378" s="327"/>
      <c r="H378" s="328"/>
      <c r="I378" s="329"/>
      <c r="J378" s="377" t="s">
        <v>200</v>
      </c>
      <c r="K378" s="377"/>
      <c r="L378" s="377"/>
    </row>
    <row r="379" spans="1:13" ht="18.75" customHeight="1">
      <c r="A379" s="330"/>
      <c r="B379" s="330"/>
      <c r="C379" s="330"/>
      <c r="D379" s="331" t="s">
        <v>209</v>
      </c>
      <c r="E379"/>
      <c r="F379"/>
      <c r="G379"/>
      <c r="H379"/>
      <c r="I379" s="332" t="s">
        <v>0</v>
      </c>
      <c r="K379" s="378" t="s">
        <v>3</v>
      </c>
      <c r="L379" s="378"/>
    </row>
    <row r="380" spans="1:13" ht="15.75" customHeight="1">
      <c r="I380" s="333"/>
      <c r="K380" s="333"/>
      <c r="L380" s="333"/>
    </row>
    <row r="381" spans="1:13" ht="15.75" customHeight="1">
      <c r="D381" s="200" t="s">
        <v>188</v>
      </c>
      <c r="E381" s="200"/>
      <c r="F381" s="211"/>
      <c r="G381" s="200"/>
      <c r="I381" s="333"/>
      <c r="J381" s="353" t="s">
        <v>2</v>
      </c>
      <c r="K381" s="353"/>
      <c r="L381" s="353"/>
    </row>
    <row r="382" spans="1:13" ht="39" customHeight="1">
      <c r="D382" s="379" t="s">
        <v>249</v>
      </c>
      <c r="E382" s="380"/>
      <c r="F382" s="380"/>
      <c r="G382" s="380"/>
      <c r="H382" s="334"/>
      <c r="I382" s="335" t="s">
        <v>0</v>
      </c>
      <c r="K382" s="378" t="s">
        <v>3</v>
      </c>
      <c r="L382" s="378"/>
    </row>
    <row r="384" spans="1:13">
      <c r="H384" s="169" t="s">
        <v>250</v>
      </c>
    </row>
  </sheetData>
  <mergeCells count="28">
    <mergeCell ref="A34:F34"/>
    <mergeCell ref="J378:L378"/>
    <mergeCell ref="K379:L379"/>
    <mergeCell ref="J381:L381"/>
    <mergeCell ref="D382:G382"/>
    <mergeCell ref="K382:L382"/>
    <mergeCell ref="A23:L23"/>
    <mergeCell ref="C27:I27"/>
    <mergeCell ref="G30:H30"/>
    <mergeCell ref="A32:F33"/>
    <mergeCell ref="G32:G33"/>
    <mergeCell ref="H32:H33"/>
    <mergeCell ref="I32:J32"/>
    <mergeCell ref="K32:K33"/>
    <mergeCell ref="L32:L33"/>
    <mergeCell ref="C25:I25"/>
    <mergeCell ref="E22:K22"/>
    <mergeCell ref="J1:L1"/>
    <mergeCell ref="A8:L8"/>
    <mergeCell ref="G10:L10"/>
    <mergeCell ref="A11:L11"/>
    <mergeCell ref="G13:K13"/>
    <mergeCell ref="A14:L14"/>
    <mergeCell ref="G15:K15"/>
    <mergeCell ref="G16:K16"/>
    <mergeCell ref="B17:L17"/>
    <mergeCell ref="G19:K19"/>
    <mergeCell ref="G20:K20"/>
  </mergeCells>
  <pageMargins left="0.70866141732282995" right="0.70866141732282995" top="0.74803149606299002" bottom="0.74803149606299002" header="0.31496062992126" footer="0.31496062992126"/>
  <pageSetup paperSize="9" scale="78" fitToHeight="0"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46B19-6778-4094-A43C-045F944BD6FE}">
  <sheetPr>
    <pageSetUpPr fitToPage="1"/>
  </sheetPr>
  <dimension ref="A1:R384"/>
  <sheetViews>
    <sheetView showZeros="0" workbookViewId="0">
      <selection activeCell="A8" sqref="A8:L8"/>
    </sheetView>
  </sheetViews>
  <sheetFormatPr defaultColWidth="9.140625" defaultRowHeight="12.75"/>
  <cols>
    <col min="1" max="4" width="2" style="169" customWidth="1"/>
    <col min="5" max="5" width="2.140625" style="169" customWidth="1"/>
    <col min="6" max="6" width="3.5703125" style="170" customWidth="1"/>
    <col min="7" max="7" width="34.28515625" style="169" customWidth="1"/>
    <col min="8" max="8" width="9.42578125" style="169" customWidth="1"/>
    <col min="9" max="9" width="12.28515625" style="169" customWidth="1"/>
    <col min="10" max="10" width="11.7109375" style="169" customWidth="1"/>
    <col min="11" max="11" width="12.42578125" style="169" customWidth="1"/>
    <col min="12" max="12" width="11.140625" style="169" customWidth="1"/>
    <col min="13" max="13" width="0.140625" style="169" hidden="1" customWidth="1"/>
    <col min="14" max="14" width="6.140625" style="169" hidden="1" customWidth="1"/>
    <col min="15" max="15" width="8.85546875" style="169" hidden="1" customWidth="1"/>
    <col min="16" max="16" width="9.140625" style="169"/>
    <col min="17" max="17" width="11" style="169" customWidth="1"/>
    <col min="18" max="18" width="9.140625" style="169"/>
  </cols>
  <sheetData>
    <row r="1" spans="1:17" ht="28.5" customHeight="1">
      <c r="G1" s="171"/>
      <c r="H1" s="172"/>
      <c r="I1" s="173"/>
      <c r="J1" s="346" t="s">
        <v>198</v>
      </c>
      <c r="K1" s="346"/>
      <c r="L1" s="346"/>
      <c r="M1" s="174"/>
      <c r="N1" s="175"/>
      <c r="O1" s="175"/>
      <c r="P1" s="175"/>
      <c r="Q1" s="175"/>
    </row>
    <row r="2" spans="1:17" ht="14.25" customHeight="1">
      <c r="H2" s="172"/>
      <c r="I2"/>
      <c r="J2" s="169" t="s">
        <v>189</v>
      </c>
      <c r="K2" s="176"/>
      <c r="L2" s="177"/>
      <c r="M2" s="174"/>
      <c r="N2" s="175"/>
      <c r="O2" s="175"/>
      <c r="P2" s="175"/>
      <c r="Q2" s="178"/>
    </row>
    <row r="3" spans="1:17" ht="3.75" customHeight="1">
      <c r="H3" s="179"/>
      <c r="I3" s="172"/>
      <c r="K3" s="180"/>
      <c r="L3" s="180"/>
      <c r="M3" s="174"/>
      <c r="N3" s="175"/>
      <c r="O3" s="175"/>
      <c r="P3" s="175"/>
      <c r="Q3" s="181"/>
    </row>
    <row r="4" spans="1:17" ht="3.75" customHeight="1">
      <c r="G4" s="182" t="s">
        <v>201</v>
      </c>
      <c r="H4" s="172"/>
      <c r="I4"/>
      <c r="J4" s="180"/>
      <c r="K4" s="180"/>
      <c r="L4" s="180"/>
      <c r="M4" s="174"/>
      <c r="N4" s="183"/>
      <c r="O4" s="183"/>
      <c r="P4" s="175"/>
      <c r="Q4" s="181"/>
    </row>
    <row r="5" spans="1:17" ht="3.75" customHeight="1">
      <c r="H5" s="184"/>
      <c r="I5"/>
      <c r="J5" s="180"/>
      <c r="K5" s="180"/>
      <c r="L5" s="180"/>
      <c r="M5" s="174"/>
      <c r="N5" s="175"/>
      <c r="O5" s="175"/>
      <c r="P5" s="175"/>
      <c r="Q5" s="181"/>
    </row>
    <row r="6" spans="1:17" ht="4.5" customHeight="1">
      <c r="H6" s="184"/>
      <c r="I6"/>
      <c r="J6" s="185"/>
      <c r="K6" s="180"/>
      <c r="L6" s="180"/>
      <c r="M6" s="174"/>
      <c r="N6" s="175"/>
      <c r="O6" s="175"/>
      <c r="P6" s="175"/>
    </row>
    <row r="7" spans="1:17" ht="4.5" customHeight="1">
      <c r="H7" s="184"/>
      <c r="I7"/>
      <c r="K7" s="175"/>
      <c r="L7" s="175"/>
      <c r="M7" s="174"/>
      <c r="N7" s="175"/>
      <c r="O7" s="175"/>
      <c r="P7" s="175"/>
      <c r="Q7" s="186"/>
    </row>
    <row r="8" spans="1:17" ht="15.75" customHeight="1">
      <c r="A8" s="347" t="s">
        <v>255</v>
      </c>
      <c r="B8" s="347"/>
      <c r="C8" s="347"/>
      <c r="D8" s="347"/>
      <c r="E8" s="347"/>
      <c r="F8" s="347"/>
      <c r="G8" s="347"/>
      <c r="H8" s="347"/>
      <c r="I8" s="347"/>
      <c r="J8" s="347"/>
      <c r="K8" s="347"/>
      <c r="L8" s="347"/>
      <c r="M8" s="174"/>
    </row>
    <row r="9" spans="1:17" ht="18" customHeight="1">
      <c r="G9" s="187"/>
      <c r="H9" s="186"/>
      <c r="I9" s="186"/>
      <c r="J9" s="188"/>
      <c r="K9" s="188"/>
      <c r="L9" s="2"/>
      <c r="M9" s="174"/>
    </row>
    <row r="10" spans="1:17" ht="16.5" customHeight="1">
      <c r="G10" s="348" t="s">
        <v>202</v>
      </c>
      <c r="H10" s="348"/>
      <c r="I10" s="348"/>
      <c r="J10" s="348"/>
      <c r="K10" s="348"/>
      <c r="L10" s="348"/>
      <c r="M10" s="174"/>
    </row>
    <row r="11" spans="1:17" ht="18.75" customHeight="1">
      <c r="A11" s="349" t="s">
        <v>4</v>
      </c>
      <c r="B11" s="350"/>
      <c r="C11" s="350"/>
      <c r="D11" s="350"/>
      <c r="E11" s="350"/>
      <c r="F11" s="350"/>
      <c r="G11" s="350"/>
      <c r="H11" s="350"/>
      <c r="I11" s="350"/>
      <c r="J11" s="350"/>
      <c r="K11" s="350"/>
      <c r="L11" s="350"/>
      <c r="M11" s="174"/>
    </row>
    <row r="12" spans="1:17" ht="18.75" customHeight="1">
      <c r="A12" s="189"/>
      <c r="B12" s="190"/>
      <c r="C12" s="190"/>
      <c r="D12" s="190"/>
      <c r="E12" s="190"/>
      <c r="F12" s="190"/>
      <c r="G12" s="190"/>
      <c r="H12" s="190"/>
      <c r="I12" s="190"/>
      <c r="J12" s="190"/>
      <c r="K12" s="190"/>
      <c r="L12" s="190"/>
      <c r="M12" s="174"/>
    </row>
    <row r="13" spans="1:17" ht="14.25" customHeight="1">
      <c r="A13" s="189"/>
      <c r="B13" s="190"/>
      <c r="C13" s="190"/>
      <c r="D13" s="190"/>
      <c r="E13" s="190"/>
      <c r="F13" s="190"/>
      <c r="G13" s="351" t="s">
        <v>216</v>
      </c>
      <c r="H13" s="351"/>
      <c r="I13" s="351"/>
      <c r="J13" s="351"/>
      <c r="K13" s="351"/>
      <c r="L13" s="190"/>
      <c r="M13" s="174"/>
    </row>
    <row r="14" spans="1:17" ht="16.5" customHeight="1">
      <c r="A14" s="352" t="s">
        <v>252</v>
      </c>
      <c r="B14" s="352"/>
      <c r="C14" s="352"/>
      <c r="D14" s="352"/>
      <c r="E14" s="352"/>
      <c r="F14" s="352"/>
      <c r="G14" s="352"/>
      <c r="H14" s="352"/>
      <c r="I14" s="352"/>
      <c r="J14" s="352"/>
      <c r="K14" s="352"/>
      <c r="L14" s="352"/>
      <c r="M14" s="174"/>
      <c r="P14" s="169" t="s">
        <v>184</v>
      </c>
    </row>
    <row r="15" spans="1:17" ht="15.75" customHeight="1">
      <c r="G15" s="353" t="s">
        <v>253</v>
      </c>
      <c r="H15" s="353"/>
      <c r="I15" s="353"/>
      <c r="J15" s="353"/>
      <c r="K15" s="353"/>
      <c r="M15" s="174"/>
    </row>
    <row r="16" spans="1:17" ht="12" customHeight="1">
      <c r="G16" s="353" t="s">
        <v>217</v>
      </c>
      <c r="H16" s="353"/>
      <c r="I16" s="353"/>
      <c r="J16" s="353"/>
      <c r="K16" s="353"/>
    </row>
    <row r="17" spans="1:13" ht="12" customHeight="1">
      <c r="B17" s="352" t="s">
        <v>5</v>
      </c>
      <c r="C17" s="352"/>
      <c r="D17" s="352"/>
      <c r="E17" s="352"/>
      <c r="F17" s="352"/>
      <c r="G17" s="352"/>
      <c r="H17" s="352"/>
      <c r="I17" s="352"/>
      <c r="J17" s="352"/>
      <c r="K17" s="352"/>
      <c r="L17" s="352"/>
    </row>
    <row r="18" spans="1:13" ht="12" customHeight="1"/>
    <row r="19" spans="1:13" ht="12.75" customHeight="1">
      <c r="G19" s="353" t="s">
        <v>254</v>
      </c>
      <c r="H19" s="353"/>
      <c r="I19" s="353"/>
      <c r="J19" s="353"/>
      <c r="K19" s="353"/>
    </row>
    <row r="20" spans="1:13" ht="11.25" customHeight="1">
      <c r="G20" s="354" t="s">
        <v>6</v>
      </c>
      <c r="H20" s="354"/>
      <c r="I20" s="354"/>
      <c r="J20" s="354"/>
      <c r="K20" s="354"/>
    </row>
    <row r="21" spans="1:13" ht="11.25" customHeight="1">
      <c r="G21" s="175"/>
      <c r="H21" s="175"/>
      <c r="I21" s="175"/>
      <c r="J21" s="175"/>
      <c r="K21" s="175"/>
    </row>
    <row r="22" spans="1:13" ht="15.75" customHeight="1">
      <c r="B22"/>
      <c r="C22"/>
      <c r="D22"/>
      <c r="E22" s="345" t="s">
        <v>203</v>
      </c>
      <c r="F22" s="345"/>
      <c r="G22" s="345"/>
      <c r="H22" s="345"/>
      <c r="I22" s="345"/>
      <c r="J22" s="345"/>
      <c r="K22" s="345"/>
      <c r="L22"/>
    </row>
    <row r="23" spans="1:13" ht="12" customHeight="1">
      <c r="A23" s="355" t="s">
        <v>7</v>
      </c>
      <c r="B23" s="355"/>
      <c r="C23" s="355"/>
      <c r="D23" s="355"/>
      <c r="E23" s="355"/>
      <c r="F23" s="355"/>
      <c r="G23" s="355"/>
      <c r="H23" s="355"/>
      <c r="I23" s="355"/>
      <c r="J23" s="355"/>
      <c r="K23" s="355"/>
      <c r="L23" s="355"/>
      <c r="M23" s="191"/>
    </row>
    <row r="24" spans="1:13" ht="12" customHeight="1">
      <c r="F24" s="169"/>
      <c r="J24" s="192"/>
      <c r="K24" s="2"/>
      <c r="L24" s="193" t="s">
        <v>8</v>
      </c>
      <c r="M24" s="191"/>
    </row>
    <row r="25" spans="1:13" ht="11.25" customHeight="1">
      <c r="C25" s="373"/>
      <c r="D25" s="373"/>
      <c r="E25" s="373"/>
      <c r="F25" s="373"/>
      <c r="G25" s="373"/>
      <c r="H25" s="373"/>
      <c r="I25" s="373"/>
      <c r="J25" s="194" t="s">
        <v>190</v>
      </c>
      <c r="K25" s="175"/>
      <c r="L25" s="195"/>
      <c r="M25" s="191"/>
    </row>
    <row r="26" spans="1:13" ht="12" customHeight="1">
      <c r="E26" s="175"/>
      <c r="F26" s="196"/>
      <c r="I26" s="197"/>
      <c r="J26" s="197"/>
      <c r="K26" s="198" t="s">
        <v>9</v>
      </c>
      <c r="L26" s="195"/>
      <c r="M26" s="191"/>
    </row>
    <row r="27" spans="1:13" ht="43.5" customHeight="1">
      <c r="C27" s="356" t="s">
        <v>215</v>
      </c>
      <c r="D27" s="357"/>
      <c r="E27" s="357"/>
      <c r="F27" s="357"/>
      <c r="G27" s="357"/>
      <c r="H27" s="357"/>
      <c r="I27" s="357"/>
      <c r="K27" s="198" t="s">
        <v>10</v>
      </c>
      <c r="L27" s="199" t="s">
        <v>11</v>
      </c>
      <c r="M27" s="191"/>
    </row>
    <row r="28" spans="1:13" ht="12" customHeight="1">
      <c r="C28" t="s">
        <v>212</v>
      </c>
      <c r="F28" s="169"/>
      <c r="G28" s="196"/>
      <c r="H28" s="200"/>
      <c r="J28" s="201" t="s">
        <v>12</v>
      </c>
      <c r="K28" s="202" t="s">
        <v>13</v>
      </c>
      <c r="L28" s="195"/>
      <c r="M28" s="191"/>
    </row>
    <row r="29" spans="1:13" ht="12.75" customHeight="1">
      <c r="F29" s="169"/>
      <c r="G29" s="203" t="s">
        <v>14</v>
      </c>
      <c r="H29" s="204" t="s">
        <v>187</v>
      </c>
      <c r="I29" s="205"/>
      <c r="J29" s="206"/>
      <c r="K29" s="195"/>
      <c r="L29" s="195"/>
      <c r="M29" s="191"/>
    </row>
    <row r="30" spans="1:13" ht="13.5" customHeight="1">
      <c r="F30" s="169"/>
      <c r="G30" s="358" t="s">
        <v>15</v>
      </c>
      <c r="H30" s="358"/>
      <c r="I30" s="207" t="s">
        <v>206</v>
      </c>
      <c r="J30" s="208" t="s">
        <v>211</v>
      </c>
      <c r="K30" s="195" t="s">
        <v>207</v>
      </c>
      <c r="L30" s="195" t="s">
        <v>207</v>
      </c>
      <c r="M30" s="191"/>
    </row>
    <row r="31" spans="1:13" ht="14.25" customHeight="1">
      <c r="A31" s="209" t="s">
        <v>214</v>
      </c>
      <c r="B31" s="209"/>
      <c r="C31" s="209"/>
      <c r="D31" s="209"/>
      <c r="E31" s="209"/>
      <c r="F31" s="210"/>
      <c r="G31" s="211"/>
      <c r="I31" s="211"/>
      <c r="J31" s="211"/>
      <c r="K31" s="212"/>
      <c r="L31" s="213" t="s">
        <v>16</v>
      </c>
      <c r="M31" s="214"/>
    </row>
    <row r="32" spans="1:13" ht="24" customHeight="1">
      <c r="A32" s="359" t="s">
        <v>17</v>
      </c>
      <c r="B32" s="360"/>
      <c r="C32" s="360"/>
      <c r="D32" s="360"/>
      <c r="E32" s="360"/>
      <c r="F32" s="360"/>
      <c r="G32" s="363" t="s">
        <v>18</v>
      </c>
      <c r="H32" s="365" t="s">
        <v>19</v>
      </c>
      <c r="I32" s="367" t="s">
        <v>20</v>
      </c>
      <c r="J32" s="368"/>
      <c r="K32" s="369" t="s">
        <v>21</v>
      </c>
      <c r="L32" s="371" t="s">
        <v>1</v>
      </c>
      <c r="M32" s="214"/>
    </row>
    <row r="33" spans="1:18" ht="46.5" customHeight="1">
      <c r="A33" s="361"/>
      <c r="B33" s="362"/>
      <c r="C33" s="362"/>
      <c r="D33" s="362"/>
      <c r="E33" s="362"/>
      <c r="F33" s="362"/>
      <c r="G33" s="364"/>
      <c r="H33" s="366"/>
      <c r="I33" s="215" t="s">
        <v>22</v>
      </c>
      <c r="J33" s="216" t="s">
        <v>23</v>
      </c>
      <c r="K33" s="370"/>
      <c r="L33" s="372"/>
    </row>
    <row r="34" spans="1:18" ht="11.25" customHeight="1">
      <c r="A34" s="374" t="s">
        <v>13</v>
      </c>
      <c r="B34" s="375"/>
      <c r="C34" s="375"/>
      <c r="D34" s="375"/>
      <c r="E34" s="375"/>
      <c r="F34" s="376"/>
      <c r="G34" s="217">
        <v>2</v>
      </c>
      <c r="H34" s="218">
        <v>3</v>
      </c>
      <c r="I34" s="219" t="s">
        <v>24</v>
      </c>
      <c r="J34" s="220" t="s">
        <v>25</v>
      </c>
      <c r="K34" s="221">
        <v>6</v>
      </c>
      <c r="L34" s="221">
        <v>7</v>
      </c>
    </row>
    <row r="35" spans="1:18" s="229" customFormat="1" ht="14.25" customHeight="1">
      <c r="A35" s="222">
        <v>2</v>
      </c>
      <c r="B35" s="222"/>
      <c r="C35" s="223"/>
      <c r="D35" s="224"/>
      <c r="E35" s="222"/>
      <c r="F35" s="225"/>
      <c r="G35" s="224" t="s">
        <v>26</v>
      </c>
      <c r="H35" s="226">
        <v>1</v>
      </c>
      <c r="I35" s="227">
        <f>SUM(I36+I47+I68+I89+I96+I120+I146+I166+I176)</f>
        <v>21100</v>
      </c>
      <c r="J35" s="227">
        <f>SUM(J36+J47+J68+J89+J96+J120+J146+J166+J176)</f>
        <v>15500</v>
      </c>
      <c r="K35" s="228">
        <f>SUM(K36+K47+K68+K89+K96+K120+K146+K166+K176)</f>
        <v>7012.82</v>
      </c>
      <c r="L35" s="227">
        <f>SUM(L36+L47+L68+L89+L96+L120+L146+L166+L176)</f>
        <v>7012.82</v>
      </c>
    </row>
    <row r="36" spans="1:18" ht="16.5" hidden="1" customHeight="1">
      <c r="A36" s="222">
        <v>2</v>
      </c>
      <c r="B36" s="230">
        <v>1</v>
      </c>
      <c r="C36" s="231"/>
      <c r="D36" s="232"/>
      <c r="E36" s="233"/>
      <c r="F36" s="234"/>
      <c r="G36" s="235" t="s">
        <v>27</v>
      </c>
      <c r="H36" s="226">
        <v>2</v>
      </c>
      <c r="I36" s="227">
        <f>SUM(I37+I43)</f>
        <v>0</v>
      </c>
      <c r="J36" s="227">
        <f>SUM(J37+J43)</f>
        <v>0</v>
      </c>
      <c r="K36" s="236">
        <f>SUM(K37+K43)</f>
        <v>0</v>
      </c>
      <c r="L36" s="237">
        <f>SUM(L37+L43)</f>
        <v>0</v>
      </c>
      <c r="M36"/>
    </row>
    <row r="37" spans="1:18" ht="14.25" hidden="1" customHeight="1">
      <c r="A37" s="238">
        <v>2</v>
      </c>
      <c r="B37" s="238">
        <v>1</v>
      </c>
      <c r="C37" s="239">
        <v>1</v>
      </c>
      <c r="D37" s="240"/>
      <c r="E37" s="238"/>
      <c r="F37" s="241"/>
      <c r="G37" s="242" t="s">
        <v>28</v>
      </c>
      <c r="H37" s="226">
        <v>3</v>
      </c>
      <c r="I37" s="227">
        <f>SUM(I38)</f>
        <v>0</v>
      </c>
      <c r="J37" s="227">
        <f>SUM(J38)</f>
        <v>0</v>
      </c>
      <c r="K37" s="228">
        <f>SUM(K38)</f>
        <v>0</v>
      </c>
      <c r="L37" s="227">
        <f>SUM(L38)</f>
        <v>0</v>
      </c>
      <c r="M37"/>
      <c r="Q37"/>
    </row>
    <row r="38" spans="1:18" ht="13.5" hidden="1" customHeight="1">
      <c r="A38" s="243">
        <v>2</v>
      </c>
      <c r="B38" s="238">
        <v>1</v>
      </c>
      <c r="C38" s="239">
        <v>1</v>
      </c>
      <c r="D38" s="240">
        <v>1</v>
      </c>
      <c r="E38" s="238"/>
      <c r="F38" s="241"/>
      <c r="G38" s="242" t="s">
        <v>28</v>
      </c>
      <c r="H38" s="226">
        <v>4</v>
      </c>
      <c r="I38" s="227">
        <f>SUM(I39+I41)</f>
        <v>0</v>
      </c>
      <c r="J38" s="227">
        <f>SUM(J39+J41)</f>
        <v>0</v>
      </c>
      <c r="K38" s="227">
        <f>SUM(K39+K41)</f>
        <v>0</v>
      </c>
      <c r="L38" s="227">
        <f>SUM(L39+L41)</f>
        <v>0</v>
      </c>
      <c r="M38"/>
      <c r="Q38" s="244"/>
    </row>
    <row r="39" spans="1:18" ht="14.25" hidden="1" customHeight="1">
      <c r="A39" s="243">
        <v>2</v>
      </c>
      <c r="B39" s="238">
        <v>1</v>
      </c>
      <c r="C39" s="239">
        <v>1</v>
      </c>
      <c r="D39" s="240">
        <v>1</v>
      </c>
      <c r="E39" s="238">
        <v>1</v>
      </c>
      <c r="F39" s="241"/>
      <c r="G39" s="242" t="s">
        <v>29</v>
      </c>
      <c r="H39" s="226">
        <v>5</v>
      </c>
      <c r="I39" s="228">
        <f>SUM(I40)</f>
        <v>0</v>
      </c>
      <c r="J39" s="228">
        <f>SUM(J40)</f>
        <v>0</v>
      </c>
      <c r="K39" s="228">
        <f>SUM(K40)</f>
        <v>0</v>
      </c>
      <c r="L39" s="228">
        <f>SUM(L40)</f>
        <v>0</v>
      </c>
      <c r="M39"/>
      <c r="Q39" s="244"/>
    </row>
    <row r="40" spans="1:18" ht="14.25" hidden="1" customHeight="1">
      <c r="A40" s="243">
        <v>2</v>
      </c>
      <c r="B40" s="238">
        <v>1</v>
      </c>
      <c r="C40" s="239">
        <v>1</v>
      </c>
      <c r="D40" s="240">
        <v>1</v>
      </c>
      <c r="E40" s="238">
        <v>1</v>
      </c>
      <c r="F40" s="241">
        <v>1</v>
      </c>
      <c r="G40" s="242" t="s">
        <v>29</v>
      </c>
      <c r="H40" s="226">
        <v>6</v>
      </c>
      <c r="I40" s="245">
        <v>0</v>
      </c>
      <c r="J40" s="246">
        <v>0</v>
      </c>
      <c r="K40" s="246">
        <v>0</v>
      </c>
      <c r="L40" s="246">
        <v>0</v>
      </c>
      <c r="M40"/>
      <c r="Q40" s="244"/>
    </row>
    <row r="41" spans="1:18" ht="12.75" hidden="1" customHeight="1">
      <c r="A41" s="243">
        <v>2</v>
      </c>
      <c r="B41" s="238">
        <v>1</v>
      </c>
      <c r="C41" s="239">
        <v>1</v>
      </c>
      <c r="D41" s="240">
        <v>1</v>
      </c>
      <c r="E41" s="238">
        <v>2</v>
      </c>
      <c r="F41" s="241"/>
      <c r="G41" s="242" t="s">
        <v>218</v>
      </c>
      <c r="H41" s="226">
        <v>7</v>
      </c>
      <c r="I41" s="228">
        <f>I42</f>
        <v>0</v>
      </c>
      <c r="J41" s="228">
        <f>J42</f>
        <v>0</v>
      </c>
      <c r="K41" s="228">
        <f>K42</f>
        <v>0</v>
      </c>
      <c r="L41" s="228">
        <f>L42</f>
        <v>0</v>
      </c>
      <c r="M41"/>
      <c r="Q41" s="244"/>
    </row>
    <row r="42" spans="1:18" ht="12.75" hidden="1" customHeight="1">
      <c r="A42" s="243">
        <v>2</v>
      </c>
      <c r="B42" s="238">
        <v>1</v>
      </c>
      <c r="C42" s="239">
        <v>1</v>
      </c>
      <c r="D42" s="240">
        <v>1</v>
      </c>
      <c r="E42" s="238">
        <v>2</v>
      </c>
      <c r="F42" s="241">
        <v>1</v>
      </c>
      <c r="G42" s="242" t="s">
        <v>218</v>
      </c>
      <c r="H42" s="226">
        <v>8</v>
      </c>
      <c r="I42" s="246">
        <v>0</v>
      </c>
      <c r="J42" s="247">
        <v>0</v>
      </c>
      <c r="K42" s="246">
        <v>0</v>
      </c>
      <c r="L42" s="247">
        <v>0</v>
      </c>
      <c r="M42"/>
      <c r="Q42" s="244"/>
    </row>
    <row r="43" spans="1:18" ht="13.5" hidden="1" customHeight="1">
      <c r="A43" s="243">
        <v>2</v>
      </c>
      <c r="B43" s="238">
        <v>1</v>
      </c>
      <c r="C43" s="239">
        <v>2</v>
      </c>
      <c r="D43" s="240"/>
      <c r="E43" s="238"/>
      <c r="F43" s="241"/>
      <c r="G43" s="242" t="s">
        <v>30</v>
      </c>
      <c r="H43" s="226">
        <v>9</v>
      </c>
      <c r="I43" s="228">
        <f t="shared" ref="I43:L45" si="0">I44</f>
        <v>0</v>
      </c>
      <c r="J43" s="227">
        <f t="shared" si="0"/>
        <v>0</v>
      </c>
      <c r="K43" s="228">
        <f t="shared" si="0"/>
        <v>0</v>
      </c>
      <c r="L43" s="227">
        <f t="shared" si="0"/>
        <v>0</v>
      </c>
      <c r="M43"/>
      <c r="Q43" s="244"/>
    </row>
    <row r="44" spans="1:18" hidden="1">
      <c r="A44" s="243">
        <v>2</v>
      </c>
      <c r="B44" s="238">
        <v>1</v>
      </c>
      <c r="C44" s="239">
        <v>2</v>
      </c>
      <c r="D44" s="240">
        <v>1</v>
      </c>
      <c r="E44" s="238"/>
      <c r="F44" s="241"/>
      <c r="G44" s="240" t="s">
        <v>30</v>
      </c>
      <c r="H44" s="226">
        <v>10</v>
      </c>
      <c r="I44" s="228">
        <f t="shared" si="0"/>
        <v>0</v>
      </c>
      <c r="J44" s="227">
        <f t="shared" si="0"/>
        <v>0</v>
      </c>
      <c r="K44" s="227">
        <f t="shared" si="0"/>
        <v>0</v>
      </c>
      <c r="L44" s="227">
        <f t="shared" si="0"/>
        <v>0</v>
      </c>
      <c r="Q44"/>
    </row>
    <row r="45" spans="1:18" ht="13.5" hidden="1" customHeight="1">
      <c r="A45" s="243">
        <v>2</v>
      </c>
      <c r="B45" s="238">
        <v>1</v>
      </c>
      <c r="C45" s="239">
        <v>2</v>
      </c>
      <c r="D45" s="240">
        <v>1</v>
      </c>
      <c r="E45" s="238">
        <v>1</v>
      </c>
      <c r="F45" s="241"/>
      <c r="G45" s="240" t="s">
        <v>30</v>
      </c>
      <c r="H45" s="226">
        <v>11</v>
      </c>
      <c r="I45" s="227">
        <f t="shared" si="0"/>
        <v>0</v>
      </c>
      <c r="J45" s="227">
        <f t="shared" si="0"/>
        <v>0</v>
      </c>
      <c r="K45" s="227">
        <f t="shared" si="0"/>
        <v>0</v>
      </c>
      <c r="L45" s="227">
        <f t="shared" si="0"/>
        <v>0</v>
      </c>
      <c r="M45"/>
      <c r="Q45" s="244"/>
    </row>
    <row r="46" spans="1:18" ht="14.25" hidden="1" customHeight="1">
      <c r="A46" s="243">
        <v>2</v>
      </c>
      <c r="B46" s="238">
        <v>1</v>
      </c>
      <c r="C46" s="239">
        <v>2</v>
      </c>
      <c r="D46" s="240">
        <v>1</v>
      </c>
      <c r="E46" s="238">
        <v>1</v>
      </c>
      <c r="F46" s="241">
        <v>1</v>
      </c>
      <c r="G46" s="240" t="s">
        <v>30</v>
      </c>
      <c r="H46" s="226">
        <v>12</v>
      </c>
      <c r="I46" s="247">
        <v>0</v>
      </c>
      <c r="J46" s="246">
        <v>0</v>
      </c>
      <c r="K46" s="246">
        <v>0</v>
      </c>
      <c r="L46" s="246">
        <v>0</v>
      </c>
      <c r="M46"/>
      <c r="Q46" s="244"/>
    </row>
    <row r="47" spans="1:18">
      <c r="A47" s="248">
        <v>2</v>
      </c>
      <c r="B47" s="249">
        <v>2</v>
      </c>
      <c r="C47" s="231"/>
      <c r="D47" s="232"/>
      <c r="E47" s="233"/>
      <c r="F47" s="234"/>
      <c r="G47" s="235" t="s">
        <v>31</v>
      </c>
      <c r="H47" s="226">
        <v>13</v>
      </c>
      <c r="I47" s="250">
        <f t="shared" ref="I47:L49" si="1">I48</f>
        <v>21100</v>
      </c>
      <c r="J47" s="251">
        <f t="shared" si="1"/>
        <v>15500</v>
      </c>
      <c r="K47" s="250">
        <f t="shared" si="1"/>
        <v>7012.82</v>
      </c>
      <c r="L47" s="250">
        <f t="shared" si="1"/>
        <v>7012.82</v>
      </c>
      <c r="M47"/>
    </row>
    <row r="48" spans="1:18" ht="15.75">
      <c r="A48" s="243">
        <v>2</v>
      </c>
      <c r="B48" s="238">
        <v>2</v>
      </c>
      <c r="C48" s="239">
        <v>1</v>
      </c>
      <c r="D48" s="240"/>
      <c r="E48" s="238"/>
      <c r="F48" s="241"/>
      <c r="G48" s="232" t="s">
        <v>31</v>
      </c>
      <c r="H48" s="226">
        <v>14</v>
      </c>
      <c r="I48" s="227">
        <f t="shared" si="1"/>
        <v>21100</v>
      </c>
      <c r="J48" s="228">
        <f t="shared" si="1"/>
        <v>15500</v>
      </c>
      <c r="K48" s="227">
        <f t="shared" si="1"/>
        <v>7012.82</v>
      </c>
      <c r="L48" s="228">
        <f t="shared" si="1"/>
        <v>7012.82</v>
      </c>
      <c r="M48"/>
      <c r="Q48"/>
      <c r="R48" s="244"/>
    </row>
    <row r="49" spans="1:18" ht="15.75" customHeight="1">
      <c r="A49" s="243">
        <v>2</v>
      </c>
      <c r="B49" s="238">
        <v>2</v>
      </c>
      <c r="C49" s="239">
        <v>1</v>
      </c>
      <c r="D49" s="240">
        <v>1</v>
      </c>
      <c r="E49" s="238"/>
      <c r="F49" s="241"/>
      <c r="G49" s="232" t="s">
        <v>31</v>
      </c>
      <c r="H49" s="226">
        <v>15</v>
      </c>
      <c r="I49" s="227">
        <f t="shared" si="1"/>
        <v>21100</v>
      </c>
      <c r="J49" s="228">
        <f t="shared" si="1"/>
        <v>15500</v>
      </c>
      <c r="K49" s="237">
        <f t="shared" si="1"/>
        <v>7012.82</v>
      </c>
      <c r="L49" s="237">
        <f t="shared" si="1"/>
        <v>7012.82</v>
      </c>
      <c r="M49"/>
      <c r="Q49" s="244"/>
      <c r="R49"/>
    </row>
    <row r="50" spans="1:18" ht="15" customHeight="1">
      <c r="A50" s="252">
        <v>2</v>
      </c>
      <c r="B50" s="253">
        <v>2</v>
      </c>
      <c r="C50" s="254">
        <v>1</v>
      </c>
      <c r="D50" s="255">
        <v>1</v>
      </c>
      <c r="E50" s="253">
        <v>1</v>
      </c>
      <c r="F50" s="256"/>
      <c r="G50" s="232" t="s">
        <v>31</v>
      </c>
      <c r="H50" s="226">
        <v>16</v>
      </c>
      <c r="I50" s="257">
        <f>SUM(I51:I67)</f>
        <v>21100</v>
      </c>
      <c r="J50" s="257">
        <f>SUM(J51:J67)</f>
        <v>15500</v>
      </c>
      <c r="K50" s="258">
        <f>SUM(K51:K67)</f>
        <v>7012.82</v>
      </c>
      <c r="L50" s="258">
        <f>SUM(L51:L67)</f>
        <v>7012.82</v>
      </c>
      <c r="M50"/>
      <c r="Q50" s="244"/>
      <c r="R50"/>
    </row>
    <row r="51" spans="1:18" ht="15.75" hidden="1" customHeight="1">
      <c r="A51" s="243">
        <v>2</v>
      </c>
      <c r="B51" s="238">
        <v>2</v>
      </c>
      <c r="C51" s="239">
        <v>1</v>
      </c>
      <c r="D51" s="240">
        <v>1</v>
      </c>
      <c r="E51" s="238">
        <v>1</v>
      </c>
      <c r="F51" s="259">
        <v>1</v>
      </c>
      <c r="G51" s="240" t="s">
        <v>32</v>
      </c>
      <c r="H51" s="226">
        <v>17</v>
      </c>
      <c r="I51" s="246">
        <v>0</v>
      </c>
      <c r="J51" s="246">
        <v>0</v>
      </c>
      <c r="K51" s="246">
        <v>0</v>
      </c>
      <c r="L51" s="246">
        <v>0</v>
      </c>
      <c r="M51"/>
      <c r="Q51" s="244"/>
      <c r="R51"/>
    </row>
    <row r="52" spans="1:18" ht="26.25" hidden="1" customHeight="1">
      <c r="A52" s="243">
        <v>2</v>
      </c>
      <c r="B52" s="238">
        <v>2</v>
      </c>
      <c r="C52" s="239">
        <v>1</v>
      </c>
      <c r="D52" s="240">
        <v>1</v>
      </c>
      <c r="E52" s="238">
        <v>1</v>
      </c>
      <c r="F52" s="241">
        <v>2</v>
      </c>
      <c r="G52" s="240" t="s">
        <v>33</v>
      </c>
      <c r="H52" s="226">
        <v>18</v>
      </c>
      <c r="I52" s="246">
        <v>0</v>
      </c>
      <c r="J52" s="246">
        <v>0</v>
      </c>
      <c r="K52" s="246">
        <v>0</v>
      </c>
      <c r="L52" s="246">
        <v>0</v>
      </c>
      <c r="M52"/>
      <c r="Q52" s="244"/>
      <c r="R52"/>
    </row>
    <row r="53" spans="1:18" ht="26.25" hidden="1" customHeight="1">
      <c r="A53" s="243">
        <v>2</v>
      </c>
      <c r="B53" s="238">
        <v>2</v>
      </c>
      <c r="C53" s="239">
        <v>1</v>
      </c>
      <c r="D53" s="240">
        <v>1</v>
      </c>
      <c r="E53" s="238">
        <v>1</v>
      </c>
      <c r="F53" s="241">
        <v>5</v>
      </c>
      <c r="G53" s="240" t="s">
        <v>34</v>
      </c>
      <c r="H53" s="226">
        <v>19</v>
      </c>
      <c r="I53" s="246">
        <v>0</v>
      </c>
      <c r="J53" s="246">
        <v>0</v>
      </c>
      <c r="K53" s="246">
        <v>0</v>
      </c>
      <c r="L53" s="246">
        <v>0</v>
      </c>
      <c r="M53"/>
      <c r="Q53" s="244"/>
      <c r="R53"/>
    </row>
    <row r="54" spans="1:18" ht="27" hidden="1" customHeight="1">
      <c r="A54" s="243">
        <v>2</v>
      </c>
      <c r="B54" s="238">
        <v>2</v>
      </c>
      <c r="C54" s="239">
        <v>1</v>
      </c>
      <c r="D54" s="240">
        <v>1</v>
      </c>
      <c r="E54" s="238">
        <v>1</v>
      </c>
      <c r="F54" s="241">
        <v>6</v>
      </c>
      <c r="G54" s="240" t="s">
        <v>35</v>
      </c>
      <c r="H54" s="226">
        <v>20</v>
      </c>
      <c r="I54" s="246">
        <v>3300</v>
      </c>
      <c r="J54" s="246">
        <v>3300</v>
      </c>
      <c r="K54" s="246">
        <v>2406.1999999999998</v>
      </c>
      <c r="L54" s="246">
        <v>2406.1999999999998</v>
      </c>
      <c r="M54"/>
      <c r="Q54" s="244"/>
      <c r="R54"/>
    </row>
    <row r="55" spans="1:18" ht="26.25" hidden="1" customHeight="1">
      <c r="A55" s="260">
        <v>2</v>
      </c>
      <c r="B55" s="233">
        <v>2</v>
      </c>
      <c r="C55" s="231">
        <v>1</v>
      </c>
      <c r="D55" s="232">
        <v>1</v>
      </c>
      <c r="E55" s="233">
        <v>1</v>
      </c>
      <c r="F55" s="234">
        <v>7</v>
      </c>
      <c r="G55" s="232" t="s">
        <v>36</v>
      </c>
      <c r="H55" s="226">
        <v>21</v>
      </c>
      <c r="I55" s="246">
        <v>0</v>
      </c>
      <c r="J55" s="246">
        <v>0</v>
      </c>
      <c r="K55" s="246">
        <v>0</v>
      </c>
      <c r="L55" s="246">
        <v>0</v>
      </c>
      <c r="M55"/>
      <c r="Q55" s="244"/>
      <c r="R55"/>
    </row>
    <row r="56" spans="1:18" ht="12" hidden="1" customHeight="1">
      <c r="A56" s="243">
        <v>2</v>
      </c>
      <c r="B56" s="238">
        <v>2</v>
      </c>
      <c r="C56" s="239">
        <v>1</v>
      </c>
      <c r="D56" s="240">
        <v>1</v>
      </c>
      <c r="E56" s="238">
        <v>1</v>
      </c>
      <c r="F56" s="241">
        <v>11</v>
      </c>
      <c r="G56" s="240" t="s">
        <v>37</v>
      </c>
      <c r="H56" s="226">
        <v>22</v>
      </c>
      <c r="I56" s="246">
        <v>0</v>
      </c>
      <c r="J56" s="246">
        <v>0</v>
      </c>
      <c r="K56" s="246">
        <v>0</v>
      </c>
      <c r="L56" s="246">
        <v>0</v>
      </c>
      <c r="M56"/>
      <c r="Q56" s="244"/>
      <c r="R56"/>
    </row>
    <row r="57" spans="1:18" ht="15.75" hidden="1" customHeight="1">
      <c r="A57" s="252">
        <v>2</v>
      </c>
      <c r="B57" s="261">
        <v>2</v>
      </c>
      <c r="C57" s="262">
        <v>1</v>
      </c>
      <c r="D57" s="262">
        <v>1</v>
      </c>
      <c r="E57" s="262">
        <v>1</v>
      </c>
      <c r="F57" s="263">
        <v>12</v>
      </c>
      <c r="G57" s="264" t="s">
        <v>38</v>
      </c>
      <c r="H57" s="226">
        <v>23</v>
      </c>
      <c r="I57" s="246">
        <v>0</v>
      </c>
      <c r="J57" s="246">
        <v>0</v>
      </c>
      <c r="K57" s="246">
        <v>0</v>
      </c>
      <c r="L57" s="246">
        <v>0</v>
      </c>
      <c r="M57"/>
      <c r="Q57" s="244"/>
      <c r="R57"/>
    </row>
    <row r="58" spans="1:18" ht="25.5" hidden="1" customHeight="1">
      <c r="A58" s="243">
        <v>2</v>
      </c>
      <c r="B58" s="238">
        <v>2</v>
      </c>
      <c r="C58" s="239">
        <v>1</v>
      </c>
      <c r="D58" s="239">
        <v>1</v>
      </c>
      <c r="E58" s="239">
        <v>1</v>
      </c>
      <c r="F58" s="241">
        <v>14</v>
      </c>
      <c r="G58" s="265" t="s">
        <v>39</v>
      </c>
      <c r="H58" s="226">
        <v>24</v>
      </c>
      <c r="I58" s="246">
        <v>0</v>
      </c>
      <c r="J58" s="247">
        <v>0</v>
      </c>
      <c r="K58" s="247">
        <v>0</v>
      </c>
      <c r="L58" s="247">
        <v>0</v>
      </c>
      <c r="M58"/>
      <c r="Q58" s="244"/>
      <c r="R58"/>
    </row>
    <row r="59" spans="1:18" ht="27.75" customHeight="1">
      <c r="A59" s="243">
        <v>2</v>
      </c>
      <c r="B59" s="238">
        <v>2</v>
      </c>
      <c r="C59" s="239">
        <v>1</v>
      </c>
      <c r="D59" s="239">
        <v>1</v>
      </c>
      <c r="E59" s="239">
        <v>1</v>
      </c>
      <c r="F59" s="241">
        <v>15</v>
      </c>
      <c r="G59" s="240" t="s">
        <v>40</v>
      </c>
      <c r="H59" s="226">
        <v>25</v>
      </c>
      <c r="I59" s="246">
        <v>1500</v>
      </c>
      <c r="J59" s="246">
        <v>1500</v>
      </c>
      <c r="K59" s="246">
        <v>0</v>
      </c>
      <c r="L59" s="246">
        <v>0</v>
      </c>
      <c r="M59"/>
      <c r="Q59" s="244"/>
      <c r="R59"/>
    </row>
    <row r="60" spans="1:18" ht="15.75" hidden="1" customHeight="1">
      <c r="A60" s="243">
        <v>2</v>
      </c>
      <c r="B60" s="238">
        <v>2</v>
      </c>
      <c r="C60" s="239">
        <v>1</v>
      </c>
      <c r="D60" s="239">
        <v>1</v>
      </c>
      <c r="E60" s="239">
        <v>1</v>
      </c>
      <c r="F60" s="241">
        <v>16</v>
      </c>
      <c r="G60" s="240" t="s">
        <v>41</v>
      </c>
      <c r="H60" s="226">
        <v>26</v>
      </c>
      <c r="I60" s="246">
        <v>2900</v>
      </c>
      <c r="J60" s="246">
        <v>2900</v>
      </c>
      <c r="K60" s="246">
        <v>2899.5</v>
      </c>
      <c r="L60" s="246">
        <v>2899.5</v>
      </c>
      <c r="M60"/>
      <c r="Q60" s="244"/>
      <c r="R60"/>
    </row>
    <row r="61" spans="1:18" ht="27.75" hidden="1" customHeight="1">
      <c r="A61" s="243">
        <v>2</v>
      </c>
      <c r="B61" s="238">
        <v>2</v>
      </c>
      <c r="C61" s="239">
        <v>1</v>
      </c>
      <c r="D61" s="239">
        <v>1</v>
      </c>
      <c r="E61" s="239">
        <v>1</v>
      </c>
      <c r="F61" s="241">
        <v>17</v>
      </c>
      <c r="G61" s="240" t="s">
        <v>42</v>
      </c>
      <c r="H61" s="226">
        <v>27</v>
      </c>
      <c r="I61" s="246">
        <v>0</v>
      </c>
      <c r="J61" s="247">
        <v>0</v>
      </c>
      <c r="K61" s="247">
        <v>0</v>
      </c>
      <c r="L61" s="247">
        <v>0</v>
      </c>
      <c r="M61"/>
      <c r="Q61" s="244"/>
      <c r="R61"/>
    </row>
    <row r="62" spans="1:18" ht="14.25" hidden="1" customHeight="1">
      <c r="A62" s="243">
        <v>2</v>
      </c>
      <c r="B62" s="238">
        <v>2</v>
      </c>
      <c r="C62" s="239">
        <v>1</v>
      </c>
      <c r="D62" s="239">
        <v>1</v>
      </c>
      <c r="E62" s="239">
        <v>1</v>
      </c>
      <c r="F62" s="241">
        <v>20</v>
      </c>
      <c r="G62" s="240" t="s">
        <v>43</v>
      </c>
      <c r="H62" s="226">
        <v>28</v>
      </c>
      <c r="I62" s="246">
        <v>0</v>
      </c>
      <c r="J62" s="246">
        <v>0</v>
      </c>
      <c r="K62" s="246">
        <v>0</v>
      </c>
      <c r="L62" s="246">
        <v>0</v>
      </c>
      <c r="M62"/>
      <c r="Q62" s="244"/>
      <c r="R62"/>
    </row>
    <row r="63" spans="1:18" ht="27.75" hidden="1" customHeight="1">
      <c r="A63" s="243">
        <v>2</v>
      </c>
      <c r="B63" s="238">
        <v>2</v>
      </c>
      <c r="C63" s="239">
        <v>1</v>
      </c>
      <c r="D63" s="239">
        <v>1</v>
      </c>
      <c r="E63" s="239">
        <v>1</v>
      </c>
      <c r="F63" s="241">
        <v>21</v>
      </c>
      <c r="G63" s="240" t="s">
        <v>44</v>
      </c>
      <c r="H63" s="226">
        <v>29</v>
      </c>
      <c r="I63" s="246">
        <v>0</v>
      </c>
      <c r="J63" s="246">
        <v>0</v>
      </c>
      <c r="K63" s="246">
        <v>0</v>
      </c>
      <c r="L63" s="246">
        <v>0</v>
      </c>
      <c r="M63"/>
      <c r="Q63" s="244"/>
      <c r="R63"/>
    </row>
    <row r="64" spans="1:18" ht="12" hidden="1" customHeight="1">
      <c r="A64" s="243">
        <v>2</v>
      </c>
      <c r="B64" s="238">
        <v>2</v>
      </c>
      <c r="C64" s="239">
        <v>1</v>
      </c>
      <c r="D64" s="239">
        <v>1</v>
      </c>
      <c r="E64" s="239">
        <v>1</v>
      </c>
      <c r="F64" s="241">
        <v>22</v>
      </c>
      <c r="G64" s="240" t="s">
        <v>45</v>
      </c>
      <c r="H64" s="226">
        <v>30</v>
      </c>
      <c r="I64" s="246">
        <v>0</v>
      </c>
      <c r="J64" s="246">
        <v>0</v>
      </c>
      <c r="K64" s="246">
        <v>0</v>
      </c>
      <c r="L64" s="246">
        <v>0</v>
      </c>
      <c r="M64"/>
      <c r="Q64" s="244"/>
      <c r="R64"/>
    </row>
    <row r="65" spans="1:18" ht="12" hidden="1" customHeight="1">
      <c r="A65" s="243">
        <v>2</v>
      </c>
      <c r="B65" s="238">
        <v>2</v>
      </c>
      <c r="C65" s="239">
        <v>1</v>
      </c>
      <c r="D65" s="239">
        <v>1</v>
      </c>
      <c r="E65" s="239">
        <v>1</v>
      </c>
      <c r="F65" s="241">
        <v>23</v>
      </c>
      <c r="G65" s="240" t="s">
        <v>191</v>
      </c>
      <c r="H65" s="226">
        <v>31</v>
      </c>
      <c r="I65" s="246">
        <v>0</v>
      </c>
      <c r="J65" s="246">
        <v>0</v>
      </c>
      <c r="K65" s="246">
        <v>0</v>
      </c>
      <c r="L65" s="246">
        <v>0</v>
      </c>
      <c r="M65"/>
      <c r="Q65" s="244"/>
      <c r="R65"/>
    </row>
    <row r="66" spans="1:18" ht="12" hidden="1" customHeight="1">
      <c r="A66" s="266">
        <v>2</v>
      </c>
      <c r="B66" s="238">
        <v>2</v>
      </c>
      <c r="C66" s="239">
        <v>1</v>
      </c>
      <c r="D66" s="239">
        <v>1</v>
      </c>
      <c r="E66" s="239">
        <v>1</v>
      </c>
      <c r="F66" s="241">
        <v>24</v>
      </c>
      <c r="G66" s="240" t="s">
        <v>219</v>
      </c>
      <c r="H66" s="226">
        <v>32</v>
      </c>
      <c r="I66" s="246">
        <v>0</v>
      </c>
      <c r="J66" s="246">
        <v>0</v>
      </c>
      <c r="K66" s="246">
        <v>0</v>
      </c>
      <c r="L66" s="246">
        <v>0</v>
      </c>
      <c r="M66"/>
      <c r="Q66" s="244"/>
      <c r="R66"/>
    </row>
    <row r="67" spans="1:18" ht="15" customHeight="1">
      <c r="A67" s="243">
        <v>2</v>
      </c>
      <c r="B67" s="238">
        <v>2</v>
      </c>
      <c r="C67" s="239">
        <v>1</v>
      </c>
      <c r="D67" s="239">
        <v>1</v>
      </c>
      <c r="E67" s="239">
        <v>1</v>
      </c>
      <c r="F67" s="241">
        <v>30</v>
      </c>
      <c r="G67" s="240" t="s">
        <v>46</v>
      </c>
      <c r="H67" s="226">
        <v>33</v>
      </c>
      <c r="I67" s="246">
        <v>13400</v>
      </c>
      <c r="J67" s="246">
        <v>7800</v>
      </c>
      <c r="K67" s="246">
        <v>1707.12</v>
      </c>
      <c r="L67" s="246">
        <v>1707.12</v>
      </c>
      <c r="M67"/>
      <c r="Q67" s="244"/>
      <c r="R67"/>
    </row>
    <row r="68" spans="1:18" ht="14.25" hidden="1" customHeight="1">
      <c r="A68" s="267">
        <v>2</v>
      </c>
      <c r="B68" s="268">
        <v>3</v>
      </c>
      <c r="C68" s="230"/>
      <c r="D68" s="231"/>
      <c r="E68" s="231"/>
      <c r="F68" s="234"/>
      <c r="G68" s="269" t="s">
        <v>47</v>
      </c>
      <c r="H68" s="226">
        <v>34</v>
      </c>
      <c r="I68" s="250">
        <f>I69+I85</f>
        <v>0</v>
      </c>
      <c r="J68" s="250">
        <f>J69+J85</f>
        <v>0</v>
      </c>
      <c r="K68" s="250">
        <f>K69+K85</f>
        <v>0</v>
      </c>
      <c r="L68" s="250">
        <f>L69+L85</f>
        <v>0</v>
      </c>
      <c r="M68"/>
    </row>
    <row r="69" spans="1:18" ht="13.5" hidden="1" customHeight="1">
      <c r="A69" s="243">
        <v>2</v>
      </c>
      <c r="B69" s="238">
        <v>3</v>
      </c>
      <c r="C69" s="239">
        <v>1</v>
      </c>
      <c r="D69" s="239"/>
      <c r="E69" s="239"/>
      <c r="F69" s="241"/>
      <c r="G69" s="240" t="s">
        <v>48</v>
      </c>
      <c r="H69" s="226">
        <v>35</v>
      </c>
      <c r="I69" s="227">
        <f>SUM(I70+I75+I80)</f>
        <v>0</v>
      </c>
      <c r="J69" s="227">
        <f>SUM(J70+J75+J80)</f>
        <v>0</v>
      </c>
      <c r="K69" s="227">
        <f>SUM(K70+K75+K80)</f>
        <v>0</v>
      </c>
      <c r="L69" s="227">
        <f>SUM(L70+L75+L80)</f>
        <v>0</v>
      </c>
      <c r="M69"/>
      <c r="Q69"/>
      <c r="R69" s="244"/>
    </row>
    <row r="70" spans="1:18" ht="15" hidden="1" customHeight="1">
      <c r="A70" s="243">
        <v>2</v>
      </c>
      <c r="B70" s="238">
        <v>3</v>
      </c>
      <c r="C70" s="239">
        <v>1</v>
      </c>
      <c r="D70" s="239">
        <v>1</v>
      </c>
      <c r="E70" s="239"/>
      <c r="F70" s="241"/>
      <c r="G70" s="242" t="s">
        <v>49</v>
      </c>
      <c r="H70" s="226">
        <v>36</v>
      </c>
      <c r="I70" s="227">
        <f>I71</f>
        <v>0</v>
      </c>
      <c r="J70" s="270">
        <f>J71</f>
        <v>0</v>
      </c>
      <c r="K70" s="228">
        <f>K71</f>
        <v>0</v>
      </c>
      <c r="L70" s="227">
        <f>L71</f>
        <v>0</v>
      </c>
      <c r="M70"/>
      <c r="Q70" s="244"/>
      <c r="R70"/>
    </row>
    <row r="71" spans="1:18" ht="13.5" hidden="1" customHeight="1">
      <c r="A71" s="243">
        <v>2</v>
      </c>
      <c r="B71" s="238">
        <v>3</v>
      </c>
      <c r="C71" s="239">
        <v>1</v>
      </c>
      <c r="D71" s="239">
        <v>1</v>
      </c>
      <c r="E71" s="239">
        <v>1</v>
      </c>
      <c r="F71" s="241"/>
      <c r="G71" s="240" t="s">
        <v>49</v>
      </c>
      <c r="H71" s="226">
        <v>37</v>
      </c>
      <c r="I71" s="227">
        <f>SUM(I72:I74)</f>
        <v>0</v>
      </c>
      <c r="J71" s="270">
        <f>SUM(J72:J74)</f>
        <v>0</v>
      </c>
      <c r="K71" s="228">
        <f>SUM(K72:K74)</f>
        <v>0</v>
      </c>
      <c r="L71" s="227">
        <f>SUM(L72:L74)</f>
        <v>0</v>
      </c>
      <c r="M71"/>
      <c r="Q71" s="244"/>
      <c r="R71"/>
    </row>
    <row r="72" spans="1:18" s="271" customFormat="1" ht="25.5" hidden="1" customHeight="1">
      <c r="A72" s="243">
        <v>2</v>
      </c>
      <c r="B72" s="238">
        <v>3</v>
      </c>
      <c r="C72" s="239">
        <v>1</v>
      </c>
      <c r="D72" s="239">
        <v>1</v>
      </c>
      <c r="E72" s="239">
        <v>1</v>
      </c>
      <c r="F72" s="241">
        <v>1</v>
      </c>
      <c r="G72" s="240" t="s">
        <v>50</v>
      </c>
      <c r="H72" s="226">
        <v>38</v>
      </c>
      <c r="I72" s="247">
        <v>0</v>
      </c>
      <c r="J72" s="247">
        <v>0</v>
      </c>
      <c r="K72" s="247">
        <v>0</v>
      </c>
      <c r="L72" s="247">
        <v>0</v>
      </c>
      <c r="Q72" s="244"/>
      <c r="R72"/>
    </row>
    <row r="73" spans="1:18" ht="27.75" hidden="1" customHeight="1">
      <c r="A73" s="243">
        <v>2</v>
      </c>
      <c r="B73" s="233">
        <v>3</v>
      </c>
      <c r="C73" s="231">
        <v>1</v>
      </c>
      <c r="D73" s="231">
        <v>1</v>
      </c>
      <c r="E73" s="231">
        <v>1</v>
      </c>
      <c r="F73" s="234">
        <v>2</v>
      </c>
      <c r="G73" s="232" t="s">
        <v>220</v>
      </c>
      <c r="H73" s="226">
        <v>39</v>
      </c>
      <c r="I73" s="245">
        <v>0</v>
      </c>
      <c r="J73" s="245">
        <v>0</v>
      </c>
      <c r="K73" s="245">
        <v>0</v>
      </c>
      <c r="L73" s="245">
        <v>0</v>
      </c>
      <c r="M73"/>
      <c r="Q73" s="244"/>
      <c r="R73"/>
    </row>
    <row r="74" spans="1:18" ht="16.5" hidden="1" customHeight="1">
      <c r="A74" s="238">
        <v>2</v>
      </c>
      <c r="B74" s="239">
        <v>3</v>
      </c>
      <c r="C74" s="239">
        <v>1</v>
      </c>
      <c r="D74" s="239">
        <v>1</v>
      </c>
      <c r="E74" s="239">
        <v>1</v>
      </c>
      <c r="F74" s="241">
        <v>3</v>
      </c>
      <c r="G74" s="240" t="s">
        <v>52</v>
      </c>
      <c r="H74" s="226">
        <v>40</v>
      </c>
      <c r="I74" s="247">
        <v>0</v>
      </c>
      <c r="J74" s="247">
        <v>0</v>
      </c>
      <c r="K74" s="247">
        <v>0</v>
      </c>
      <c r="L74" s="247">
        <v>0</v>
      </c>
      <c r="M74"/>
      <c r="Q74" s="244"/>
      <c r="R74"/>
    </row>
    <row r="75" spans="1:18" ht="29.25" hidden="1" customHeight="1">
      <c r="A75" s="233">
        <v>2</v>
      </c>
      <c r="B75" s="231">
        <v>3</v>
      </c>
      <c r="C75" s="231">
        <v>1</v>
      </c>
      <c r="D75" s="231">
        <v>2</v>
      </c>
      <c r="E75" s="231"/>
      <c r="F75" s="234"/>
      <c r="G75" s="272" t="s">
        <v>221</v>
      </c>
      <c r="H75" s="226">
        <v>41</v>
      </c>
      <c r="I75" s="250">
        <f>I76</f>
        <v>0</v>
      </c>
      <c r="J75" s="273">
        <f>J76</f>
        <v>0</v>
      </c>
      <c r="K75" s="251">
        <f>K76</f>
        <v>0</v>
      </c>
      <c r="L75" s="251">
        <f>L76</f>
        <v>0</v>
      </c>
      <c r="M75"/>
      <c r="Q75" s="244"/>
      <c r="R75"/>
    </row>
    <row r="76" spans="1:18" ht="27" hidden="1" customHeight="1">
      <c r="A76" s="253">
        <v>2</v>
      </c>
      <c r="B76" s="254">
        <v>3</v>
      </c>
      <c r="C76" s="254">
        <v>1</v>
      </c>
      <c r="D76" s="254">
        <v>2</v>
      </c>
      <c r="E76" s="254">
        <v>1</v>
      </c>
      <c r="F76" s="256"/>
      <c r="G76" s="272" t="s">
        <v>221</v>
      </c>
      <c r="H76" s="226">
        <v>42</v>
      </c>
      <c r="I76" s="237">
        <f>SUM(I77:I79)</f>
        <v>0</v>
      </c>
      <c r="J76" s="274">
        <f>SUM(J77:J79)</f>
        <v>0</v>
      </c>
      <c r="K76" s="236">
        <f>SUM(K77:K79)</f>
        <v>0</v>
      </c>
      <c r="L76" s="228">
        <f>SUM(L77:L79)</f>
        <v>0</v>
      </c>
      <c r="M76"/>
      <c r="Q76" s="244"/>
      <c r="R76"/>
    </row>
    <row r="77" spans="1:18" s="271" customFormat="1" ht="27" hidden="1" customHeight="1">
      <c r="A77" s="238">
        <v>2</v>
      </c>
      <c r="B77" s="239">
        <v>3</v>
      </c>
      <c r="C77" s="239">
        <v>1</v>
      </c>
      <c r="D77" s="239">
        <v>2</v>
      </c>
      <c r="E77" s="239">
        <v>1</v>
      </c>
      <c r="F77" s="241">
        <v>1</v>
      </c>
      <c r="G77" s="275" t="s">
        <v>50</v>
      </c>
      <c r="H77" s="226">
        <v>43</v>
      </c>
      <c r="I77" s="247">
        <v>0</v>
      </c>
      <c r="J77" s="247">
        <v>0</v>
      </c>
      <c r="K77" s="247">
        <v>0</v>
      </c>
      <c r="L77" s="247">
        <v>0</v>
      </c>
      <c r="Q77" s="244"/>
      <c r="R77"/>
    </row>
    <row r="78" spans="1:18" ht="16.5" hidden="1" customHeight="1">
      <c r="A78" s="238">
        <v>2</v>
      </c>
      <c r="B78" s="239">
        <v>3</v>
      </c>
      <c r="C78" s="239">
        <v>1</v>
      </c>
      <c r="D78" s="239">
        <v>2</v>
      </c>
      <c r="E78" s="239">
        <v>1</v>
      </c>
      <c r="F78" s="241">
        <v>2</v>
      </c>
      <c r="G78" s="275" t="s">
        <v>51</v>
      </c>
      <c r="H78" s="226">
        <v>44</v>
      </c>
      <c r="I78" s="247">
        <v>0</v>
      </c>
      <c r="J78" s="247">
        <v>0</v>
      </c>
      <c r="K78" s="247">
        <v>0</v>
      </c>
      <c r="L78" s="247">
        <v>0</v>
      </c>
      <c r="M78"/>
      <c r="Q78" s="244"/>
      <c r="R78"/>
    </row>
    <row r="79" spans="1:18" ht="15" hidden="1" customHeight="1">
      <c r="A79" s="238">
        <v>2</v>
      </c>
      <c r="B79" s="239">
        <v>3</v>
      </c>
      <c r="C79" s="239">
        <v>1</v>
      </c>
      <c r="D79" s="239">
        <v>2</v>
      </c>
      <c r="E79" s="239">
        <v>1</v>
      </c>
      <c r="F79" s="241">
        <v>3</v>
      </c>
      <c r="G79" s="275" t="s">
        <v>52</v>
      </c>
      <c r="H79" s="226">
        <v>45</v>
      </c>
      <c r="I79" s="247">
        <v>0</v>
      </c>
      <c r="J79" s="247">
        <v>0</v>
      </c>
      <c r="K79" s="247">
        <v>0</v>
      </c>
      <c r="L79" s="247">
        <v>0</v>
      </c>
      <c r="M79"/>
      <c r="Q79" s="244"/>
      <c r="R79"/>
    </row>
    <row r="80" spans="1:18" ht="27.75" hidden="1" customHeight="1">
      <c r="A80" s="238">
        <v>2</v>
      </c>
      <c r="B80" s="239">
        <v>3</v>
      </c>
      <c r="C80" s="239">
        <v>1</v>
      </c>
      <c r="D80" s="239">
        <v>3</v>
      </c>
      <c r="E80" s="239"/>
      <c r="F80" s="241"/>
      <c r="G80" s="275" t="s">
        <v>192</v>
      </c>
      <c r="H80" s="226">
        <v>46</v>
      </c>
      <c r="I80" s="227">
        <f>I81</f>
        <v>0</v>
      </c>
      <c r="J80" s="270">
        <f>J81</f>
        <v>0</v>
      </c>
      <c r="K80" s="228">
        <f>K81</f>
        <v>0</v>
      </c>
      <c r="L80" s="228">
        <f>L81</f>
        <v>0</v>
      </c>
      <c r="M80"/>
      <c r="Q80" s="244"/>
      <c r="R80"/>
    </row>
    <row r="81" spans="1:18" ht="26.25" hidden="1" customHeight="1">
      <c r="A81" s="238">
        <v>2</v>
      </c>
      <c r="B81" s="239">
        <v>3</v>
      </c>
      <c r="C81" s="239">
        <v>1</v>
      </c>
      <c r="D81" s="239">
        <v>3</v>
      </c>
      <c r="E81" s="239">
        <v>1</v>
      </c>
      <c r="F81" s="241"/>
      <c r="G81" s="275" t="s">
        <v>193</v>
      </c>
      <c r="H81" s="226">
        <v>47</v>
      </c>
      <c r="I81" s="227">
        <f>SUM(I82:I84)</f>
        <v>0</v>
      </c>
      <c r="J81" s="270">
        <f>SUM(J82:J84)</f>
        <v>0</v>
      </c>
      <c r="K81" s="228">
        <f>SUM(K82:K84)</f>
        <v>0</v>
      </c>
      <c r="L81" s="228">
        <f>SUM(L82:L84)</f>
        <v>0</v>
      </c>
      <c r="M81"/>
      <c r="Q81" s="244"/>
      <c r="R81"/>
    </row>
    <row r="82" spans="1:18" ht="15" hidden="1" customHeight="1">
      <c r="A82" s="233">
        <v>2</v>
      </c>
      <c r="B82" s="231">
        <v>3</v>
      </c>
      <c r="C82" s="231">
        <v>1</v>
      </c>
      <c r="D82" s="231">
        <v>3</v>
      </c>
      <c r="E82" s="231">
        <v>1</v>
      </c>
      <c r="F82" s="234">
        <v>1</v>
      </c>
      <c r="G82" s="260" t="s">
        <v>53</v>
      </c>
      <c r="H82" s="226">
        <v>48</v>
      </c>
      <c r="I82" s="245">
        <v>0</v>
      </c>
      <c r="J82" s="245">
        <v>0</v>
      </c>
      <c r="K82" s="245">
        <v>0</v>
      </c>
      <c r="L82" s="245">
        <v>0</v>
      </c>
      <c r="M82"/>
      <c r="Q82" s="244"/>
      <c r="R82"/>
    </row>
    <row r="83" spans="1:18" ht="16.5" hidden="1" customHeight="1">
      <c r="A83" s="238">
        <v>2</v>
      </c>
      <c r="B83" s="239">
        <v>3</v>
      </c>
      <c r="C83" s="239">
        <v>1</v>
      </c>
      <c r="D83" s="239">
        <v>3</v>
      </c>
      <c r="E83" s="239">
        <v>1</v>
      </c>
      <c r="F83" s="241">
        <v>2</v>
      </c>
      <c r="G83" s="243" t="s">
        <v>54</v>
      </c>
      <c r="H83" s="226">
        <v>49</v>
      </c>
      <c r="I83" s="247">
        <v>0</v>
      </c>
      <c r="J83" s="247">
        <v>0</v>
      </c>
      <c r="K83" s="247">
        <v>0</v>
      </c>
      <c r="L83" s="247">
        <v>0</v>
      </c>
      <c r="M83"/>
      <c r="Q83" s="244"/>
      <c r="R83"/>
    </row>
    <row r="84" spans="1:18" ht="17.25" hidden="1" customHeight="1">
      <c r="A84" s="233">
        <v>2</v>
      </c>
      <c r="B84" s="231">
        <v>3</v>
      </c>
      <c r="C84" s="231">
        <v>1</v>
      </c>
      <c r="D84" s="231">
        <v>3</v>
      </c>
      <c r="E84" s="231">
        <v>1</v>
      </c>
      <c r="F84" s="234">
        <v>3</v>
      </c>
      <c r="G84" s="260" t="s">
        <v>55</v>
      </c>
      <c r="H84" s="226">
        <v>50</v>
      </c>
      <c r="I84" s="245">
        <v>0</v>
      </c>
      <c r="J84" s="245">
        <v>0</v>
      </c>
      <c r="K84" s="245">
        <v>0</v>
      </c>
      <c r="L84" s="245">
        <v>0</v>
      </c>
      <c r="M84"/>
      <c r="Q84" s="244"/>
      <c r="R84"/>
    </row>
    <row r="85" spans="1:18" ht="12.75" hidden="1" customHeight="1">
      <c r="A85" s="233">
        <v>2</v>
      </c>
      <c r="B85" s="231">
        <v>3</v>
      </c>
      <c r="C85" s="231">
        <v>2</v>
      </c>
      <c r="D85" s="231"/>
      <c r="E85" s="231"/>
      <c r="F85" s="234"/>
      <c r="G85" s="260" t="s">
        <v>56</v>
      </c>
      <c r="H85" s="226">
        <v>51</v>
      </c>
      <c r="I85" s="227">
        <f t="shared" ref="I85:L86" si="2">I86</f>
        <v>0</v>
      </c>
      <c r="J85" s="227">
        <f t="shared" si="2"/>
        <v>0</v>
      </c>
      <c r="K85" s="227">
        <f t="shared" si="2"/>
        <v>0</v>
      </c>
      <c r="L85" s="227">
        <f t="shared" si="2"/>
        <v>0</v>
      </c>
      <c r="M85"/>
    </row>
    <row r="86" spans="1:18" ht="12" hidden="1" customHeight="1">
      <c r="A86" s="233">
        <v>2</v>
      </c>
      <c r="B86" s="231">
        <v>3</v>
      </c>
      <c r="C86" s="231">
        <v>2</v>
      </c>
      <c r="D86" s="231">
        <v>1</v>
      </c>
      <c r="E86" s="231"/>
      <c r="F86" s="234"/>
      <c r="G86" s="260" t="s">
        <v>56</v>
      </c>
      <c r="H86" s="226">
        <v>52</v>
      </c>
      <c r="I86" s="227">
        <f t="shared" si="2"/>
        <v>0</v>
      </c>
      <c r="J86" s="227">
        <f t="shared" si="2"/>
        <v>0</v>
      </c>
      <c r="K86" s="227">
        <f t="shared" si="2"/>
        <v>0</v>
      </c>
      <c r="L86" s="227">
        <f t="shared" si="2"/>
        <v>0</v>
      </c>
      <c r="M86"/>
    </row>
    <row r="87" spans="1:18" ht="15.75" hidden="1" customHeight="1">
      <c r="A87" s="233">
        <v>2</v>
      </c>
      <c r="B87" s="231">
        <v>3</v>
      </c>
      <c r="C87" s="231">
        <v>2</v>
      </c>
      <c r="D87" s="231">
        <v>1</v>
      </c>
      <c r="E87" s="231">
        <v>1</v>
      </c>
      <c r="F87" s="234"/>
      <c r="G87" s="260" t="s">
        <v>56</v>
      </c>
      <c r="H87" s="226">
        <v>53</v>
      </c>
      <c r="I87" s="227">
        <f>SUM(I88)</f>
        <v>0</v>
      </c>
      <c r="J87" s="227">
        <f>SUM(J88)</f>
        <v>0</v>
      </c>
      <c r="K87" s="227">
        <f>SUM(K88)</f>
        <v>0</v>
      </c>
      <c r="L87" s="227">
        <f>SUM(L88)</f>
        <v>0</v>
      </c>
      <c r="M87"/>
    </row>
    <row r="88" spans="1:18" ht="13.5" hidden="1" customHeight="1">
      <c r="A88" s="233">
        <v>2</v>
      </c>
      <c r="B88" s="231">
        <v>3</v>
      </c>
      <c r="C88" s="231">
        <v>2</v>
      </c>
      <c r="D88" s="231">
        <v>1</v>
      </c>
      <c r="E88" s="231">
        <v>1</v>
      </c>
      <c r="F88" s="234">
        <v>1</v>
      </c>
      <c r="G88" s="260" t="s">
        <v>56</v>
      </c>
      <c r="H88" s="226">
        <v>54</v>
      </c>
      <c r="I88" s="247">
        <v>0</v>
      </c>
      <c r="J88" s="247">
        <v>0</v>
      </c>
      <c r="K88" s="247">
        <v>0</v>
      </c>
      <c r="L88" s="247">
        <v>0</v>
      </c>
      <c r="M88"/>
    </row>
    <row r="89" spans="1:18" ht="16.5" hidden="1" customHeight="1">
      <c r="A89" s="222">
        <v>2</v>
      </c>
      <c r="B89" s="223">
        <v>4</v>
      </c>
      <c r="C89" s="223"/>
      <c r="D89" s="223"/>
      <c r="E89" s="223"/>
      <c r="F89" s="225"/>
      <c r="G89" s="276" t="s">
        <v>57</v>
      </c>
      <c r="H89" s="226">
        <v>55</v>
      </c>
      <c r="I89" s="227">
        <f t="shared" ref="I89:L91" si="3">I90</f>
        <v>0</v>
      </c>
      <c r="J89" s="270">
        <f t="shared" si="3"/>
        <v>0</v>
      </c>
      <c r="K89" s="228">
        <f t="shared" si="3"/>
        <v>0</v>
      </c>
      <c r="L89" s="228">
        <f t="shared" si="3"/>
        <v>0</v>
      </c>
      <c r="M89"/>
    </row>
    <row r="90" spans="1:18" ht="15.75" hidden="1" customHeight="1">
      <c r="A90" s="238">
        <v>2</v>
      </c>
      <c r="B90" s="239">
        <v>4</v>
      </c>
      <c r="C90" s="239">
        <v>1</v>
      </c>
      <c r="D90" s="239"/>
      <c r="E90" s="239"/>
      <c r="F90" s="241"/>
      <c r="G90" s="243" t="s">
        <v>58</v>
      </c>
      <c r="H90" s="226">
        <v>56</v>
      </c>
      <c r="I90" s="227">
        <f t="shared" si="3"/>
        <v>0</v>
      </c>
      <c r="J90" s="270">
        <f t="shared" si="3"/>
        <v>0</v>
      </c>
      <c r="K90" s="228">
        <f t="shared" si="3"/>
        <v>0</v>
      </c>
      <c r="L90" s="228">
        <f t="shared" si="3"/>
        <v>0</v>
      </c>
      <c r="M90"/>
    </row>
    <row r="91" spans="1:18" ht="17.25" hidden="1" customHeight="1">
      <c r="A91" s="238">
        <v>2</v>
      </c>
      <c r="B91" s="239">
        <v>4</v>
      </c>
      <c r="C91" s="239">
        <v>1</v>
      </c>
      <c r="D91" s="239">
        <v>1</v>
      </c>
      <c r="E91" s="239"/>
      <c r="F91" s="241"/>
      <c r="G91" s="243" t="s">
        <v>58</v>
      </c>
      <c r="H91" s="226">
        <v>57</v>
      </c>
      <c r="I91" s="227">
        <f t="shared" si="3"/>
        <v>0</v>
      </c>
      <c r="J91" s="270">
        <f t="shared" si="3"/>
        <v>0</v>
      </c>
      <c r="K91" s="228">
        <f t="shared" si="3"/>
        <v>0</v>
      </c>
      <c r="L91" s="228">
        <f t="shared" si="3"/>
        <v>0</v>
      </c>
      <c r="M91"/>
    </row>
    <row r="92" spans="1:18" ht="18" hidden="1" customHeight="1">
      <c r="A92" s="238">
        <v>2</v>
      </c>
      <c r="B92" s="239">
        <v>4</v>
      </c>
      <c r="C92" s="239">
        <v>1</v>
      </c>
      <c r="D92" s="239">
        <v>1</v>
      </c>
      <c r="E92" s="239">
        <v>1</v>
      </c>
      <c r="F92" s="241"/>
      <c r="G92" s="243" t="s">
        <v>58</v>
      </c>
      <c r="H92" s="226">
        <v>58</v>
      </c>
      <c r="I92" s="227">
        <f>SUM(I93:I95)</f>
        <v>0</v>
      </c>
      <c r="J92" s="270">
        <f>SUM(J93:J95)</f>
        <v>0</v>
      </c>
      <c r="K92" s="228">
        <f>SUM(K93:K95)</f>
        <v>0</v>
      </c>
      <c r="L92" s="228">
        <f>SUM(L93:L95)</f>
        <v>0</v>
      </c>
      <c r="M92"/>
    </row>
    <row r="93" spans="1:18" ht="14.25" hidden="1" customHeight="1">
      <c r="A93" s="238">
        <v>2</v>
      </c>
      <c r="B93" s="239">
        <v>4</v>
      </c>
      <c r="C93" s="239">
        <v>1</v>
      </c>
      <c r="D93" s="239">
        <v>1</v>
      </c>
      <c r="E93" s="239">
        <v>1</v>
      </c>
      <c r="F93" s="241">
        <v>1</v>
      </c>
      <c r="G93" s="243" t="s">
        <v>59</v>
      </c>
      <c r="H93" s="226">
        <v>59</v>
      </c>
      <c r="I93" s="247">
        <v>0</v>
      </c>
      <c r="J93" s="247">
        <v>0</v>
      </c>
      <c r="K93" s="247">
        <v>0</v>
      </c>
      <c r="L93" s="247">
        <v>0</v>
      </c>
      <c r="M93"/>
    </row>
    <row r="94" spans="1:18" ht="13.5" hidden="1" customHeight="1">
      <c r="A94" s="238">
        <v>2</v>
      </c>
      <c r="B94" s="238">
        <v>4</v>
      </c>
      <c r="C94" s="238">
        <v>1</v>
      </c>
      <c r="D94" s="239">
        <v>1</v>
      </c>
      <c r="E94" s="239">
        <v>1</v>
      </c>
      <c r="F94" s="277">
        <v>2</v>
      </c>
      <c r="G94" s="240" t="s">
        <v>60</v>
      </c>
      <c r="H94" s="226">
        <v>60</v>
      </c>
      <c r="I94" s="247">
        <v>0</v>
      </c>
      <c r="J94" s="247">
        <v>0</v>
      </c>
      <c r="K94" s="247">
        <v>0</v>
      </c>
      <c r="L94" s="247">
        <v>0</v>
      </c>
      <c r="M94"/>
    </row>
    <row r="95" spans="1:18" hidden="1">
      <c r="A95" s="238">
        <v>2</v>
      </c>
      <c r="B95" s="239">
        <v>4</v>
      </c>
      <c r="C95" s="238">
        <v>1</v>
      </c>
      <c r="D95" s="239">
        <v>1</v>
      </c>
      <c r="E95" s="239">
        <v>1</v>
      </c>
      <c r="F95" s="277">
        <v>3</v>
      </c>
      <c r="G95" s="240" t="s">
        <v>61</v>
      </c>
      <c r="H95" s="226">
        <v>61</v>
      </c>
      <c r="I95" s="247">
        <v>0</v>
      </c>
      <c r="J95" s="247">
        <v>0</v>
      </c>
      <c r="K95" s="247">
        <v>0</v>
      </c>
      <c r="L95" s="247">
        <v>0</v>
      </c>
    </row>
    <row r="96" spans="1:18" hidden="1">
      <c r="A96" s="222">
        <v>2</v>
      </c>
      <c r="B96" s="223">
        <v>5</v>
      </c>
      <c r="C96" s="222"/>
      <c r="D96" s="223"/>
      <c r="E96" s="223"/>
      <c r="F96" s="278"/>
      <c r="G96" s="279" t="s">
        <v>62</v>
      </c>
      <c r="H96" s="226">
        <v>62</v>
      </c>
      <c r="I96" s="227">
        <f>SUM(I97+I102+I107)</f>
        <v>0</v>
      </c>
      <c r="J96" s="270">
        <f>SUM(J97+J102+J107)</f>
        <v>0</v>
      </c>
      <c r="K96" s="228">
        <f>SUM(K97+K102+K107)</f>
        <v>0</v>
      </c>
      <c r="L96" s="228">
        <f>SUM(L97+L102+L107)</f>
        <v>0</v>
      </c>
    </row>
    <row r="97" spans="1:13" hidden="1">
      <c r="A97" s="233">
        <v>2</v>
      </c>
      <c r="B97" s="231">
        <v>5</v>
      </c>
      <c r="C97" s="233">
        <v>1</v>
      </c>
      <c r="D97" s="231"/>
      <c r="E97" s="231"/>
      <c r="F97" s="280"/>
      <c r="G97" s="272" t="s">
        <v>63</v>
      </c>
      <c r="H97" s="226">
        <v>63</v>
      </c>
      <c r="I97" s="250">
        <f t="shared" ref="I97:L98" si="4">I98</f>
        <v>0</v>
      </c>
      <c r="J97" s="273">
        <f t="shared" si="4"/>
        <v>0</v>
      </c>
      <c r="K97" s="251">
        <f t="shared" si="4"/>
        <v>0</v>
      </c>
      <c r="L97" s="251">
        <f t="shared" si="4"/>
        <v>0</v>
      </c>
    </row>
    <row r="98" spans="1:13" hidden="1">
      <c r="A98" s="238">
        <v>2</v>
      </c>
      <c r="B98" s="239">
        <v>5</v>
      </c>
      <c r="C98" s="238">
        <v>1</v>
      </c>
      <c r="D98" s="239">
        <v>1</v>
      </c>
      <c r="E98" s="239"/>
      <c r="F98" s="277"/>
      <c r="G98" s="242" t="s">
        <v>63</v>
      </c>
      <c r="H98" s="226">
        <v>64</v>
      </c>
      <c r="I98" s="227">
        <f t="shared" si="4"/>
        <v>0</v>
      </c>
      <c r="J98" s="270">
        <f t="shared" si="4"/>
        <v>0</v>
      </c>
      <c r="K98" s="228">
        <f t="shared" si="4"/>
        <v>0</v>
      </c>
      <c r="L98" s="228">
        <f t="shared" si="4"/>
        <v>0</v>
      </c>
    </row>
    <row r="99" spans="1:13" hidden="1">
      <c r="A99" s="238">
        <v>2</v>
      </c>
      <c r="B99" s="239">
        <v>5</v>
      </c>
      <c r="C99" s="238">
        <v>1</v>
      </c>
      <c r="D99" s="239">
        <v>1</v>
      </c>
      <c r="E99" s="239">
        <v>1</v>
      </c>
      <c r="F99" s="277"/>
      <c r="G99" s="242" t="s">
        <v>63</v>
      </c>
      <c r="H99" s="226">
        <v>65</v>
      </c>
      <c r="I99" s="227">
        <f>SUM(I100:I101)</f>
        <v>0</v>
      </c>
      <c r="J99" s="270">
        <f>SUM(J100:J101)</f>
        <v>0</v>
      </c>
      <c r="K99" s="228">
        <f>SUM(K100:K101)</f>
        <v>0</v>
      </c>
      <c r="L99" s="228">
        <f>SUM(L100:L101)</f>
        <v>0</v>
      </c>
    </row>
    <row r="100" spans="1:13" ht="25.5" hidden="1" customHeight="1">
      <c r="A100" s="238">
        <v>2</v>
      </c>
      <c r="B100" s="239">
        <v>5</v>
      </c>
      <c r="C100" s="238">
        <v>1</v>
      </c>
      <c r="D100" s="239">
        <v>1</v>
      </c>
      <c r="E100" s="239">
        <v>1</v>
      </c>
      <c r="F100" s="277">
        <v>1</v>
      </c>
      <c r="G100" s="242" t="s">
        <v>222</v>
      </c>
      <c r="H100" s="226">
        <v>66</v>
      </c>
      <c r="I100" s="247">
        <v>0</v>
      </c>
      <c r="J100" s="247">
        <v>0</v>
      </c>
      <c r="K100" s="247">
        <v>0</v>
      </c>
      <c r="L100" s="247">
        <v>0</v>
      </c>
      <c r="M100"/>
    </row>
    <row r="101" spans="1:13" ht="15.75" hidden="1" customHeight="1">
      <c r="A101" s="238">
        <v>2</v>
      </c>
      <c r="B101" s="239">
        <v>5</v>
      </c>
      <c r="C101" s="238">
        <v>1</v>
      </c>
      <c r="D101" s="239">
        <v>1</v>
      </c>
      <c r="E101" s="239">
        <v>1</v>
      </c>
      <c r="F101" s="277">
        <v>2</v>
      </c>
      <c r="G101" s="242" t="s">
        <v>64</v>
      </c>
      <c r="H101" s="226">
        <v>67</v>
      </c>
      <c r="I101" s="247">
        <v>0</v>
      </c>
      <c r="J101" s="247">
        <v>0</v>
      </c>
      <c r="K101" s="247">
        <v>0</v>
      </c>
      <c r="L101" s="247">
        <v>0</v>
      </c>
      <c r="M101"/>
    </row>
    <row r="102" spans="1:13" ht="12" hidden="1" customHeight="1">
      <c r="A102" s="238">
        <v>2</v>
      </c>
      <c r="B102" s="239">
        <v>5</v>
      </c>
      <c r="C102" s="238">
        <v>2</v>
      </c>
      <c r="D102" s="239"/>
      <c r="E102" s="239"/>
      <c r="F102" s="277"/>
      <c r="G102" s="242" t="s">
        <v>65</v>
      </c>
      <c r="H102" s="226">
        <v>68</v>
      </c>
      <c r="I102" s="227">
        <f t="shared" ref="I102:L103" si="5">I103</f>
        <v>0</v>
      </c>
      <c r="J102" s="270">
        <f t="shared" si="5"/>
        <v>0</v>
      </c>
      <c r="K102" s="228">
        <f t="shared" si="5"/>
        <v>0</v>
      </c>
      <c r="L102" s="227">
        <f t="shared" si="5"/>
        <v>0</v>
      </c>
      <c r="M102"/>
    </row>
    <row r="103" spans="1:13" ht="15.75" hidden="1" customHeight="1">
      <c r="A103" s="243">
        <v>2</v>
      </c>
      <c r="B103" s="238">
        <v>5</v>
      </c>
      <c r="C103" s="239">
        <v>2</v>
      </c>
      <c r="D103" s="240">
        <v>1</v>
      </c>
      <c r="E103" s="238"/>
      <c r="F103" s="277"/>
      <c r="G103" s="242" t="s">
        <v>65</v>
      </c>
      <c r="H103" s="226">
        <v>69</v>
      </c>
      <c r="I103" s="227">
        <f t="shared" si="5"/>
        <v>0</v>
      </c>
      <c r="J103" s="270">
        <f t="shared" si="5"/>
        <v>0</v>
      </c>
      <c r="K103" s="228">
        <f t="shared" si="5"/>
        <v>0</v>
      </c>
      <c r="L103" s="227">
        <f t="shared" si="5"/>
        <v>0</v>
      </c>
      <c r="M103"/>
    </row>
    <row r="104" spans="1:13" ht="15" hidden="1" customHeight="1">
      <c r="A104" s="243">
        <v>2</v>
      </c>
      <c r="B104" s="238">
        <v>5</v>
      </c>
      <c r="C104" s="239">
        <v>2</v>
      </c>
      <c r="D104" s="240">
        <v>1</v>
      </c>
      <c r="E104" s="238">
        <v>1</v>
      </c>
      <c r="F104" s="277"/>
      <c r="G104" s="242" t="s">
        <v>65</v>
      </c>
      <c r="H104" s="226">
        <v>70</v>
      </c>
      <c r="I104" s="227">
        <f>SUM(I105:I106)</f>
        <v>0</v>
      </c>
      <c r="J104" s="270">
        <f>SUM(J105:J106)</f>
        <v>0</v>
      </c>
      <c r="K104" s="228">
        <f>SUM(K105:K106)</f>
        <v>0</v>
      </c>
      <c r="L104" s="227">
        <f>SUM(L105:L106)</f>
        <v>0</v>
      </c>
      <c r="M104"/>
    </row>
    <row r="105" spans="1:13" ht="25.5" hidden="1" customHeight="1">
      <c r="A105" s="243">
        <v>2</v>
      </c>
      <c r="B105" s="238">
        <v>5</v>
      </c>
      <c r="C105" s="239">
        <v>2</v>
      </c>
      <c r="D105" s="240">
        <v>1</v>
      </c>
      <c r="E105" s="238">
        <v>1</v>
      </c>
      <c r="F105" s="277">
        <v>1</v>
      </c>
      <c r="G105" s="242" t="s">
        <v>223</v>
      </c>
      <c r="H105" s="226">
        <v>71</v>
      </c>
      <c r="I105" s="247">
        <v>0</v>
      </c>
      <c r="J105" s="247">
        <v>0</v>
      </c>
      <c r="K105" s="247">
        <v>0</v>
      </c>
      <c r="L105" s="247">
        <v>0</v>
      </c>
      <c r="M105"/>
    </row>
    <row r="106" spans="1:13" ht="25.5" hidden="1" customHeight="1">
      <c r="A106" s="243">
        <v>2</v>
      </c>
      <c r="B106" s="238">
        <v>5</v>
      </c>
      <c r="C106" s="239">
        <v>2</v>
      </c>
      <c r="D106" s="240">
        <v>1</v>
      </c>
      <c r="E106" s="238">
        <v>1</v>
      </c>
      <c r="F106" s="277">
        <v>2</v>
      </c>
      <c r="G106" s="242" t="s">
        <v>66</v>
      </c>
      <c r="H106" s="226">
        <v>72</v>
      </c>
      <c r="I106" s="247">
        <v>0</v>
      </c>
      <c r="J106" s="247">
        <v>0</v>
      </c>
      <c r="K106" s="247">
        <v>0</v>
      </c>
      <c r="L106" s="247">
        <v>0</v>
      </c>
      <c r="M106"/>
    </row>
    <row r="107" spans="1:13" ht="28.5" hidden="1" customHeight="1">
      <c r="A107" s="243">
        <v>2</v>
      </c>
      <c r="B107" s="238">
        <v>5</v>
      </c>
      <c r="C107" s="239">
        <v>3</v>
      </c>
      <c r="D107" s="240"/>
      <c r="E107" s="238"/>
      <c r="F107" s="277"/>
      <c r="G107" s="242" t="s">
        <v>67</v>
      </c>
      <c r="H107" s="226">
        <v>73</v>
      </c>
      <c r="I107" s="227">
        <f>I108+I114</f>
        <v>0</v>
      </c>
      <c r="J107" s="227">
        <f>J108+J114</f>
        <v>0</v>
      </c>
      <c r="K107" s="227">
        <f>K108+K114</f>
        <v>0</v>
      </c>
      <c r="L107" s="227">
        <f>L108+L114</f>
        <v>0</v>
      </c>
      <c r="M107"/>
    </row>
    <row r="108" spans="1:13" ht="41.25" hidden="1" customHeight="1">
      <c r="A108" s="243">
        <v>2</v>
      </c>
      <c r="B108" s="238">
        <v>5</v>
      </c>
      <c r="C108" s="239">
        <v>3</v>
      </c>
      <c r="D108" s="240">
        <v>1</v>
      </c>
      <c r="E108" s="238"/>
      <c r="F108" s="277"/>
      <c r="G108" s="240" t="s">
        <v>224</v>
      </c>
      <c r="H108" s="226">
        <v>74</v>
      </c>
      <c r="I108" s="227">
        <f>I109</f>
        <v>0</v>
      </c>
      <c r="J108" s="270">
        <f>J109</f>
        <v>0</v>
      </c>
      <c r="K108" s="228">
        <f>K109</f>
        <v>0</v>
      </c>
      <c r="L108" s="227">
        <f>L109</f>
        <v>0</v>
      </c>
      <c r="M108"/>
    </row>
    <row r="109" spans="1:13" ht="39.75" hidden="1" customHeight="1">
      <c r="A109" s="252">
        <v>2</v>
      </c>
      <c r="B109" s="253">
        <v>5</v>
      </c>
      <c r="C109" s="254">
        <v>3</v>
      </c>
      <c r="D109" s="255">
        <v>1</v>
      </c>
      <c r="E109" s="253">
        <v>1</v>
      </c>
      <c r="F109" s="281"/>
      <c r="G109" s="255" t="s">
        <v>224</v>
      </c>
      <c r="H109" s="226">
        <v>75</v>
      </c>
      <c r="I109" s="237">
        <f>SUM(I110:I113)</f>
        <v>0</v>
      </c>
      <c r="J109" s="237">
        <f>SUM(J110:J113)</f>
        <v>0</v>
      </c>
      <c r="K109" s="237">
        <f>SUM(K110:K113)</f>
        <v>0</v>
      </c>
      <c r="L109" s="237">
        <f>SUM(L110:L113)</f>
        <v>0</v>
      </c>
      <c r="M109"/>
    </row>
    <row r="110" spans="1:13" ht="41.25" hidden="1" customHeight="1">
      <c r="A110" s="243">
        <v>2</v>
      </c>
      <c r="B110" s="238">
        <v>5</v>
      </c>
      <c r="C110" s="239">
        <v>3</v>
      </c>
      <c r="D110" s="240">
        <v>1</v>
      </c>
      <c r="E110" s="238">
        <v>1</v>
      </c>
      <c r="F110" s="277">
        <v>1</v>
      </c>
      <c r="G110" s="240" t="s">
        <v>224</v>
      </c>
      <c r="H110" s="226">
        <v>76</v>
      </c>
      <c r="I110" s="247">
        <v>0</v>
      </c>
      <c r="J110" s="247">
        <v>0</v>
      </c>
      <c r="K110" s="247">
        <v>0</v>
      </c>
      <c r="L110" s="247">
        <v>0</v>
      </c>
      <c r="M110"/>
    </row>
    <row r="111" spans="1:13" ht="38.25" hidden="1" customHeight="1">
      <c r="A111" s="252">
        <v>2</v>
      </c>
      <c r="B111" s="253">
        <v>5</v>
      </c>
      <c r="C111" s="254">
        <v>3</v>
      </c>
      <c r="D111" s="255">
        <v>1</v>
      </c>
      <c r="E111" s="253">
        <v>1</v>
      </c>
      <c r="F111" s="281">
        <v>2</v>
      </c>
      <c r="G111" s="255" t="s">
        <v>225</v>
      </c>
      <c r="H111" s="226">
        <v>77</v>
      </c>
      <c r="I111" s="247">
        <v>0</v>
      </c>
      <c r="J111" s="247">
        <v>0</v>
      </c>
      <c r="K111" s="247">
        <v>0</v>
      </c>
      <c r="L111" s="247">
        <v>0</v>
      </c>
      <c r="M111"/>
    </row>
    <row r="112" spans="1:13" ht="40.5" hidden="1" customHeight="1">
      <c r="A112" s="252">
        <v>2</v>
      </c>
      <c r="B112" s="253">
        <v>5</v>
      </c>
      <c r="C112" s="254">
        <v>3</v>
      </c>
      <c r="D112" s="255">
        <v>1</v>
      </c>
      <c r="E112" s="253">
        <v>1</v>
      </c>
      <c r="F112" s="281">
        <v>3</v>
      </c>
      <c r="G112" s="255" t="s">
        <v>226</v>
      </c>
      <c r="H112" s="226">
        <v>78</v>
      </c>
      <c r="I112" s="282">
        <v>0</v>
      </c>
      <c r="J112" s="282">
        <v>0</v>
      </c>
      <c r="K112" s="282">
        <v>0</v>
      </c>
      <c r="L112" s="282">
        <v>0</v>
      </c>
      <c r="M112"/>
    </row>
    <row r="113" spans="1:13" ht="26.25" hidden="1" customHeight="1">
      <c r="A113" s="252">
        <v>2</v>
      </c>
      <c r="B113" s="253">
        <v>5</v>
      </c>
      <c r="C113" s="254">
        <v>3</v>
      </c>
      <c r="D113" s="255">
        <v>1</v>
      </c>
      <c r="E113" s="253">
        <v>1</v>
      </c>
      <c r="F113" s="281">
        <v>4</v>
      </c>
      <c r="G113" s="255" t="s">
        <v>227</v>
      </c>
      <c r="H113" s="226">
        <v>79</v>
      </c>
      <c r="I113" s="246">
        <v>0</v>
      </c>
      <c r="J113" s="246">
        <v>0</v>
      </c>
      <c r="K113" s="246">
        <v>0</v>
      </c>
      <c r="L113" s="246">
        <v>0</v>
      </c>
      <c r="M113"/>
    </row>
    <row r="114" spans="1:13" ht="27.75" hidden="1" customHeight="1">
      <c r="A114" s="252">
        <v>2</v>
      </c>
      <c r="B114" s="253">
        <v>5</v>
      </c>
      <c r="C114" s="254">
        <v>3</v>
      </c>
      <c r="D114" s="255">
        <v>2</v>
      </c>
      <c r="E114" s="253"/>
      <c r="F114" s="281"/>
      <c r="G114" s="255" t="s">
        <v>68</v>
      </c>
      <c r="H114" s="226">
        <v>80</v>
      </c>
      <c r="I114" s="237">
        <f>I115</f>
        <v>0</v>
      </c>
      <c r="J114" s="237">
        <f>J115</f>
        <v>0</v>
      </c>
      <c r="K114" s="237">
        <f>K115</f>
        <v>0</v>
      </c>
      <c r="L114" s="237">
        <f>L115</f>
        <v>0</v>
      </c>
      <c r="M114"/>
    </row>
    <row r="115" spans="1:13" ht="25.5" hidden="1" customHeight="1">
      <c r="A115" s="252">
        <v>2</v>
      </c>
      <c r="B115" s="253">
        <v>5</v>
      </c>
      <c r="C115" s="254">
        <v>3</v>
      </c>
      <c r="D115" s="255">
        <v>2</v>
      </c>
      <c r="E115" s="253">
        <v>1</v>
      </c>
      <c r="F115" s="281"/>
      <c r="G115" s="255" t="s">
        <v>68</v>
      </c>
      <c r="H115" s="226">
        <v>81</v>
      </c>
      <c r="I115" s="228">
        <f>SUM(I116:I119)</f>
        <v>0</v>
      </c>
      <c r="J115" s="228">
        <f>SUM(J116:J119)</f>
        <v>0</v>
      </c>
      <c r="K115" s="228">
        <f>SUM(K116:K119)</f>
        <v>0</v>
      </c>
      <c r="L115" s="228">
        <f>SUM(L116:L119)</f>
        <v>0</v>
      </c>
      <c r="M115"/>
    </row>
    <row r="116" spans="1:13" ht="30" hidden="1" customHeight="1">
      <c r="A116" s="252">
        <v>2</v>
      </c>
      <c r="B116" s="253">
        <v>5</v>
      </c>
      <c r="C116" s="254">
        <v>3</v>
      </c>
      <c r="D116" s="255">
        <v>2</v>
      </c>
      <c r="E116" s="253">
        <v>1</v>
      </c>
      <c r="F116" s="281">
        <v>1</v>
      </c>
      <c r="G116" s="255" t="s">
        <v>68</v>
      </c>
      <c r="H116" s="226">
        <v>82</v>
      </c>
      <c r="I116" s="247">
        <v>0</v>
      </c>
      <c r="J116" s="247">
        <v>0</v>
      </c>
      <c r="K116" s="247">
        <v>0</v>
      </c>
      <c r="L116" s="247">
        <v>0</v>
      </c>
      <c r="M116"/>
    </row>
    <row r="117" spans="1:13" ht="32.25" hidden="1" customHeight="1">
      <c r="A117" s="252">
        <v>2</v>
      </c>
      <c r="B117" s="253">
        <v>5</v>
      </c>
      <c r="C117" s="254">
        <v>3</v>
      </c>
      <c r="D117" s="255">
        <v>2</v>
      </c>
      <c r="E117" s="253">
        <v>1</v>
      </c>
      <c r="F117" s="281">
        <v>2</v>
      </c>
      <c r="G117" s="255" t="s">
        <v>228</v>
      </c>
      <c r="H117" s="226">
        <v>83</v>
      </c>
      <c r="I117" s="247">
        <v>0</v>
      </c>
      <c r="J117" s="247">
        <v>0</v>
      </c>
      <c r="K117" s="247">
        <v>0</v>
      </c>
      <c r="L117" s="247">
        <v>0</v>
      </c>
      <c r="M117"/>
    </row>
    <row r="118" spans="1:13" ht="27" hidden="1" customHeight="1">
      <c r="A118" s="252">
        <v>2</v>
      </c>
      <c r="B118" s="253">
        <v>5</v>
      </c>
      <c r="C118" s="254">
        <v>3</v>
      </c>
      <c r="D118" s="255">
        <v>2</v>
      </c>
      <c r="E118" s="253">
        <v>1</v>
      </c>
      <c r="F118" s="281">
        <v>3</v>
      </c>
      <c r="G118" s="255" t="s">
        <v>229</v>
      </c>
      <c r="H118" s="226">
        <v>84</v>
      </c>
      <c r="I118" s="247">
        <v>0</v>
      </c>
      <c r="J118" s="247">
        <v>0</v>
      </c>
      <c r="K118" s="247">
        <v>0</v>
      </c>
      <c r="L118" s="247">
        <v>0</v>
      </c>
      <c r="M118"/>
    </row>
    <row r="119" spans="1:13" ht="27" hidden="1" customHeight="1">
      <c r="A119" s="252">
        <v>2</v>
      </c>
      <c r="B119" s="253">
        <v>5</v>
      </c>
      <c r="C119" s="254">
        <v>3</v>
      </c>
      <c r="D119" s="255">
        <v>2</v>
      </c>
      <c r="E119" s="253">
        <v>1</v>
      </c>
      <c r="F119" s="281">
        <v>4</v>
      </c>
      <c r="G119" s="255" t="s">
        <v>230</v>
      </c>
      <c r="H119" s="226">
        <v>85</v>
      </c>
      <c r="I119" s="247">
        <v>0</v>
      </c>
      <c r="J119" s="247">
        <v>0</v>
      </c>
      <c r="K119" s="247">
        <v>0</v>
      </c>
      <c r="L119" s="247">
        <v>0</v>
      </c>
      <c r="M119"/>
    </row>
    <row r="120" spans="1:13" ht="16.5" hidden="1" customHeight="1">
      <c r="A120" s="266">
        <v>2</v>
      </c>
      <c r="B120" s="222">
        <v>6</v>
      </c>
      <c r="C120" s="223"/>
      <c r="D120" s="224"/>
      <c r="E120" s="222"/>
      <c r="F120" s="278"/>
      <c r="G120" s="283" t="s">
        <v>69</v>
      </c>
      <c r="H120" s="226">
        <v>86</v>
      </c>
      <c r="I120" s="227">
        <f>SUM(I121+I126+I130+I134+I138+I142)</f>
        <v>0</v>
      </c>
      <c r="J120" s="227">
        <f>SUM(J121+J126+J130+J134+J138+J142)</f>
        <v>0</v>
      </c>
      <c r="K120" s="227">
        <f>SUM(K121+K126+K130+K134+K138+K142)</f>
        <v>0</v>
      </c>
      <c r="L120" s="227">
        <f>SUM(L121+L126+L130+L134+L138+L142)</f>
        <v>0</v>
      </c>
      <c r="M120"/>
    </row>
    <row r="121" spans="1:13" ht="14.25" hidden="1" customHeight="1">
      <c r="A121" s="252">
        <v>2</v>
      </c>
      <c r="B121" s="253">
        <v>6</v>
      </c>
      <c r="C121" s="254">
        <v>1</v>
      </c>
      <c r="D121" s="255"/>
      <c r="E121" s="253"/>
      <c r="F121" s="281"/>
      <c r="G121" s="255" t="s">
        <v>70</v>
      </c>
      <c r="H121" s="226">
        <v>87</v>
      </c>
      <c r="I121" s="237">
        <f t="shared" ref="I121:L122" si="6">I122</f>
        <v>0</v>
      </c>
      <c r="J121" s="274">
        <f t="shared" si="6"/>
        <v>0</v>
      </c>
      <c r="K121" s="236">
        <f t="shared" si="6"/>
        <v>0</v>
      </c>
      <c r="L121" s="237">
        <f t="shared" si="6"/>
        <v>0</v>
      </c>
      <c r="M121"/>
    </row>
    <row r="122" spans="1:13" ht="14.25" hidden="1" customHeight="1">
      <c r="A122" s="243">
        <v>2</v>
      </c>
      <c r="B122" s="238">
        <v>6</v>
      </c>
      <c r="C122" s="239">
        <v>1</v>
      </c>
      <c r="D122" s="240">
        <v>1</v>
      </c>
      <c r="E122" s="238"/>
      <c r="F122" s="277"/>
      <c r="G122" s="240" t="s">
        <v>70</v>
      </c>
      <c r="H122" s="226">
        <v>88</v>
      </c>
      <c r="I122" s="227">
        <f t="shared" si="6"/>
        <v>0</v>
      </c>
      <c r="J122" s="270">
        <f t="shared" si="6"/>
        <v>0</v>
      </c>
      <c r="K122" s="228">
        <f t="shared" si="6"/>
        <v>0</v>
      </c>
      <c r="L122" s="227">
        <f t="shared" si="6"/>
        <v>0</v>
      </c>
      <c r="M122"/>
    </row>
    <row r="123" spans="1:13" hidden="1">
      <c r="A123" s="243">
        <v>2</v>
      </c>
      <c r="B123" s="238">
        <v>6</v>
      </c>
      <c r="C123" s="239">
        <v>1</v>
      </c>
      <c r="D123" s="240">
        <v>1</v>
      </c>
      <c r="E123" s="238">
        <v>1</v>
      </c>
      <c r="F123" s="277"/>
      <c r="G123" s="240" t="s">
        <v>70</v>
      </c>
      <c r="H123" s="226">
        <v>89</v>
      </c>
      <c r="I123" s="227">
        <f>SUM(I124:I125)</f>
        <v>0</v>
      </c>
      <c r="J123" s="270">
        <f>SUM(J124:J125)</f>
        <v>0</v>
      </c>
      <c r="K123" s="228">
        <f>SUM(K124:K125)</f>
        <v>0</v>
      </c>
      <c r="L123" s="227">
        <f>SUM(L124:L125)</f>
        <v>0</v>
      </c>
    </row>
    <row r="124" spans="1:13" ht="13.5" hidden="1" customHeight="1">
      <c r="A124" s="243">
        <v>2</v>
      </c>
      <c r="B124" s="238">
        <v>6</v>
      </c>
      <c r="C124" s="239">
        <v>1</v>
      </c>
      <c r="D124" s="240">
        <v>1</v>
      </c>
      <c r="E124" s="238">
        <v>1</v>
      </c>
      <c r="F124" s="277">
        <v>1</v>
      </c>
      <c r="G124" s="240" t="s">
        <v>71</v>
      </c>
      <c r="H124" s="226">
        <v>90</v>
      </c>
      <c r="I124" s="247">
        <v>0</v>
      </c>
      <c r="J124" s="247">
        <v>0</v>
      </c>
      <c r="K124" s="247">
        <v>0</v>
      </c>
      <c r="L124" s="247">
        <v>0</v>
      </c>
      <c r="M124"/>
    </row>
    <row r="125" spans="1:13" hidden="1">
      <c r="A125" s="260">
        <v>2</v>
      </c>
      <c r="B125" s="233">
        <v>6</v>
      </c>
      <c r="C125" s="231">
        <v>1</v>
      </c>
      <c r="D125" s="232">
        <v>1</v>
      </c>
      <c r="E125" s="233">
        <v>1</v>
      </c>
      <c r="F125" s="280">
        <v>2</v>
      </c>
      <c r="G125" s="232" t="s">
        <v>72</v>
      </c>
      <c r="H125" s="226">
        <v>91</v>
      </c>
      <c r="I125" s="245">
        <v>0</v>
      </c>
      <c r="J125" s="245">
        <v>0</v>
      </c>
      <c r="K125" s="245">
        <v>0</v>
      </c>
      <c r="L125" s="245">
        <v>0</v>
      </c>
    </row>
    <row r="126" spans="1:13" ht="25.5" hidden="1" customHeight="1">
      <c r="A126" s="243">
        <v>2</v>
      </c>
      <c r="B126" s="238">
        <v>6</v>
      </c>
      <c r="C126" s="239">
        <v>2</v>
      </c>
      <c r="D126" s="240"/>
      <c r="E126" s="238"/>
      <c r="F126" s="277"/>
      <c r="G126" s="240" t="s">
        <v>73</v>
      </c>
      <c r="H126" s="226">
        <v>92</v>
      </c>
      <c r="I126" s="227">
        <f t="shared" ref="I126:L128" si="7">I127</f>
        <v>0</v>
      </c>
      <c r="J126" s="270">
        <f t="shared" si="7"/>
        <v>0</v>
      </c>
      <c r="K126" s="228">
        <f t="shared" si="7"/>
        <v>0</v>
      </c>
      <c r="L126" s="227">
        <f t="shared" si="7"/>
        <v>0</v>
      </c>
      <c r="M126"/>
    </row>
    <row r="127" spans="1:13" ht="14.25" hidden="1" customHeight="1">
      <c r="A127" s="243">
        <v>2</v>
      </c>
      <c r="B127" s="238">
        <v>6</v>
      </c>
      <c r="C127" s="239">
        <v>2</v>
      </c>
      <c r="D127" s="240">
        <v>1</v>
      </c>
      <c r="E127" s="238"/>
      <c r="F127" s="277"/>
      <c r="G127" s="240" t="s">
        <v>73</v>
      </c>
      <c r="H127" s="226">
        <v>93</v>
      </c>
      <c r="I127" s="227">
        <f t="shared" si="7"/>
        <v>0</v>
      </c>
      <c r="J127" s="270">
        <f t="shared" si="7"/>
        <v>0</v>
      </c>
      <c r="K127" s="228">
        <f t="shared" si="7"/>
        <v>0</v>
      </c>
      <c r="L127" s="227">
        <f t="shared" si="7"/>
        <v>0</v>
      </c>
      <c r="M127"/>
    </row>
    <row r="128" spans="1:13" ht="14.25" hidden="1" customHeight="1">
      <c r="A128" s="243">
        <v>2</v>
      </c>
      <c r="B128" s="238">
        <v>6</v>
      </c>
      <c r="C128" s="239">
        <v>2</v>
      </c>
      <c r="D128" s="240">
        <v>1</v>
      </c>
      <c r="E128" s="238">
        <v>1</v>
      </c>
      <c r="F128" s="277"/>
      <c r="G128" s="240" t="s">
        <v>73</v>
      </c>
      <c r="H128" s="226">
        <v>94</v>
      </c>
      <c r="I128" s="284">
        <f t="shared" si="7"/>
        <v>0</v>
      </c>
      <c r="J128" s="285">
        <f t="shared" si="7"/>
        <v>0</v>
      </c>
      <c r="K128" s="286">
        <f t="shared" si="7"/>
        <v>0</v>
      </c>
      <c r="L128" s="284">
        <f t="shared" si="7"/>
        <v>0</v>
      </c>
      <c r="M128"/>
    </row>
    <row r="129" spans="1:13" ht="25.5" hidden="1" customHeight="1">
      <c r="A129" s="243">
        <v>2</v>
      </c>
      <c r="B129" s="238">
        <v>6</v>
      </c>
      <c r="C129" s="239">
        <v>2</v>
      </c>
      <c r="D129" s="240">
        <v>1</v>
      </c>
      <c r="E129" s="238">
        <v>1</v>
      </c>
      <c r="F129" s="277">
        <v>1</v>
      </c>
      <c r="G129" s="240" t="s">
        <v>73</v>
      </c>
      <c r="H129" s="226">
        <v>95</v>
      </c>
      <c r="I129" s="247">
        <v>0</v>
      </c>
      <c r="J129" s="247">
        <v>0</v>
      </c>
      <c r="K129" s="247">
        <v>0</v>
      </c>
      <c r="L129" s="247">
        <v>0</v>
      </c>
      <c r="M129"/>
    </row>
    <row r="130" spans="1:13" ht="26.25" hidden="1" customHeight="1">
      <c r="A130" s="260">
        <v>2</v>
      </c>
      <c r="B130" s="233">
        <v>6</v>
      </c>
      <c r="C130" s="231">
        <v>3</v>
      </c>
      <c r="D130" s="232"/>
      <c r="E130" s="233"/>
      <c r="F130" s="280"/>
      <c r="G130" s="232" t="s">
        <v>74</v>
      </c>
      <c r="H130" s="226">
        <v>96</v>
      </c>
      <c r="I130" s="250">
        <f t="shared" ref="I130:L132" si="8">I131</f>
        <v>0</v>
      </c>
      <c r="J130" s="273">
        <f t="shared" si="8"/>
        <v>0</v>
      </c>
      <c r="K130" s="251">
        <f t="shared" si="8"/>
        <v>0</v>
      </c>
      <c r="L130" s="250">
        <f t="shared" si="8"/>
        <v>0</v>
      </c>
      <c r="M130"/>
    </row>
    <row r="131" spans="1:13" ht="25.5" hidden="1" customHeight="1">
      <c r="A131" s="243">
        <v>2</v>
      </c>
      <c r="B131" s="238">
        <v>6</v>
      </c>
      <c r="C131" s="239">
        <v>3</v>
      </c>
      <c r="D131" s="240">
        <v>1</v>
      </c>
      <c r="E131" s="238"/>
      <c r="F131" s="277"/>
      <c r="G131" s="240" t="s">
        <v>74</v>
      </c>
      <c r="H131" s="226">
        <v>97</v>
      </c>
      <c r="I131" s="227">
        <f t="shared" si="8"/>
        <v>0</v>
      </c>
      <c r="J131" s="270">
        <f t="shared" si="8"/>
        <v>0</v>
      </c>
      <c r="K131" s="228">
        <f t="shared" si="8"/>
        <v>0</v>
      </c>
      <c r="L131" s="227">
        <f t="shared" si="8"/>
        <v>0</v>
      </c>
      <c r="M131"/>
    </row>
    <row r="132" spans="1:13" ht="26.25" hidden="1" customHeight="1">
      <c r="A132" s="243">
        <v>2</v>
      </c>
      <c r="B132" s="238">
        <v>6</v>
      </c>
      <c r="C132" s="239">
        <v>3</v>
      </c>
      <c r="D132" s="240">
        <v>1</v>
      </c>
      <c r="E132" s="238">
        <v>1</v>
      </c>
      <c r="F132" s="277"/>
      <c r="G132" s="240" t="s">
        <v>74</v>
      </c>
      <c r="H132" s="226">
        <v>98</v>
      </c>
      <c r="I132" s="227">
        <f t="shared" si="8"/>
        <v>0</v>
      </c>
      <c r="J132" s="270">
        <f t="shared" si="8"/>
        <v>0</v>
      </c>
      <c r="K132" s="228">
        <f t="shared" si="8"/>
        <v>0</v>
      </c>
      <c r="L132" s="227">
        <f t="shared" si="8"/>
        <v>0</v>
      </c>
      <c r="M132"/>
    </row>
    <row r="133" spans="1:13" ht="27" hidden="1" customHeight="1">
      <c r="A133" s="243">
        <v>2</v>
      </c>
      <c r="B133" s="238">
        <v>6</v>
      </c>
      <c r="C133" s="239">
        <v>3</v>
      </c>
      <c r="D133" s="240">
        <v>1</v>
      </c>
      <c r="E133" s="238">
        <v>1</v>
      </c>
      <c r="F133" s="277">
        <v>1</v>
      </c>
      <c r="G133" s="240" t="s">
        <v>74</v>
      </c>
      <c r="H133" s="226">
        <v>99</v>
      </c>
      <c r="I133" s="247">
        <v>0</v>
      </c>
      <c r="J133" s="247">
        <v>0</v>
      </c>
      <c r="K133" s="247">
        <v>0</v>
      </c>
      <c r="L133" s="247">
        <v>0</v>
      </c>
      <c r="M133"/>
    </row>
    <row r="134" spans="1:13" ht="25.5" hidden="1" customHeight="1">
      <c r="A134" s="260">
        <v>2</v>
      </c>
      <c r="B134" s="233">
        <v>6</v>
      </c>
      <c r="C134" s="231">
        <v>4</v>
      </c>
      <c r="D134" s="232"/>
      <c r="E134" s="233"/>
      <c r="F134" s="280"/>
      <c r="G134" s="232" t="s">
        <v>75</v>
      </c>
      <c r="H134" s="226">
        <v>100</v>
      </c>
      <c r="I134" s="250">
        <f t="shared" ref="I134:L136" si="9">I135</f>
        <v>0</v>
      </c>
      <c r="J134" s="273">
        <f t="shared" si="9"/>
        <v>0</v>
      </c>
      <c r="K134" s="251">
        <f t="shared" si="9"/>
        <v>0</v>
      </c>
      <c r="L134" s="250">
        <f t="shared" si="9"/>
        <v>0</v>
      </c>
      <c r="M134"/>
    </row>
    <row r="135" spans="1:13" ht="27" hidden="1" customHeight="1">
      <c r="A135" s="243">
        <v>2</v>
      </c>
      <c r="B135" s="238">
        <v>6</v>
      </c>
      <c r="C135" s="239">
        <v>4</v>
      </c>
      <c r="D135" s="240">
        <v>1</v>
      </c>
      <c r="E135" s="238"/>
      <c r="F135" s="277"/>
      <c r="G135" s="240" t="s">
        <v>75</v>
      </c>
      <c r="H135" s="226">
        <v>101</v>
      </c>
      <c r="I135" s="227">
        <f t="shared" si="9"/>
        <v>0</v>
      </c>
      <c r="J135" s="270">
        <f t="shared" si="9"/>
        <v>0</v>
      </c>
      <c r="K135" s="228">
        <f t="shared" si="9"/>
        <v>0</v>
      </c>
      <c r="L135" s="227">
        <f t="shared" si="9"/>
        <v>0</v>
      </c>
      <c r="M135"/>
    </row>
    <row r="136" spans="1:13" ht="27" hidden="1" customHeight="1">
      <c r="A136" s="243">
        <v>2</v>
      </c>
      <c r="B136" s="238">
        <v>6</v>
      </c>
      <c r="C136" s="239">
        <v>4</v>
      </c>
      <c r="D136" s="240">
        <v>1</v>
      </c>
      <c r="E136" s="238">
        <v>1</v>
      </c>
      <c r="F136" s="277"/>
      <c r="G136" s="240" t="s">
        <v>75</v>
      </c>
      <c r="H136" s="226">
        <v>102</v>
      </c>
      <c r="I136" s="227">
        <f t="shared" si="9"/>
        <v>0</v>
      </c>
      <c r="J136" s="270">
        <f t="shared" si="9"/>
        <v>0</v>
      </c>
      <c r="K136" s="228">
        <f t="shared" si="9"/>
        <v>0</v>
      </c>
      <c r="L136" s="227">
        <f t="shared" si="9"/>
        <v>0</v>
      </c>
      <c r="M136"/>
    </row>
    <row r="137" spans="1:13" ht="27.75" hidden="1" customHeight="1">
      <c r="A137" s="243">
        <v>2</v>
      </c>
      <c r="B137" s="238">
        <v>6</v>
      </c>
      <c r="C137" s="239">
        <v>4</v>
      </c>
      <c r="D137" s="240">
        <v>1</v>
      </c>
      <c r="E137" s="238">
        <v>1</v>
      </c>
      <c r="F137" s="277">
        <v>1</v>
      </c>
      <c r="G137" s="240" t="s">
        <v>75</v>
      </c>
      <c r="H137" s="226">
        <v>103</v>
      </c>
      <c r="I137" s="247">
        <v>0</v>
      </c>
      <c r="J137" s="247">
        <v>0</v>
      </c>
      <c r="K137" s="247">
        <v>0</v>
      </c>
      <c r="L137" s="247">
        <v>0</v>
      </c>
      <c r="M137"/>
    </row>
    <row r="138" spans="1:13" ht="27" hidden="1" customHeight="1">
      <c r="A138" s="252">
        <v>2</v>
      </c>
      <c r="B138" s="261">
        <v>6</v>
      </c>
      <c r="C138" s="262">
        <v>5</v>
      </c>
      <c r="D138" s="264"/>
      <c r="E138" s="261"/>
      <c r="F138" s="287"/>
      <c r="G138" s="264" t="s">
        <v>76</v>
      </c>
      <c r="H138" s="226">
        <v>104</v>
      </c>
      <c r="I138" s="257">
        <f t="shared" ref="I138:L140" si="10">I139</f>
        <v>0</v>
      </c>
      <c r="J138" s="288">
        <f t="shared" si="10"/>
        <v>0</v>
      </c>
      <c r="K138" s="258">
        <f t="shared" si="10"/>
        <v>0</v>
      </c>
      <c r="L138" s="257">
        <f t="shared" si="10"/>
        <v>0</v>
      </c>
      <c r="M138"/>
    </row>
    <row r="139" spans="1:13" ht="29.25" hidden="1" customHeight="1">
      <c r="A139" s="243">
        <v>2</v>
      </c>
      <c r="B139" s="238">
        <v>6</v>
      </c>
      <c r="C139" s="239">
        <v>5</v>
      </c>
      <c r="D139" s="240">
        <v>1</v>
      </c>
      <c r="E139" s="238"/>
      <c r="F139" s="277"/>
      <c r="G139" s="264" t="s">
        <v>76</v>
      </c>
      <c r="H139" s="226">
        <v>105</v>
      </c>
      <c r="I139" s="227">
        <f t="shared" si="10"/>
        <v>0</v>
      </c>
      <c r="J139" s="270">
        <f t="shared" si="10"/>
        <v>0</v>
      </c>
      <c r="K139" s="228">
        <f t="shared" si="10"/>
        <v>0</v>
      </c>
      <c r="L139" s="227">
        <f t="shared" si="10"/>
        <v>0</v>
      </c>
      <c r="M139"/>
    </row>
    <row r="140" spans="1:13" ht="25.5" hidden="1" customHeight="1">
      <c r="A140" s="243">
        <v>2</v>
      </c>
      <c r="B140" s="238">
        <v>6</v>
      </c>
      <c r="C140" s="239">
        <v>5</v>
      </c>
      <c r="D140" s="240">
        <v>1</v>
      </c>
      <c r="E140" s="238">
        <v>1</v>
      </c>
      <c r="F140" s="277"/>
      <c r="G140" s="264" t="s">
        <v>76</v>
      </c>
      <c r="H140" s="226">
        <v>106</v>
      </c>
      <c r="I140" s="227">
        <f t="shared" si="10"/>
        <v>0</v>
      </c>
      <c r="J140" s="270">
        <f t="shared" si="10"/>
        <v>0</v>
      </c>
      <c r="K140" s="228">
        <f t="shared" si="10"/>
        <v>0</v>
      </c>
      <c r="L140" s="227">
        <f t="shared" si="10"/>
        <v>0</v>
      </c>
      <c r="M140"/>
    </row>
    <row r="141" spans="1:13" ht="27.75" hidden="1" customHeight="1">
      <c r="A141" s="238">
        <v>2</v>
      </c>
      <c r="B141" s="239">
        <v>6</v>
      </c>
      <c r="C141" s="238">
        <v>5</v>
      </c>
      <c r="D141" s="238">
        <v>1</v>
      </c>
      <c r="E141" s="240">
        <v>1</v>
      </c>
      <c r="F141" s="277">
        <v>1</v>
      </c>
      <c r="G141" s="238" t="s">
        <v>77</v>
      </c>
      <c r="H141" s="226">
        <v>107</v>
      </c>
      <c r="I141" s="247">
        <v>0</v>
      </c>
      <c r="J141" s="247">
        <v>0</v>
      </c>
      <c r="K141" s="247">
        <v>0</v>
      </c>
      <c r="L141" s="247">
        <v>0</v>
      </c>
      <c r="M141"/>
    </row>
    <row r="142" spans="1:13" ht="27.75" hidden="1" customHeight="1">
      <c r="A142" s="243">
        <v>2</v>
      </c>
      <c r="B142" s="239">
        <v>6</v>
      </c>
      <c r="C142" s="238">
        <v>6</v>
      </c>
      <c r="D142" s="239"/>
      <c r="E142" s="240"/>
      <c r="F142" s="241"/>
      <c r="G142" s="289" t="s">
        <v>78</v>
      </c>
      <c r="H142" s="226">
        <v>108</v>
      </c>
      <c r="I142" s="228">
        <f t="shared" ref="I142:L144" si="11">I143</f>
        <v>0</v>
      </c>
      <c r="J142" s="227">
        <f t="shared" si="11"/>
        <v>0</v>
      </c>
      <c r="K142" s="227">
        <f t="shared" si="11"/>
        <v>0</v>
      </c>
      <c r="L142" s="227">
        <f t="shared" si="11"/>
        <v>0</v>
      </c>
      <c r="M142"/>
    </row>
    <row r="143" spans="1:13" ht="27.75" hidden="1" customHeight="1">
      <c r="A143" s="243">
        <v>2</v>
      </c>
      <c r="B143" s="239">
        <v>6</v>
      </c>
      <c r="C143" s="238">
        <v>6</v>
      </c>
      <c r="D143" s="239">
        <v>1</v>
      </c>
      <c r="E143" s="240"/>
      <c r="F143" s="241"/>
      <c r="G143" s="289" t="s">
        <v>78</v>
      </c>
      <c r="H143" s="226">
        <v>109</v>
      </c>
      <c r="I143" s="227">
        <f t="shared" si="11"/>
        <v>0</v>
      </c>
      <c r="J143" s="227">
        <f t="shared" si="11"/>
        <v>0</v>
      </c>
      <c r="K143" s="227">
        <f t="shared" si="11"/>
        <v>0</v>
      </c>
      <c r="L143" s="227">
        <f t="shared" si="11"/>
        <v>0</v>
      </c>
      <c r="M143"/>
    </row>
    <row r="144" spans="1:13" ht="27.75" hidden="1" customHeight="1">
      <c r="A144" s="243">
        <v>2</v>
      </c>
      <c r="B144" s="239">
        <v>6</v>
      </c>
      <c r="C144" s="238">
        <v>6</v>
      </c>
      <c r="D144" s="239">
        <v>1</v>
      </c>
      <c r="E144" s="240">
        <v>1</v>
      </c>
      <c r="F144" s="241"/>
      <c r="G144" s="289" t="s">
        <v>78</v>
      </c>
      <c r="H144" s="226">
        <v>110</v>
      </c>
      <c r="I144" s="227">
        <f t="shared" si="11"/>
        <v>0</v>
      </c>
      <c r="J144" s="227">
        <f t="shared" si="11"/>
        <v>0</v>
      </c>
      <c r="K144" s="227">
        <f t="shared" si="11"/>
        <v>0</v>
      </c>
      <c r="L144" s="227">
        <f t="shared" si="11"/>
        <v>0</v>
      </c>
      <c r="M144"/>
    </row>
    <row r="145" spans="1:13" ht="27.75" hidden="1" customHeight="1">
      <c r="A145" s="243">
        <v>2</v>
      </c>
      <c r="B145" s="239">
        <v>6</v>
      </c>
      <c r="C145" s="238">
        <v>6</v>
      </c>
      <c r="D145" s="239">
        <v>1</v>
      </c>
      <c r="E145" s="240">
        <v>1</v>
      </c>
      <c r="F145" s="241">
        <v>1</v>
      </c>
      <c r="G145" s="290" t="s">
        <v>78</v>
      </c>
      <c r="H145" s="226">
        <v>111</v>
      </c>
      <c r="I145" s="247">
        <v>0</v>
      </c>
      <c r="J145" s="291">
        <v>0</v>
      </c>
      <c r="K145" s="247">
        <v>0</v>
      </c>
      <c r="L145" s="247">
        <v>0</v>
      </c>
      <c r="M145"/>
    </row>
    <row r="146" spans="1:13" ht="28.5" hidden="1" customHeight="1">
      <c r="A146" s="266">
        <v>2</v>
      </c>
      <c r="B146" s="222">
        <v>7</v>
      </c>
      <c r="C146" s="222"/>
      <c r="D146" s="223"/>
      <c r="E146" s="223"/>
      <c r="F146" s="225"/>
      <c r="G146" s="279" t="s">
        <v>79</v>
      </c>
      <c r="H146" s="226">
        <v>112</v>
      </c>
      <c r="I146" s="228">
        <f>SUM(I147+I152+I160)</f>
        <v>0</v>
      </c>
      <c r="J146" s="270">
        <f>SUM(J147+J152+J160)</f>
        <v>0</v>
      </c>
      <c r="K146" s="228">
        <f>SUM(K147+K152+K160)</f>
        <v>0</v>
      </c>
      <c r="L146" s="227">
        <f>SUM(L147+L152+L160)</f>
        <v>0</v>
      </c>
      <c r="M146"/>
    </row>
    <row r="147" spans="1:13" hidden="1">
      <c r="A147" s="243">
        <v>2</v>
      </c>
      <c r="B147" s="238">
        <v>7</v>
      </c>
      <c r="C147" s="238">
        <v>1</v>
      </c>
      <c r="D147" s="239"/>
      <c r="E147" s="239"/>
      <c r="F147" s="241"/>
      <c r="G147" s="240" t="s">
        <v>80</v>
      </c>
      <c r="H147" s="226">
        <v>113</v>
      </c>
      <c r="I147" s="228">
        <f t="shared" ref="I147:L148" si="12">I148</f>
        <v>0</v>
      </c>
      <c r="J147" s="270">
        <f t="shared" si="12"/>
        <v>0</v>
      </c>
      <c r="K147" s="228">
        <f t="shared" si="12"/>
        <v>0</v>
      </c>
      <c r="L147" s="227">
        <f t="shared" si="12"/>
        <v>0</v>
      </c>
    </row>
    <row r="148" spans="1:13" ht="24" hidden="1" customHeight="1">
      <c r="A148" s="243">
        <v>2</v>
      </c>
      <c r="B148" s="238">
        <v>7</v>
      </c>
      <c r="C148" s="238">
        <v>1</v>
      </c>
      <c r="D148" s="239">
        <v>1</v>
      </c>
      <c r="E148" s="239"/>
      <c r="F148" s="241"/>
      <c r="G148" s="242" t="s">
        <v>80</v>
      </c>
      <c r="H148" s="226">
        <v>114</v>
      </c>
      <c r="I148" s="228">
        <f t="shared" si="12"/>
        <v>0</v>
      </c>
      <c r="J148" s="270">
        <f t="shared" si="12"/>
        <v>0</v>
      </c>
      <c r="K148" s="228">
        <f t="shared" si="12"/>
        <v>0</v>
      </c>
      <c r="L148" s="227">
        <f t="shared" si="12"/>
        <v>0</v>
      </c>
      <c r="M148"/>
    </row>
    <row r="149" spans="1:13" ht="28.5" hidden="1" customHeight="1">
      <c r="A149" s="243">
        <v>2</v>
      </c>
      <c r="B149" s="238">
        <v>7</v>
      </c>
      <c r="C149" s="238">
        <v>1</v>
      </c>
      <c r="D149" s="239">
        <v>1</v>
      </c>
      <c r="E149" s="239">
        <v>1</v>
      </c>
      <c r="F149" s="241"/>
      <c r="G149" s="242" t="s">
        <v>80</v>
      </c>
      <c r="H149" s="226">
        <v>115</v>
      </c>
      <c r="I149" s="228">
        <f>SUM(I150:I151)</f>
        <v>0</v>
      </c>
      <c r="J149" s="270">
        <f>SUM(J150:J151)</f>
        <v>0</v>
      </c>
      <c r="K149" s="228">
        <f>SUM(K150:K151)</f>
        <v>0</v>
      </c>
      <c r="L149" s="227">
        <f>SUM(L150:L151)</f>
        <v>0</v>
      </c>
      <c r="M149"/>
    </row>
    <row r="150" spans="1:13" ht="26.25" hidden="1" customHeight="1">
      <c r="A150" s="260">
        <v>2</v>
      </c>
      <c r="B150" s="233">
        <v>7</v>
      </c>
      <c r="C150" s="260">
        <v>1</v>
      </c>
      <c r="D150" s="238">
        <v>1</v>
      </c>
      <c r="E150" s="231">
        <v>1</v>
      </c>
      <c r="F150" s="234">
        <v>1</v>
      </c>
      <c r="G150" s="272" t="s">
        <v>81</v>
      </c>
      <c r="H150" s="226">
        <v>116</v>
      </c>
      <c r="I150" s="292">
        <v>0</v>
      </c>
      <c r="J150" s="292">
        <v>0</v>
      </c>
      <c r="K150" s="292">
        <v>0</v>
      </c>
      <c r="L150" s="292">
        <v>0</v>
      </c>
      <c r="M150"/>
    </row>
    <row r="151" spans="1:13" ht="24" hidden="1" customHeight="1">
      <c r="A151" s="238">
        <v>2</v>
      </c>
      <c r="B151" s="238">
        <v>7</v>
      </c>
      <c r="C151" s="243">
        <v>1</v>
      </c>
      <c r="D151" s="238">
        <v>1</v>
      </c>
      <c r="E151" s="239">
        <v>1</v>
      </c>
      <c r="F151" s="241">
        <v>2</v>
      </c>
      <c r="G151" s="242" t="s">
        <v>82</v>
      </c>
      <c r="H151" s="226">
        <v>117</v>
      </c>
      <c r="I151" s="246">
        <v>0</v>
      </c>
      <c r="J151" s="246">
        <v>0</v>
      </c>
      <c r="K151" s="246">
        <v>0</v>
      </c>
      <c r="L151" s="246">
        <v>0</v>
      </c>
      <c r="M151"/>
    </row>
    <row r="152" spans="1:13" ht="25.5" hidden="1" customHeight="1">
      <c r="A152" s="252">
        <v>2</v>
      </c>
      <c r="B152" s="253">
        <v>7</v>
      </c>
      <c r="C152" s="252">
        <v>2</v>
      </c>
      <c r="D152" s="253"/>
      <c r="E152" s="254"/>
      <c r="F152" s="256"/>
      <c r="G152" s="255" t="s">
        <v>231</v>
      </c>
      <c r="H152" s="226">
        <v>118</v>
      </c>
      <c r="I152" s="236">
        <f>I153+I157</f>
        <v>0</v>
      </c>
      <c r="J152" s="236">
        <f>J153+J157</f>
        <v>0</v>
      </c>
      <c r="K152" s="236">
        <f>K153+K157</f>
        <v>0</v>
      </c>
      <c r="L152" s="236">
        <f>L153+L157</f>
        <v>0</v>
      </c>
      <c r="M152"/>
    </row>
    <row r="153" spans="1:13" ht="25.5" hidden="1" customHeight="1">
      <c r="A153" s="243">
        <v>2</v>
      </c>
      <c r="B153" s="238">
        <v>7</v>
      </c>
      <c r="C153" s="243">
        <v>2</v>
      </c>
      <c r="D153" s="238">
        <v>1</v>
      </c>
      <c r="E153" s="239"/>
      <c r="F153" s="241"/>
      <c r="G153" s="242" t="s">
        <v>83</v>
      </c>
      <c r="H153" s="226">
        <v>119</v>
      </c>
      <c r="I153" s="228">
        <f>I154</f>
        <v>0</v>
      </c>
      <c r="J153" s="270">
        <f>J154</f>
        <v>0</v>
      </c>
      <c r="K153" s="228">
        <f>K154</f>
        <v>0</v>
      </c>
      <c r="L153" s="227">
        <f>L154</f>
        <v>0</v>
      </c>
      <c r="M153"/>
    </row>
    <row r="154" spans="1:13" ht="25.5" hidden="1" customHeight="1">
      <c r="A154" s="243">
        <v>2</v>
      </c>
      <c r="B154" s="238">
        <v>7</v>
      </c>
      <c r="C154" s="243">
        <v>2</v>
      </c>
      <c r="D154" s="238">
        <v>1</v>
      </c>
      <c r="E154" s="239">
        <v>1</v>
      </c>
      <c r="F154" s="241"/>
      <c r="G154" s="242" t="s">
        <v>83</v>
      </c>
      <c r="H154" s="226">
        <v>120</v>
      </c>
      <c r="I154" s="228">
        <f>SUM(I155:I156)</f>
        <v>0</v>
      </c>
      <c r="J154" s="270">
        <f>SUM(J155:J156)</f>
        <v>0</v>
      </c>
      <c r="K154" s="228">
        <f>SUM(K155:K156)</f>
        <v>0</v>
      </c>
      <c r="L154" s="227">
        <f>SUM(L155:L156)</f>
        <v>0</v>
      </c>
      <c r="M154"/>
    </row>
    <row r="155" spans="1:13" ht="23.25" hidden="1" customHeight="1">
      <c r="A155" s="243">
        <v>2</v>
      </c>
      <c r="B155" s="238">
        <v>7</v>
      </c>
      <c r="C155" s="243">
        <v>2</v>
      </c>
      <c r="D155" s="238">
        <v>1</v>
      </c>
      <c r="E155" s="239">
        <v>1</v>
      </c>
      <c r="F155" s="241">
        <v>1</v>
      </c>
      <c r="G155" s="242" t="s">
        <v>84</v>
      </c>
      <c r="H155" s="226">
        <v>121</v>
      </c>
      <c r="I155" s="246">
        <v>0</v>
      </c>
      <c r="J155" s="246">
        <v>0</v>
      </c>
      <c r="K155" s="246">
        <v>0</v>
      </c>
      <c r="L155" s="246">
        <v>0</v>
      </c>
      <c r="M155"/>
    </row>
    <row r="156" spans="1:13" ht="26.25" hidden="1" customHeight="1">
      <c r="A156" s="243">
        <v>2</v>
      </c>
      <c r="B156" s="238">
        <v>7</v>
      </c>
      <c r="C156" s="243">
        <v>2</v>
      </c>
      <c r="D156" s="238">
        <v>1</v>
      </c>
      <c r="E156" s="239">
        <v>1</v>
      </c>
      <c r="F156" s="241">
        <v>2</v>
      </c>
      <c r="G156" s="242" t="s">
        <v>85</v>
      </c>
      <c r="H156" s="226">
        <v>122</v>
      </c>
      <c r="I156" s="246">
        <v>0</v>
      </c>
      <c r="J156" s="246">
        <v>0</v>
      </c>
      <c r="K156" s="246">
        <v>0</v>
      </c>
      <c r="L156" s="246">
        <v>0</v>
      </c>
      <c r="M156"/>
    </row>
    <row r="157" spans="1:13" ht="27.75" hidden="1" customHeight="1">
      <c r="A157" s="243">
        <v>2</v>
      </c>
      <c r="B157" s="238">
        <v>7</v>
      </c>
      <c r="C157" s="243">
        <v>2</v>
      </c>
      <c r="D157" s="238">
        <v>2</v>
      </c>
      <c r="E157" s="239"/>
      <c r="F157" s="241"/>
      <c r="G157" s="242" t="s">
        <v>86</v>
      </c>
      <c r="H157" s="226">
        <v>123</v>
      </c>
      <c r="I157" s="228">
        <f>I158</f>
        <v>0</v>
      </c>
      <c r="J157" s="228">
        <f>J158</f>
        <v>0</v>
      </c>
      <c r="K157" s="228">
        <f>K158</f>
        <v>0</v>
      </c>
      <c r="L157" s="228">
        <f>L158</f>
        <v>0</v>
      </c>
      <c r="M157"/>
    </row>
    <row r="158" spans="1:13" ht="24.75" hidden="1" customHeight="1">
      <c r="A158" s="243">
        <v>2</v>
      </c>
      <c r="B158" s="238">
        <v>7</v>
      </c>
      <c r="C158" s="243">
        <v>2</v>
      </c>
      <c r="D158" s="238">
        <v>2</v>
      </c>
      <c r="E158" s="239">
        <v>1</v>
      </c>
      <c r="F158" s="241"/>
      <c r="G158" s="242" t="s">
        <v>86</v>
      </c>
      <c r="H158" s="226">
        <v>124</v>
      </c>
      <c r="I158" s="228">
        <f>SUM(I159)</f>
        <v>0</v>
      </c>
      <c r="J158" s="228">
        <f>SUM(J159)</f>
        <v>0</v>
      </c>
      <c r="K158" s="228">
        <f>SUM(K159)</f>
        <v>0</v>
      </c>
      <c r="L158" s="228">
        <f>SUM(L159)</f>
        <v>0</v>
      </c>
      <c r="M158"/>
    </row>
    <row r="159" spans="1:13" ht="27" hidden="1" customHeight="1">
      <c r="A159" s="243">
        <v>2</v>
      </c>
      <c r="B159" s="238">
        <v>7</v>
      </c>
      <c r="C159" s="243">
        <v>2</v>
      </c>
      <c r="D159" s="238">
        <v>2</v>
      </c>
      <c r="E159" s="239">
        <v>1</v>
      </c>
      <c r="F159" s="241">
        <v>1</v>
      </c>
      <c r="G159" s="242" t="s">
        <v>86</v>
      </c>
      <c r="H159" s="226">
        <v>125</v>
      </c>
      <c r="I159" s="246">
        <v>0</v>
      </c>
      <c r="J159" s="246">
        <v>0</v>
      </c>
      <c r="K159" s="246">
        <v>0</v>
      </c>
      <c r="L159" s="246">
        <v>0</v>
      </c>
      <c r="M159"/>
    </row>
    <row r="160" spans="1:13" hidden="1">
      <c r="A160" s="243">
        <v>2</v>
      </c>
      <c r="B160" s="238">
        <v>7</v>
      </c>
      <c r="C160" s="243">
        <v>3</v>
      </c>
      <c r="D160" s="238"/>
      <c r="E160" s="239"/>
      <c r="F160" s="241"/>
      <c r="G160" s="240" t="s">
        <v>87</v>
      </c>
      <c r="H160" s="226">
        <v>126</v>
      </c>
      <c r="I160" s="228">
        <f t="shared" ref="I160:L161" si="13">I161</f>
        <v>0</v>
      </c>
      <c r="J160" s="270">
        <f t="shared" si="13"/>
        <v>0</v>
      </c>
      <c r="K160" s="228">
        <f t="shared" si="13"/>
        <v>0</v>
      </c>
      <c r="L160" s="227">
        <f t="shared" si="13"/>
        <v>0</v>
      </c>
    </row>
    <row r="161" spans="1:13" hidden="1">
      <c r="A161" s="252">
        <v>2</v>
      </c>
      <c r="B161" s="261">
        <v>7</v>
      </c>
      <c r="C161" s="293">
        <v>3</v>
      </c>
      <c r="D161" s="261">
        <v>1</v>
      </c>
      <c r="E161" s="262"/>
      <c r="F161" s="263"/>
      <c r="G161" s="294" t="s">
        <v>87</v>
      </c>
      <c r="H161" s="226">
        <v>127</v>
      </c>
      <c r="I161" s="258">
        <f t="shared" si="13"/>
        <v>0</v>
      </c>
      <c r="J161" s="288">
        <f t="shared" si="13"/>
        <v>0</v>
      </c>
      <c r="K161" s="258">
        <f t="shared" si="13"/>
        <v>0</v>
      </c>
      <c r="L161" s="257">
        <f t="shared" si="13"/>
        <v>0</v>
      </c>
    </row>
    <row r="162" spans="1:13" hidden="1">
      <c r="A162" s="243">
        <v>2</v>
      </c>
      <c r="B162" s="238">
        <v>7</v>
      </c>
      <c r="C162" s="243">
        <v>3</v>
      </c>
      <c r="D162" s="238">
        <v>1</v>
      </c>
      <c r="E162" s="239">
        <v>1</v>
      </c>
      <c r="F162" s="241"/>
      <c r="G162" s="242" t="s">
        <v>87</v>
      </c>
      <c r="H162" s="226">
        <v>128</v>
      </c>
      <c r="I162" s="228">
        <f>SUM(I163:I165)</f>
        <v>0</v>
      </c>
      <c r="J162" s="228">
        <f>SUM(J163:J165)</f>
        <v>0</v>
      </c>
      <c r="K162" s="228">
        <f>SUM(K163:K165)</f>
        <v>0</v>
      </c>
      <c r="L162" s="228">
        <f>SUM(L163:L165)</f>
        <v>0</v>
      </c>
    </row>
    <row r="163" spans="1:13" hidden="1">
      <c r="A163" s="260">
        <v>2</v>
      </c>
      <c r="B163" s="233">
        <v>7</v>
      </c>
      <c r="C163" s="260">
        <v>3</v>
      </c>
      <c r="D163" s="233">
        <v>1</v>
      </c>
      <c r="E163" s="231">
        <v>1</v>
      </c>
      <c r="F163" s="234">
        <v>1</v>
      </c>
      <c r="G163" s="272" t="s">
        <v>88</v>
      </c>
      <c r="H163" s="226">
        <v>129</v>
      </c>
      <c r="I163" s="292">
        <v>0</v>
      </c>
      <c r="J163" s="292">
        <v>0</v>
      </c>
      <c r="K163" s="292">
        <v>0</v>
      </c>
      <c r="L163" s="292">
        <v>0</v>
      </c>
    </row>
    <row r="164" spans="1:13" ht="25.5" hidden="1" customHeight="1">
      <c r="A164" s="243">
        <v>2</v>
      </c>
      <c r="B164" s="238">
        <v>7</v>
      </c>
      <c r="C164" s="243">
        <v>3</v>
      </c>
      <c r="D164" s="238">
        <v>1</v>
      </c>
      <c r="E164" s="239">
        <v>1</v>
      </c>
      <c r="F164" s="241">
        <v>2</v>
      </c>
      <c r="G164" s="242" t="s">
        <v>89</v>
      </c>
      <c r="H164" s="226">
        <v>130</v>
      </c>
      <c r="I164" s="246">
        <v>0</v>
      </c>
      <c r="J164" s="247">
        <v>0</v>
      </c>
      <c r="K164" s="247">
        <v>0</v>
      </c>
      <c r="L164" s="247">
        <v>0</v>
      </c>
      <c r="M164"/>
    </row>
    <row r="165" spans="1:13" ht="25.5" hidden="1" customHeight="1">
      <c r="A165" s="266">
        <v>2</v>
      </c>
      <c r="B165" s="266">
        <v>7</v>
      </c>
      <c r="C165" s="266">
        <v>3</v>
      </c>
      <c r="D165" s="249">
        <v>1</v>
      </c>
      <c r="E165" s="230">
        <v>1</v>
      </c>
      <c r="F165" s="295">
        <v>3</v>
      </c>
      <c r="G165" s="296" t="s">
        <v>232</v>
      </c>
      <c r="H165" s="226">
        <v>131</v>
      </c>
      <c r="I165" s="292">
        <v>0</v>
      </c>
      <c r="J165" s="297">
        <v>0</v>
      </c>
      <c r="K165" s="245">
        <v>0</v>
      </c>
      <c r="L165" s="245">
        <v>0</v>
      </c>
      <c r="M165"/>
    </row>
    <row r="166" spans="1:13" ht="24" hidden="1" customHeight="1">
      <c r="A166" s="266">
        <v>2</v>
      </c>
      <c r="B166" s="266">
        <v>8</v>
      </c>
      <c r="C166" s="222"/>
      <c r="D166" s="249"/>
      <c r="E166" s="230"/>
      <c r="F166" s="295"/>
      <c r="G166" s="235" t="s">
        <v>90</v>
      </c>
      <c r="H166" s="226">
        <v>132</v>
      </c>
      <c r="I166" s="251">
        <f>I167</f>
        <v>0</v>
      </c>
      <c r="J166" s="273">
        <f>J167</f>
        <v>0</v>
      </c>
      <c r="K166" s="251">
        <f>K167</f>
        <v>0</v>
      </c>
      <c r="L166" s="250">
        <f>L167</f>
        <v>0</v>
      </c>
      <c r="M166"/>
    </row>
    <row r="167" spans="1:13" ht="21.75" hidden="1" customHeight="1">
      <c r="A167" s="252">
        <v>2</v>
      </c>
      <c r="B167" s="252">
        <v>8</v>
      </c>
      <c r="C167" s="252">
        <v>1</v>
      </c>
      <c r="D167" s="253"/>
      <c r="E167" s="254"/>
      <c r="F167" s="256"/>
      <c r="G167" s="272" t="s">
        <v>90</v>
      </c>
      <c r="H167" s="226">
        <v>133</v>
      </c>
      <c r="I167" s="251">
        <f>I168+I173</f>
        <v>0</v>
      </c>
      <c r="J167" s="273">
        <f>J168+J173</f>
        <v>0</v>
      </c>
      <c r="K167" s="251">
        <f>K168+K173</f>
        <v>0</v>
      </c>
      <c r="L167" s="250">
        <f>L168+L173</f>
        <v>0</v>
      </c>
      <c r="M167"/>
    </row>
    <row r="168" spans="1:13" ht="14.25" hidden="1" customHeight="1">
      <c r="A168" s="243">
        <v>2</v>
      </c>
      <c r="B168" s="238">
        <v>8</v>
      </c>
      <c r="C168" s="240">
        <v>1</v>
      </c>
      <c r="D168" s="238">
        <v>1</v>
      </c>
      <c r="E168" s="239"/>
      <c r="F168" s="241"/>
      <c r="G168" s="242" t="s">
        <v>233</v>
      </c>
      <c r="H168" s="226">
        <v>134</v>
      </c>
      <c r="I168" s="228">
        <f>I169</f>
        <v>0</v>
      </c>
      <c r="J168" s="270">
        <f>J169</f>
        <v>0</v>
      </c>
      <c r="K168" s="228">
        <f>K169</f>
        <v>0</v>
      </c>
      <c r="L168" s="227">
        <f>L169</f>
        <v>0</v>
      </c>
      <c r="M168"/>
    </row>
    <row r="169" spans="1:13" ht="15.75" hidden="1" customHeight="1">
      <c r="A169" s="243">
        <v>2</v>
      </c>
      <c r="B169" s="238">
        <v>8</v>
      </c>
      <c r="C169" s="232">
        <v>1</v>
      </c>
      <c r="D169" s="233">
        <v>1</v>
      </c>
      <c r="E169" s="231">
        <v>1</v>
      </c>
      <c r="F169" s="234"/>
      <c r="G169" s="242" t="s">
        <v>233</v>
      </c>
      <c r="H169" s="226">
        <v>135</v>
      </c>
      <c r="I169" s="251">
        <f>SUM(I170:I172)</f>
        <v>0</v>
      </c>
      <c r="J169" s="251">
        <f>SUM(J170:J172)</f>
        <v>0</v>
      </c>
      <c r="K169" s="251">
        <f>SUM(K170:K172)</f>
        <v>0</v>
      </c>
      <c r="L169" s="251">
        <f>SUM(L170:L172)</f>
        <v>0</v>
      </c>
      <c r="M169"/>
    </row>
    <row r="170" spans="1:13" ht="23.25" hidden="1" customHeight="1">
      <c r="A170" s="238">
        <v>2</v>
      </c>
      <c r="B170" s="233">
        <v>8</v>
      </c>
      <c r="C170" s="240">
        <v>1</v>
      </c>
      <c r="D170" s="238">
        <v>1</v>
      </c>
      <c r="E170" s="239">
        <v>1</v>
      </c>
      <c r="F170" s="241">
        <v>1</v>
      </c>
      <c r="G170" s="242" t="s">
        <v>91</v>
      </c>
      <c r="H170" s="226">
        <v>136</v>
      </c>
      <c r="I170" s="246">
        <v>0</v>
      </c>
      <c r="J170" s="246">
        <v>0</v>
      </c>
      <c r="K170" s="246">
        <v>0</v>
      </c>
      <c r="L170" s="246">
        <v>0</v>
      </c>
      <c r="M170"/>
    </row>
    <row r="171" spans="1:13" ht="17.25" hidden="1" customHeight="1">
      <c r="A171" s="252">
        <v>2</v>
      </c>
      <c r="B171" s="261">
        <v>8</v>
      </c>
      <c r="C171" s="264">
        <v>1</v>
      </c>
      <c r="D171" s="261">
        <v>1</v>
      </c>
      <c r="E171" s="262">
        <v>1</v>
      </c>
      <c r="F171" s="263">
        <v>2</v>
      </c>
      <c r="G171" s="294" t="s">
        <v>234</v>
      </c>
      <c r="H171" s="226">
        <v>137</v>
      </c>
      <c r="I171" s="298">
        <v>0</v>
      </c>
      <c r="J171" s="298">
        <v>0</v>
      </c>
      <c r="K171" s="298">
        <v>0</v>
      </c>
      <c r="L171" s="298">
        <v>0</v>
      </c>
      <c r="M171"/>
    </row>
    <row r="172" spans="1:13" hidden="1">
      <c r="A172" s="252">
        <v>2</v>
      </c>
      <c r="B172" s="261">
        <v>8</v>
      </c>
      <c r="C172" s="264">
        <v>1</v>
      </c>
      <c r="D172" s="261">
        <v>1</v>
      </c>
      <c r="E172" s="262">
        <v>1</v>
      </c>
      <c r="F172" s="263">
        <v>3</v>
      </c>
      <c r="G172" s="294" t="s">
        <v>92</v>
      </c>
      <c r="H172" s="226">
        <v>138</v>
      </c>
      <c r="I172" s="298">
        <v>0</v>
      </c>
      <c r="J172" s="299">
        <v>0</v>
      </c>
      <c r="K172" s="298">
        <v>0</v>
      </c>
      <c r="L172" s="300">
        <v>0</v>
      </c>
    </row>
    <row r="173" spans="1:13" ht="23.25" hidden="1" customHeight="1">
      <c r="A173" s="243">
        <v>2</v>
      </c>
      <c r="B173" s="238">
        <v>8</v>
      </c>
      <c r="C173" s="240">
        <v>1</v>
      </c>
      <c r="D173" s="238">
        <v>2</v>
      </c>
      <c r="E173" s="239"/>
      <c r="F173" s="241"/>
      <c r="G173" s="242" t="s">
        <v>93</v>
      </c>
      <c r="H173" s="226">
        <v>139</v>
      </c>
      <c r="I173" s="228">
        <f t="shared" ref="I173:L174" si="14">I174</f>
        <v>0</v>
      </c>
      <c r="J173" s="270">
        <f t="shared" si="14"/>
        <v>0</v>
      </c>
      <c r="K173" s="228">
        <f t="shared" si="14"/>
        <v>0</v>
      </c>
      <c r="L173" s="227">
        <f t="shared" si="14"/>
        <v>0</v>
      </c>
      <c r="M173"/>
    </row>
    <row r="174" spans="1:13" hidden="1">
      <c r="A174" s="243">
        <v>2</v>
      </c>
      <c r="B174" s="238">
        <v>8</v>
      </c>
      <c r="C174" s="240">
        <v>1</v>
      </c>
      <c r="D174" s="238">
        <v>2</v>
      </c>
      <c r="E174" s="239">
        <v>1</v>
      </c>
      <c r="F174" s="241"/>
      <c r="G174" s="240" t="s">
        <v>93</v>
      </c>
      <c r="H174" s="226">
        <v>140</v>
      </c>
      <c r="I174" s="228">
        <f t="shared" si="14"/>
        <v>0</v>
      </c>
      <c r="J174" s="270">
        <f t="shared" si="14"/>
        <v>0</v>
      </c>
      <c r="K174" s="228">
        <f t="shared" si="14"/>
        <v>0</v>
      </c>
      <c r="L174" s="227">
        <f t="shared" si="14"/>
        <v>0</v>
      </c>
    </row>
    <row r="175" spans="1:13" hidden="1">
      <c r="A175" s="252">
        <v>2</v>
      </c>
      <c r="B175" s="253">
        <v>8</v>
      </c>
      <c r="C175" s="255">
        <v>1</v>
      </c>
      <c r="D175" s="253">
        <v>2</v>
      </c>
      <c r="E175" s="254">
        <v>1</v>
      </c>
      <c r="F175" s="256">
        <v>1</v>
      </c>
      <c r="G175" s="240" t="s">
        <v>93</v>
      </c>
      <c r="H175" s="226">
        <v>141</v>
      </c>
      <c r="I175" s="301">
        <v>0</v>
      </c>
      <c r="J175" s="247">
        <v>0</v>
      </c>
      <c r="K175" s="247">
        <v>0</v>
      </c>
      <c r="L175" s="247">
        <v>0</v>
      </c>
    </row>
    <row r="176" spans="1:13" ht="91.5" hidden="1" customHeight="1">
      <c r="A176" s="266">
        <v>2</v>
      </c>
      <c r="B176" s="222">
        <v>9</v>
      </c>
      <c r="C176" s="224"/>
      <c r="D176" s="222"/>
      <c r="E176" s="223"/>
      <c r="F176" s="225"/>
      <c r="G176" s="279" t="s">
        <v>235</v>
      </c>
      <c r="H176" s="226">
        <v>142</v>
      </c>
      <c r="I176" s="228">
        <f>I177+I181</f>
        <v>0</v>
      </c>
      <c r="J176" s="270">
        <f>J177+J181</f>
        <v>0</v>
      </c>
      <c r="K176" s="228">
        <f>K177+K181</f>
        <v>0</v>
      </c>
      <c r="L176" s="227">
        <f>L177+L181</f>
        <v>0</v>
      </c>
      <c r="M176"/>
    </row>
    <row r="177" spans="1:13" s="255" customFormat="1" ht="39" hidden="1" customHeight="1">
      <c r="A177" s="243">
        <v>2</v>
      </c>
      <c r="B177" s="238">
        <v>9</v>
      </c>
      <c r="C177" s="240">
        <v>1</v>
      </c>
      <c r="D177" s="238"/>
      <c r="E177" s="239"/>
      <c r="F177" s="241"/>
      <c r="G177" s="240" t="s">
        <v>94</v>
      </c>
      <c r="H177" s="226">
        <v>143</v>
      </c>
      <c r="I177" s="228">
        <f t="shared" ref="I177:L179" si="15">I178</f>
        <v>0</v>
      </c>
      <c r="J177" s="270">
        <f t="shared" si="15"/>
        <v>0</v>
      </c>
      <c r="K177" s="228">
        <f t="shared" si="15"/>
        <v>0</v>
      </c>
      <c r="L177" s="227">
        <f t="shared" si="15"/>
        <v>0</v>
      </c>
    </row>
    <row r="178" spans="1:13" ht="42.75" hidden="1" customHeight="1">
      <c r="A178" s="260">
        <v>2</v>
      </c>
      <c r="B178" s="233">
        <v>9</v>
      </c>
      <c r="C178" s="232">
        <v>1</v>
      </c>
      <c r="D178" s="233">
        <v>1</v>
      </c>
      <c r="E178" s="231"/>
      <c r="F178" s="234"/>
      <c r="G178" s="240" t="s">
        <v>94</v>
      </c>
      <c r="H178" s="226">
        <v>144</v>
      </c>
      <c r="I178" s="251">
        <f t="shared" si="15"/>
        <v>0</v>
      </c>
      <c r="J178" s="273">
        <f t="shared" si="15"/>
        <v>0</v>
      </c>
      <c r="K178" s="251">
        <f t="shared" si="15"/>
        <v>0</v>
      </c>
      <c r="L178" s="250">
        <f t="shared" si="15"/>
        <v>0</v>
      </c>
      <c r="M178"/>
    </row>
    <row r="179" spans="1:13" ht="38.25" hidden="1" customHeight="1">
      <c r="A179" s="243">
        <v>2</v>
      </c>
      <c r="B179" s="238">
        <v>9</v>
      </c>
      <c r="C179" s="243">
        <v>1</v>
      </c>
      <c r="D179" s="238">
        <v>1</v>
      </c>
      <c r="E179" s="239">
        <v>1</v>
      </c>
      <c r="F179" s="241"/>
      <c r="G179" s="240" t="s">
        <v>94</v>
      </c>
      <c r="H179" s="226">
        <v>145</v>
      </c>
      <c r="I179" s="228">
        <f t="shared" si="15"/>
        <v>0</v>
      </c>
      <c r="J179" s="270">
        <f t="shared" si="15"/>
        <v>0</v>
      </c>
      <c r="K179" s="228">
        <f t="shared" si="15"/>
        <v>0</v>
      </c>
      <c r="L179" s="227">
        <f t="shared" si="15"/>
        <v>0</v>
      </c>
      <c r="M179"/>
    </row>
    <row r="180" spans="1:13" ht="38.25" hidden="1" customHeight="1">
      <c r="A180" s="260">
        <v>2</v>
      </c>
      <c r="B180" s="233">
        <v>9</v>
      </c>
      <c r="C180" s="233">
        <v>1</v>
      </c>
      <c r="D180" s="233">
        <v>1</v>
      </c>
      <c r="E180" s="231">
        <v>1</v>
      </c>
      <c r="F180" s="234">
        <v>1</v>
      </c>
      <c r="G180" s="240" t="s">
        <v>94</v>
      </c>
      <c r="H180" s="226">
        <v>146</v>
      </c>
      <c r="I180" s="292">
        <v>0</v>
      </c>
      <c r="J180" s="292">
        <v>0</v>
      </c>
      <c r="K180" s="292">
        <v>0</v>
      </c>
      <c r="L180" s="292">
        <v>0</v>
      </c>
      <c r="M180"/>
    </row>
    <row r="181" spans="1:13" ht="89.25" hidden="1" customHeight="1">
      <c r="A181" s="243">
        <v>2</v>
      </c>
      <c r="B181" s="238">
        <v>9</v>
      </c>
      <c r="C181" s="238">
        <v>2</v>
      </c>
      <c r="D181" s="238"/>
      <c r="E181" s="239"/>
      <c r="F181" s="241"/>
      <c r="G181" s="242" t="s">
        <v>236</v>
      </c>
      <c r="H181" s="226">
        <v>147</v>
      </c>
      <c r="I181" s="228">
        <f>SUM(I182+I187)</f>
        <v>0</v>
      </c>
      <c r="J181" s="228">
        <f>SUM(J182+J187)</f>
        <v>0</v>
      </c>
      <c r="K181" s="228">
        <f>SUM(K182+K187)</f>
        <v>0</v>
      </c>
      <c r="L181" s="228">
        <f>SUM(L182+L187)</f>
        <v>0</v>
      </c>
      <c r="M181"/>
    </row>
    <row r="182" spans="1:13" ht="105" hidden="1" customHeight="1">
      <c r="A182" s="243">
        <v>2</v>
      </c>
      <c r="B182" s="238">
        <v>9</v>
      </c>
      <c r="C182" s="238">
        <v>2</v>
      </c>
      <c r="D182" s="233">
        <v>1</v>
      </c>
      <c r="E182" s="231"/>
      <c r="F182" s="234"/>
      <c r="G182" s="272" t="s">
        <v>237</v>
      </c>
      <c r="H182" s="226">
        <v>148</v>
      </c>
      <c r="I182" s="251">
        <f>I183</f>
        <v>0</v>
      </c>
      <c r="J182" s="273">
        <f>J183</f>
        <v>0</v>
      </c>
      <c r="K182" s="251">
        <f>K183</f>
        <v>0</v>
      </c>
      <c r="L182" s="250">
        <f>L183</f>
        <v>0</v>
      </c>
      <c r="M182"/>
    </row>
    <row r="183" spans="1:13" ht="105.75" hidden="1" customHeight="1">
      <c r="A183" s="260">
        <v>2</v>
      </c>
      <c r="B183" s="233">
        <v>9</v>
      </c>
      <c r="C183" s="233">
        <v>2</v>
      </c>
      <c r="D183" s="238">
        <v>1</v>
      </c>
      <c r="E183" s="239">
        <v>1</v>
      </c>
      <c r="F183" s="241"/>
      <c r="G183" s="232" t="s">
        <v>238</v>
      </c>
      <c r="H183" s="226">
        <v>149</v>
      </c>
      <c r="I183" s="228">
        <f>SUM(I184:I186)</f>
        <v>0</v>
      </c>
      <c r="J183" s="270">
        <f>SUM(J184:J186)</f>
        <v>0</v>
      </c>
      <c r="K183" s="228">
        <f>SUM(K184:K186)</f>
        <v>0</v>
      </c>
      <c r="L183" s="227">
        <f>SUM(L184:L186)</f>
        <v>0</v>
      </c>
      <c r="M183"/>
    </row>
    <row r="184" spans="1:13" ht="115.5" hidden="1" customHeight="1">
      <c r="A184" s="252">
        <v>2</v>
      </c>
      <c r="B184" s="261">
        <v>9</v>
      </c>
      <c r="C184" s="261">
        <v>2</v>
      </c>
      <c r="D184" s="261">
        <v>1</v>
      </c>
      <c r="E184" s="262">
        <v>1</v>
      </c>
      <c r="F184" s="263">
        <v>1</v>
      </c>
      <c r="G184" s="232" t="s">
        <v>239</v>
      </c>
      <c r="H184" s="226">
        <v>150</v>
      </c>
      <c r="I184" s="298">
        <v>0</v>
      </c>
      <c r="J184" s="245">
        <v>0</v>
      </c>
      <c r="K184" s="245">
        <v>0</v>
      </c>
      <c r="L184" s="245">
        <v>0</v>
      </c>
      <c r="M184"/>
    </row>
    <row r="185" spans="1:13" ht="117.75" hidden="1" customHeight="1">
      <c r="A185" s="243">
        <v>2</v>
      </c>
      <c r="B185" s="238">
        <v>9</v>
      </c>
      <c r="C185" s="238">
        <v>2</v>
      </c>
      <c r="D185" s="238">
        <v>1</v>
      </c>
      <c r="E185" s="239">
        <v>1</v>
      </c>
      <c r="F185" s="241">
        <v>2</v>
      </c>
      <c r="G185" s="232" t="s">
        <v>240</v>
      </c>
      <c r="H185" s="226">
        <v>151</v>
      </c>
      <c r="I185" s="298">
        <v>0</v>
      </c>
      <c r="J185" s="282">
        <v>0</v>
      </c>
      <c r="K185" s="282">
        <v>0</v>
      </c>
      <c r="L185" s="282">
        <v>0</v>
      </c>
      <c r="M185"/>
    </row>
    <row r="186" spans="1:13" ht="114.75" hidden="1" customHeight="1">
      <c r="A186" s="243">
        <v>2</v>
      </c>
      <c r="B186" s="238">
        <v>9</v>
      </c>
      <c r="C186" s="238">
        <v>2</v>
      </c>
      <c r="D186" s="238">
        <v>1</v>
      </c>
      <c r="E186" s="239">
        <v>1</v>
      </c>
      <c r="F186" s="241">
        <v>3</v>
      </c>
      <c r="G186" s="232" t="s">
        <v>241</v>
      </c>
      <c r="H186" s="226">
        <v>152</v>
      </c>
      <c r="I186" s="246">
        <v>0</v>
      </c>
      <c r="J186" s="246">
        <v>0</v>
      </c>
      <c r="K186" s="246">
        <v>0</v>
      </c>
      <c r="L186" s="246">
        <v>0</v>
      </c>
      <c r="M186"/>
    </row>
    <row r="187" spans="1:13" ht="90" hidden="1" customHeight="1">
      <c r="A187" s="302">
        <v>2</v>
      </c>
      <c r="B187" s="302">
        <v>9</v>
      </c>
      <c r="C187" s="302">
        <v>2</v>
      </c>
      <c r="D187" s="302">
        <v>2</v>
      </c>
      <c r="E187" s="302"/>
      <c r="F187" s="302"/>
      <c r="G187" s="242" t="s">
        <v>242</v>
      </c>
      <c r="H187" s="226">
        <v>153</v>
      </c>
      <c r="I187" s="228">
        <f>I188</f>
        <v>0</v>
      </c>
      <c r="J187" s="270">
        <f>J188</f>
        <v>0</v>
      </c>
      <c r="K187" s="228">
        <f>K188</f>
        <v>0</v>
      </c>
      <c r="L187" s="227">
        <f>L188</f>
        <v>0</v>
      </c>
      <c r="M187"/>
    </row>
    <row r="188" spans="1:13" ht="91.5" hidden="1" customHeight="1">
      <c r="A188" s="243">
        <v>2</v>
      </c>
      <c r="B188" s="238">
        <v>9</v>
      </c>
      <c r="C188" s="238">
        <v>2</v>
      </c>
      <c r="D188" s="238">
        <v>2</v>
      </c>
      <c r="E188" s="239">
        <v>1</v>
      </c>
      <c r="F188" s="241"/>
      <c r="G188" s="232" t="s">
        <v>243</v>
      </c>
      <c r="H188" s="226">
        <v>154</v>
      </c>
      <c r="I188" s="251">
        <f>SUM(I189:I191)</f>
        <v>0</v>
      </c>
      <c r="J188" s="251">
        <f>SUM(J189:J191)</f>
        <v>0</v>
      </c>
      <c r="K188" s="251">
        <f>SUM(K189:K191)</f>
        <v>0</v>
      </c>
      <c r="L188" s="251">
        <f>SUM(L189:L191)</f>
        <v>0</v>
      </c>
      <c r="M188"/>
    </row>
    <row r="189" spans="1:13" ht="114" hidden="1" customHeight="1">
      <c r="A189" s="243">
        <v>2</v>
      </c>
      <c r="B189" s="238">
        <v>9</v>
      </c>
      <c r="C189" s="238">
        <v>2</v>
      </c>
      <c r="D189" s="238">
        <v>2</v>
      </c>
      <c r="E189" s="238">
        <v>1</v>
      </c>
      <c r="F189" s="241">
        <v>1</v>
      </c>
      <c r="G189" s="303" t="s">
        <v>244</v>
      </c>
      <c r="H189" s="226">
        <v>155</v>
      </c>
      <c r="I189" s="246">
        <v>0</v>
      </c>
      <c r="J189" s="245">
        <v>0</v>
      </c>
      <c r="K189" s="245">
        <v>0</v>
      </c>
      <c r="L189" s="245">
        <v>0</v>
      </c>
      <c r="M189"/>
    </row>
    <row r="190" spans="1:13" ht="103.5" hidden="1" customHeight="1">
      <c r="A190" s="253">
        <v>2</v>
      </c>
      <c r="B190" s="255">
        <v>9</v>
      </c>
      <c r="C190" s="253">
        <v>2</v>
      </c>
      <c r="D190" s="254">
        <v>2</v>
      </c>
      <c r="E190" s="254">
        <v>1</v>
      </c>
      <c r="F190" s="256">
        <v>2</v>
      </c>
      <c r="G190" s="255" t="s">
        <v>245</v>
      </c>
      <c r="H190" s="226">
        <v>156</v>
      </c>
      <c r="I190" s="246">
        <v>0</v>
      </c>
      <c r="J190" s="247">
        <v>0</v>
      </c>
      <c r="K190" s="247">
        <v>0</v>
      </c>
      <c r="L190" s="247">
        <v>0</v>
      </c>
      <c r="M190"/>
    </row>
    <row r="191" spans="1:13" ht="105.75" hidden="1" customHeight="1">
      <c r="A191" s="238">
        <v>2</v>
      </c>
      <c r="B191" s="264">
        <v>9</v>
      </c>
      <c r="C191" s="261">
        <v>2</v>
      </c>
      <c r="D191" s="262">
        <v>2</v>
      </c>
      <c r="E191" s="262">
        <v>1</v>
      </c>
      <c r="F191" s="263">
        <v>3</v>
      </c>
      <c r="G191" s="264" t="s">
        <v>246</v>
      </c>
      <c r="H191" s="226">
        <v>157</v>
      </c>
      <c r="I191" s="246">
        <v>0</v>
      </c>
      <c r="J191" s="282">
        <v>0</v>
      </c>
      <c r="K191" s="282">
        <v>0</v>
      </c>
      <c r="L191" s="282">
        <v>0</v>
      </c>
      <c r="M191"/>
    </row>
    <row r="192" spans="1:13" ht="63.75">
      <c r="A192" s="222">
        <v>3</v>
      </c>
      <c r="B192" s="224"/>
      <c r="C192" s="222"/>
      <c r="D192" s="223"/>
      <c r="E192" s="223"/>
      <c r="F192" s="225"/>
      <c r="G192" s="304" t="s">
        <v>95</v>
      </c>
      <c r="H192" s="226">
        <v>158</v>
      </c>
      <c r="I192" s="227">
        <f>SUM(I193+I246+I311)</f>
        <v>12200</v>
      </c>
      <c r="J192" s="270">
        <f>SUM(J193+J246+J311)</f>
        <v>12200</v>
      </c>
      <c r="K192" s="228">
        <f>SUM(K193+K246+K311)</f>
        <v>2500</v>
      </c>
      <c r="L192" s="227">
        <f>SUM(L193+L246+L311)</f>
        <v>2500</v>
      </c>
      <c r="M192"/>
    </row>
    <row r="193" spans="1:13" ht="34.5" customHeight="1">
      <c r="A193" s="266">
        <v>3</v>
      </c>
      <c r="B193" s="222">
        <v>1</v>
      </c>
      <c r="C193" s="249"/>
      <c r="D193" s="230"/>
      <c r="E193" s="230"/>
      <c r="F193" s="295"/>
      <c r="G193" s="305" t="s">
        <v>96</v>
      </c>
      <c r="H193" s="226">
        <v>159</v>
      </c>
      <c r="I193" s="227">
        <f>SUM(I194+I217+I224+I236+I240)</f>
        <v>12200</v>
      </c>
      <c r="J193" s="250">
        <f>SUM(J194+J217+J224+J236+J240)</f>
        <v>12200</v>
      </c>
      <c r="K193" s="250">
        <f>SUM(K194+K217+K224+K236+K240)</f>
        <v>2500</v>
      </c>
      <c r="L193" s="250">
        <f>SUM(L194+L217+L224+L236+L240)</f>
        <v>2500</v>
      </c>
      <c r="M193"/>
    </row>
    <row r="194" spans="1:13" ht="30.75" customHeight="1">
      <c r="A194" s="233">
        <v>3</v>
      </c>
      <c r="B194" s="232">
        <v>1</v>
      </c>
      <c r="C194" s="233">
        <v>1</v>
      </c>
      <c r="D194" s="231"/>
      <c r="E194" s="231"/>
      <c r="F194" s="306"/>
      <c r="G194" s="275" t="s">
        <v>97</v>
      </c>
      <c r="H194" s="226">
        <v>160</v>
      </c>
      <c r="I194" s="250">
        <f>SUM(I195+I198+I203+I209+I214)</f>
        <v>12200</v>
      </c>
      <c r="J194" s="270">
        <f>SUM(J195+J198+J203+J209+J214)</f>
        <v>12200</v>
      </c>
      <c r="K194" s="228">
        <f>SUM(K195+K198+K203+K209+K214)</f>
        <v>2500</v>
      </c>
      <c r="L194" s="227">
        <f>SUM(L195+L198+L203+L209+L214)</f>
        <v>2500</v>
      </c>
      <c r="M194"/>
    </row>
    <row r="195" spans="1:13" ht="33" hidden="1" customHeight="1">
      <c r="A195" s="238">
        <v>3</v>
      </c>
      <c r="B195" s="240">
        <v>1</v>
      </c>
      <c r="C195" s="238">
        <v>1</v>
      </c>
      <c r="D195" s="239">
        <v>1</v>
      </c>
      <c r="E195" s="239"/>
      <c r="F195" s="307"/>
      <c r="G195" s="243" t="s">
        <v>98</v>
      </c>
      <c r="H195" s="226">
        <v>161</v>
      </c>
      <c r="I195" s="227">
        <f t="shared" ref="I195:L196" si="16">I196</f>
        <v>0</v>
      </c>
      <c r="J195" s="273">
        <f t="shared" si="16"/>
        <v>0</v>
      </c>
      <c r="K195" s="251">
        <f t="shared" si="16"/>
        <v>0</v>
      </c>
      <c r="L195" s="250">
        <f t="shared" si="16"/>
        <v>0</v>
      </c>
      <c r="M195"/>
    </row>
    <row r="196" spans="1:13" ht="24" hidden="1" customHeight="1">
      <c r="A196" s="238">
        <v>3</v>
      </c>
      <c r="B196" s="240">
        <v>1</v>
      </c>
      <c r="C196" s="238">
        <v>1</v>
      </c>
      <c r="D196" s="239">
        <v>1</v>
      </c>
      <c r="E196" s="239">
        <v>1</v>
      </c>
      <c r="F196" s="277"/>
      <c r="G196" s="243" t="s">
        <v>98</v>
      </c>
      <c r="H196" s="226">
        <v>162</v>
      </c>
      <c r="I196" s="250">
        <f t="shared" si="16"/>
        <v>0</v>
      </c>
      <c r="J196" s="227">
        <f t="shared" si="16"/>
        <v>0</v>
      </c>
      <c r="K196" s="227">
        <f t="shared" si="16"/>
        <v>0</v>
      </c>
      <c r="L196" s="227">
        <f t="shared" si="16"/>
        <v>0</v>
      </c>
      <c r="M196"/>
    </row>
    <row r="197" spans="1:13" ht="31.5" hidden="1" customHeight="1">
      <c r="A197" s="238">
        <v>3</v>
      </c>
      <c r="B197" s="240">
        <v>1</v>
      </c>
      <c r="C197" s="238">
        <v>1</v>
      </c>
      <c r="D197" s="239">
        <v>1</v>
      </c>
      <c r="E197" s="239">
        <v>1</v>
      </c>
      <c r="F197" s="277">
        <v>1</v>
      </c>
      <c r="G197" s="243" t="s">
        <v>98</v>
      </c>
      <c r="H197" s="226">
        <v>163</v>
      </c>
      <c r="I197" s="247">
        <v>0</v>
      </c>
      <c r="J197" s="247">
        <v>0</v>
      </c>
      <c r="K197" s="247">
        <v>0</v>
      </c>
      <c r="L197" s="247">
        <v>0</v>
      </c>
      <c r="M197"/>
    </row>
    <row r="198" spans="1:13" ht="27.75" hidden="1" customHeight="1">
      <c r="A198" s="233">
        <v>3</v>
      </c>
      <c r="B198" s="231">
        <v>1</v>
      </c>
      <c r="C198" s="231">
        <v>1</v>
      </c>
      <c r="D198" s="231">
        <v>2</v>
      </c>
      <c r="E198" s="231"/>
      <c r="F198" s="234"/>
      <c r="G198" s="232" t="s">
        <v>99</v>
      </c>
      <c r="H198" s="226">
        <v>164</v>
      </c>
      <c r="I198" s="250">
        <f>I199</f>
        <v>0</v>
      </c>
      <c r="J198" s="273">
        <f>J199</f>
        <v>0</v>
      </c>
      <c r="K198" s="251">
        <f>K199</f>
        <v>0</v>
      </c>
      <c r="L198" s="250">
        <f>L199</f>
        <v>0</v>
      </c>
      <c r="M198"/>
    </row>
    <row r="199" spans="1:13" ht="27.75" hidden="1" customHeight="1">
      <c r="A199" s="238">
        <v>3</v>
      </c>
      <c r="B199" s="239">
        <v>1</v>
      </c>
      <c r="C199" s="239">
        <v>1</v>
      </c>
      <c r="D199" s="239">
        <v>2</v>
      </c>
      <c r="E199" s="239">
        <v>1</v>
      </c>
      <c r="F199" s="241"/>
      <c r="G199" s="232" t="s">
        <v>99</v>
      </c>
      <c r="H199" s="226">
        <v>165</v>
      </c>
      <c r="I199" s="227">
        <f>SUM(I200:I202)</f>
        <v>0</v>
      </c>
      <c r="J199" s="270">
        <f>SUM(J200:J202)</f>
        <v>0</v>
      </c>
      <c r="K199" s="228">
        <f>SUM(K200:K202)</f>
        <v>0</v>
      </c>
      <c r="L199" s="227">
        <f>SUM(L200:L202)</f>
        <v>0</v>
      </c>
      <c r="M199"/>
    </row>
    <row r="200" spans="1:13" ht="27" hidden="1" customHeight="1">
      <c r="A200" s="233">
        <v>3</v>
      </c>
      <c r="B200" s="231">
        <v>1</v>
      </c>
      <c r="C200" s="231">
        <v>1</v>
      </c>
      <c r="D200" s="231">
        <v>2</v>
      </c>
      <c r="E200" s="231">
        <v>1</v>
      </c>
      <c r="F200" s="234">
        <v>1</v>
      </c>
      <c r="G200" s="232" t="s">
        <v>100</v>
      </c>
      <c r="H200" s="226">
        <v>166</v>
      </c>
      <c r="I200" s="245">
        <v>0</v>
      </c>
      <c r="J200" s="245">
        <v>0</v>
      </c>
      <c r="K200" s="245">
        <v>0</v>
      </c>
      <c r="L200" s="282">
        <v>0</v>
      </c>
      <c r="M200"/>
    </row>
    <row r="201" spans="1:13" ht="27" hidden="1" customHeight="1">
      <c r="A201" s="238">
        <v>3</v>
      </c>
      <c r="B201" s="239">
        <v>1</v>
      </c>
      <c r="C201" s="239">
        <v>1</v>
      </c>
      <c r="D201" s="239">
        <v>2</v>
      </c>
      <c r="E201" s="239">
        <v>1</v>
      </c>
      <c r="F201" s="241">
        <v>2</v>
      </c>
      <c r="G201" s="240" t="s">
        <v>101</v>
      </c>
      <c r="H201" s="226">
        <v>167</v>
      </c>
      <c r="I201" s="245">
        <v>0</v>
      </c>
      <c r="J201" s="247">
        <v>0</v>
      </c>
      <c r="K201" s="247">
        <v>0</v>
      </c>
      <c r="L201" s="247">
        <v>0</v>
      </c>
      <c r="M201"/>
    </row>
    <row r="202" spans="1:13" ht="26.25" hidden="1" customHeight="1">
      <c r="A202" s="233">
        <v>3</v>
      </c>
      <c r="B202" s="231">
        <v>1</v>
      </c>
      <c r="C202" s="231">
        <v>1</v>
      </c>
      <c r="D202" s="231">
        <v>2</v>
      </c>
      <c r="E202" s="231">
        <v>1</v>
      </c>
      <c r="F202" s="234">
        <v>3</v>
      </c>
      <c r="G202" s="232" t="s">
        <v>102</v>
      </c>
      <c r="H202" s="226">
        <v>168</v>
      </c>
      <c r="I202" s="245">
        <v>0</v>
      </c>
      <c r="J202" s="245">
        <v>0</v>
      </c>
      <c r="K202" s="245">
        <v>0</v>
      </c>
      <c r="L202" s="282">
        <v>0</v>
      </c>
      <c r="M202"/>
    </row>
    <row r="203" spans="1:13">
      <c r="A203" s="238">
        <v>3</v>
      </c>
      <c r="B203" s="239">
        <v>1</v>
      </c>
      <c r="C203" s="239">
        <v>1</v>
      </c>
      <c r="D203" s="239">
        <v>3</v>
      </c>
      <c r="E203" s="239"/>
      <c r="F203" s="241"/>
      <c r="G203" s="240" t="s">
        <v>103</v>
      </c>
      <c r="H203" s="226">
        <v>169</v>
      </c>
      <c r="I203" s="227">
        <f>I204</f>
        <v>12200</v>
      </c>
      <c r="J203" s="270">
        <f>J204</f>
        <v>12200</v>
      </c>
      <c r="K203" s="228">
        <f>K204</f>
        <v>2500</v>
      </c>
      <c r="L203" s="227">
        <f>L204</f>
        <v>2500</v>
      </c>
      <c r="M203"/>
    </row>
    <row r="204" spans="1:13">
      <c r="A204" s="238">
        <v>3</v>
      </c>
      <c r="B204" s="239">
        <v>1</v>
      </c>
      <c r="C204" s="239">
        <v>1</v>
      </c>
      <c r="D204" s="239">
        <v>3</v>
      </c>
      <c r="E204" s="239">
        <v>1</v>
      </c>
      <c r="F204" s="241"/>
      <c r="G204" s="240" t="s">
        <v>103</v>
      </c>
      <c r="H204" s="226">
        <v>170</v>
      </c>
      <c r="I204" s="227">
        <f>SUM(I205:I208)</f>
        <v>12200</v>
      </c>
      <c r="J204" s="227">
        <f>SUM(J205:J208)</f>
        <v>12200</v>
      </c>
      <c r="K204" s="227">
        <f>SUM(K205:K208)</f>
        <v>2500</v>
      </c>
      <c r="L204" s="227">
        <f>SUM(L205:L208)</f>
        <v>2500</v>
      </c>
      <c r="M204"/>
    </row>
    <row r="205" spans="1:13" ht="23.25" hidden="1" customHeight="1">
      <c r="A205" s="238">
        <v>3</v>
      </c>
      <c r="B205" s="239">
        <v>1</v>
      </c>
      <c r="C205" s="239">
        <v>1</v>
      </c>
      <c r="D205" s="239">
        <v>3</v>
      </c>
      <c r="E205" s="239">
        <v>1</v>
      </c>
      <c r="F205" s="241">
        <v>1</v>
      </c>
      <c r="G205" s="240" t="s">
        <v>104</v>
      </c>
      <c r="H205" s="226">
        <v>171</v>
      </c>
      <c r="I205" s="247">
        <v>0</v>
      </c>
      <c r="J205" s="247">
        <v>0</v>
      </c>
      <c r="K205" s="247">
        <v>0</v>
      </c>
      <c r="L205" s="282">
        <v>0</v>
      </c>
      <c r="M205"/>
    </row>
    <row r="206" spans="1:13">
      <c r="A206" s="238">
        <v>3</v>
      </c>
      <c r="B206" s="239">
        <v>1</v>
      </c>
      <c r="C206" s="239">
        <v>1</v>
      </c>
      <c r="D206" s="239">
        <v>3</v>
      </c>
      <c r="E206" s="239">
        <v>1</v>
      </c>
      <c r="F206" s="241">
        <v>2</v>
      </c>
      <c r="G206" s="240" t="s">
        <v>105</v>
      </c>
      <c r="H206" s="226">
        <v>172</v>
      </c>
      <c r="I206" s="247">
        <v>12200</v>
      </c>
      <c r="J206" s="247">
        <v>12200</v>
      </c>
      <c r="K206" s="247">
        <v>2500</v>
      </c>
      <c r="L206" s="247">
        <v>2500</v>
      </c>
      <c r="M206"/>
    </row>
    <row r="207" spans="1:13" ht="27" hidden="1" customHeight="1">
      <c r="A207" s="238">
        <v>3</v>
      </c>
      <c r="B207" s="239">
        <v>1</v>
      </c>
      <c r="C207" s="239">
        <v>1</v>
      </c>
      <c r="D207" s="239">
        <v>3</v>
      </c>
      <c r="E207" s="239">
        <v>1</v>
      </c>
      <c r="F207" s="241">
        <v>3</v>
      </c>
      <c r="G207" s="243" t="s">
        <v>106</v>
      </c>
      <c r="H207" s="226">
        <v>173</v>
      </c>
      <c r="I207" s="247">
        <v>0</v>
      </c>
      <c r="J207" s="300">
        <v>0</v>
      </c>
      <c r="K207" s="300">
        <v>0</v>
      </c>
      <c r="L207" s="300">
        <v>0</v>
      </c>
      <c r="M207"/>
    </row>
    <row r="208" spans="1:13" ht="25.5" hidden="1" customHeight="1">
      <c r="A208" s="253">
        <v>3</v>
      </c>
      <c r="B208" s="254">
        <v>1</v>
      </c>
      <c r="C208" s="254">
        <v>1</v>
      </c>
      <c r="D208" s="254">
        <v>3</v>
      </c>
      <c r="E208" s="254">
        <v>1</v>
      </c>
      <c r="F208" s="256">
        <v>4</v>
      </c>
      <c r="G208" s="289" t="s">
        <v>107</v>
      </c>
      <c r="H208" s="226">
        <v>174</v>
      </c>
      <c r="I208" s="247">
        <v>0</v>
      </c>
      <c r="J208" s="308">
        <v>0</v>
      </c>
      <c r="K208" s="247">
        <v>0</v>
      </c>
      <c r="L208" s="247">
        <v>0</v>
      </c>
      <c r="M208"/>
    </row>
    <row r="209" spans="1:13" ht="27" hidden="1" customHeight="1">
      <c r="A209" s="253">
        <v>3</v>
      </c>
      <c r="B209" s="254">
        <v>1</v>
      </c>
      <c r="C209" s="254">
        <v>1</v>
      </c>
      <c r="D209" s="254">
        <v>4</v>
      </c>
      <c r="E209" s="254"/>
      <c r="F209" s="256"/>
      <c r="G209" s="238" t="s">
        <v>108</v>
      </c>
      <c r="H209" s="226">
        <v>175</v>
      </c>
      <c r="I209" s="227">
        <f>I210</f>
        <v>0</v>
      </c>
      <c r="J209" s="274">
        <f>J210</f>
        <v>0</v>
      </c>
      <c r="K209" s="236">
        <f>K210</f>
        <v>0</v>
      </c>
      <c r="L209" s="237">
        <f>L210</f>
        <v>0</v>
      </c>
      <c r="M209"/>
    </row>
    <row r="210" spans="1:13" ht="27.75" hidden="1" customHeight="1">
      <c r="A210" s="238">
        <v>3</v>
      </c>
      <c r="B210" s="239">
        <v>1</v>
      </c>
      <c r="C210" s="239">
        <v>1</v>
      </c>
      <c r="D210" s="239">
        <v>4</v>
      </c>
      <c r="E210" s="239">
        <v>1</v>
      </c>
      <c r="F210" s="241"/>
      <c r="G210" s="238" t="s">
        <v>108</v>
      </c>
      <c r="H210" s="226">
        <v>176</v>
      </c>
      <c r="I210" s="250">
        <f>SUM(I211:I213)</f>
        <v>0</v>
      </c>
      <c r="J210" s="270">
        <f>SUM(J211:J213)</f>
        <v>0</v>
      </c>
      <c r="K210" s="228">
        <f>SUM(K211:K213)</f>
        <v>0</v>
      </c>
      <c r="L210" s="227">
        <f>SUM(L211:L213)</f>
        <v>0</v>
      </c>
      <c r="M210"/>
    </row>
    <row r="211" spans="1:13" ht="24.75" hidden="1" customHeight="1">
      <c r="A211" s="238">
        <v>3</v>
      </c>
      <c r="B211" s="239">
        <v>1</v>
      </c>
      <c r="C211" s="239">
        <v>1</v>
      </c>
      <c r="D211" s="239">
        <v>4</v>
      </c>
      <c r="E211" s="239">
        <v>1</v>
      </c>
      <c r="F211" s="241">
        <v>1</v>
      </c>
      <c r="G211" s="240" t="s">
        <v>109</v>
      </c>
      <c r="H211" s="226">
        <v>177</v>
      </c>
      <c r="I211" s="247">
        <v>0</v>
      </c>
      <c r="J211" s="247">
        <v>0</v>
      </c>
      <c r="K211" s="247">
        <v>0</v>
      </c>
      <c r="L211" s="282">
        <v>0</v>
      </c>
      <c r="M211"/>
    </row>
    <row r="212" spans="1:13" ht="25.5" hidden="1" customHeight="1">
      <c r="A212" s="233">
        <v>3</v>
      </c>
      <c r="B212" s="231">
        <v>1</v>
      </c>
      <c r="C212" s="231">
        <v>1</v>
      </c>
      <c r="D212" s="231">
        <v>4</v>
      </c>
      <c r="E212" s="231">
        <v>1</v>
      </c>
      <c r="F212" s="234">
        <v>2</v>
      </c>
      <c r="G212" s="232" t="s">
        <v>194</v>
      </c>
      <c r="H212" s="226">
        <v>178</v>
      </c>
      <c r="I212" s="247">
        <v>0</v>
      </c>
      <c r="J212" s="245">
        <v>0</v>
      </c>
      <c r="K212" s="246">
        <v>0</v>
      </c>
      <c r="L212" s="247">
        <v>0</v>
      </c>
      <c r="M212"/>
    </row>
    <row r="213" spans="1:13" ht="31.5" hidden="1" customHeight="1">
      <c r="A213" s="238">
        <v>3</v>
      </c>
      <c r="B213" s="239">
        <v>1</v>
      </c>
      <c r="C213" s="239">
        <v>1</v>
      </c>
      <c r="D213" s="239">
        <v>4</v>
      </c>
      <c r="E213" s="239">
        <v>1</v>
      </c>
      <c r="F213" s="241">
        <v>3</v>
      </c>
      <c r="G213" s="240" t="s">
        <v>110</v>
      </c>
      <c r="H213" s="226">
        <v>179</v>
      </c>
      <c r="I213" s="247">
        <v>0</v>
      </c>
      <c r="J213" s="245">
        <v>0</v>
      </c>
      <c r="K213" s="245">
        <v>0</v>
      </c>
      <c r="L213" s="247">
        <v>0</v>
      </c>
      <c r="M213"/>
    </row>
    <row r="214" spans="1:13" ht="25.5" hidden="1" customHeight="1">
      <c r="A214" s="238">
        <v>3</v>
      </c>
      <c r="B214" s="239">
        <v>1</v>
      </c>
      <c r="C214" s="239">
        <v>1</v>
      </c>
      <c r="D214" s="239">
        <v>5</v>
      </c>
      <c r="E214" s="239"/>
      <c r="F214" s="241"/>
      <c r="G214" s="240" t="s">
        <v>111</v>
      </c>
      <c r="H214" s="226">
        <v>180</v>
      </c>
      <c r="I214" s="227">
        <f t="shared" ref="I214:L215" si="17">I215</f>
        <v>0</v>
      </c>
      <c r="J214" s="270">
        <f t="shared" si="17"/>
        <v>0</v>
      </c>
      <c r="K214" s="228">
        <f t="shared" si="17"/>
        <v>0</v>
      </c>
      <c r="L214" s="227">
        <f t="shared" si="17"/>
        <v>0</v>
      </c>
      <c r="M214"/>
    </row>
    <row r="215" spans="1:13" ht="26.25" hidden="1" customHeight="1">
      <c r="A215" s="253">
        <v>3</v>
      </c>
      <c r="B215" s="254">
        <v>1</v>
      </c>
      <c r="C215" s="254">
        <v>1</v>
      </c>
      <c r="D215" s="254">
        <v>5</v>
      </c>
      <c r="E215" s="254">
        <v>1</v>
      </c>
      <c r="F215" s="256"/>
      <c r="G215" s="240" t="s">
        <v>111</v>
      </c>
      <c r="H215" s="226">
        <v>181</v>
      </c>
      <c r="I215" s="228">
        <f t="shared" si="17"/>
        <v>0</v>
      </c>
      <c r="J215" s="228">
        <f t="shared" si="17"/>
        <v>0</v>
      </c>
      <c r="K215" s="228">
        <f t="shared" si="17"/>
        <v>0</v>
      </c>
      <c r="L215" s="228">
        <f t="shared" si="17"/>
        <v>0</v>
      </c>
      <c r="M215"/>
    </row>
    <row r="216" spans="1:13" ht="27" hidden="1" customHeight="1">
      <c r="A216" s="238">
        <v>3</v>
      </c>
      <c r="B216" s="239">
        <v>1</v>
      </c>
      <c r="C216" s="239">
        <v>1</v>
      </c>
      <c r="D216" s="239">
        <v>5</v>
      </c>
      <c r="E216" s="239">
        <v>1</v>
      </c>
      <c r="F216" s="241">
        <v>1</v>
      </c>
      <c r="G216" s="240" t="s">
        <v>111</v>
      </c>
      <c r="H216" s="226">
        <v>182</v>
      </c>
      <c r="I216" s="245">
        <v>0</v>
      </c>
      <c r="J216" s="247">
        <v>0</v>
      </c>
      <c r="K216" s="247">
        <v>0</v>
      </c>
      <c r="L216" s="247">
        <v>0</v>
      </c>
      <c r="M216"/>
    </row>
    <row r="217" spans="1:13" ht="26.25" hidden="1" customHeight="1">
      <c r="A217" s="253">
        <v>3</v>
      </c>
      <c r="B217" s="254">
        <v>1</v>
      </c>
      <c r="C217" s="254">
        <v>2</v>
      </c>
      <c r="D217" s="254"/>
      <c r="E217" s="254"/>
      <c r="F217" s="256"/>
      <c r="G217" s="309" t="s">
        <v>112</v>
      </c>
      <c r="H217" s="226">
        <v>183</v>
      </c>
      <c r="I217" s="227">
        <f t="shared" ref="I217:L218" si="18">I218</f>
        <v>0</v>
      </c>
      <c r="J217" s="274">
        <f t="shared" si="18"/>
        <v>0</v>
      </c>
      <c r="K217" s="236">
        <f t="shared" si="18"/>
        <v>0</v>
      </c>
      <c r="L217" s="237">
        <f t="shared" si="18"/>
        <v>0</v>
      </c>
      <c r="M217"/>
    </row>
    <row r="218" spans="1:13" ht="25.5" hidden="1" customHeight="1">
      <c r="A218" s="238">
        <v>3</v>
      </c>
      <c r="B218" s="239">
        <v>1</v>
      </c>
      <c r="C218" s="239">
        <v>2</v>
      </c>
      <c r="D218" s="239">
        <v>1</v>
      </c>
      <c r="E218" s="239"/>
      <c r="F218" s="241"/>
      <c r="G218" s="255" t="s">
        <v>112</v>
      </c>
      <c r="H218" s="226">
        <v>184</v>
      </c>
      <c r="I218" s="250">
        <f t="shared" si="18"/>
        <v>0</v>
      </c>
      <c r="J218" s="270">
        <f t="shared" si="18"/>
        <v>0</v>
      </c>
      <c r="K218" s="228">
        <f t="shared" si="18"/>
        <v>0</v>
      </c>
      <c r="L218" s="227">
        <f t="shared" si="18"/>
        <v>0</v>
      </c>
      <c r="M218"/>
    </row>
    <row r="219" spans="1:13" ht="26.25" hidden="1" customHeight="1">
      <c r="A219" s="233">
        <v>3</v>
      </c>
      <c r="B219" s="231">
        <v>1</v>
      </c>
      <c r="C219" s="231">
        <v>2</v>
      </c>
      <c r="D219" s="231">
        <v>1</v>
      </c>
      <c r="E219" s="231">
        <v>1</v>
      </c>
      <c r="F219" s="234"/>
      <c r="G219" s="255" t="s">
        <v>112</v>
      </c>
      <c r="H219" s="226">
        <v>185</v>
      </c>
      <c r="I219" s="227">
        <f>SUM(I220:I223)</f>
        <v>0</v>
      </c>
      <c r="J219" s="273">
        <f>SUM(J220:J223)</f>
        <v>0</v>
      </c>
      <c r="K219" s="251">
        <f>SUM(K220:K223)</f>
        <v>0</v>
      </c>
      <c r="L219" s="250">
        <f>SUM(L220:L223)</f>
        <v>0</v>
      </c>
      <c r="M219"/>
    </row>
    <row r="220" spans="1:13" ht="41.25" hidden="1" customHeight="1">
      <c r="A220" s="238">
        <v>3</v>
      </c>
      <c r="B220" s="239">
        <v>1</v>
      </c>
      <c r="C220" s="239">
        <v>2</v>
      </c>
      <c r="D220" s="239">
        <v>1</v>
      </c>
      <c r="E220" s="239">
        <v>1</v>
      </c>
      <c r="F220" s="241">
        <v>2</v>
      </c>
      <c r="G220" s="240" t="s">
        <v>247</v>
      </c>
      <c r="H220" s="226">
        <v>186</v>
      </c>
      <c r="I220" s="247">
        <v>0</v>
      </c>
      <c r="J220" s="247">
        <v>0</v>
      </c>
      <c r="K220" s="247">
        <v>0</v>
      </c>
      <c r="L220" s="247">
        <v>0</v>
      </c>
      <c r="M220"/>
    </row>
    <row r="221" spans="1:13" ht="26.25" hidden="1" customHeight="1">
      <c r="A221" s="238">
        <v>3</v>
      </c>
      <c r="B221" s="239">
        <v>1</v>
      </c>
      <c r="C221" s="239">
        <v>2</v>
      </c>
      <c r="D221" s="238">
        <v>1</v>
      </c>
      <c r="E221" s="239">
        <v>1</v>
      </c>
      <c r="F221" s="241">
        <v>3</v>
      </c>
      <c r="G221" s="240" t="s">
        <v>113</v>
      </c>
      <c r="H221" s="226">
        <v>187</v>
      </c>
      <c r="I221" s="247">
        <v>0</v>
      </c>
      <c r="J221" s="247">
        <v>0</v>
      </c>
      <c r="K221" s="247">
        <v>0</v>
      </c>
      <c r="L221" s="247">
        <v>0</v>
      </c>
      <c r="M221"/>
    </row>
    <row r="222" spans="1:13" ht="27.75" hidden="1" customHeight="1">
      <c r="A222" s="238">
        <v>3</v>
      </c>
      <c r="B222" s="239">
        <v>1</v>
      </c>
      <c r="C222" s="239">
        <v>2</v>
      </c>
      <c r="D222" s="238">
        <v>1</v>
      </c>
      <c r="E222" s="239">
        <v>1</v>
      </c>
      <c r="F222" s="241">
        <v>4</v>
      </c>
      <c r="G222" s="240" t="s">
        <v>114</v>
      </c>
      <c r="H222" s="226">
        <v>188</v>
      </c>
      <c r="I222" s="247">
        <v>0</v>
      </c>
      <c r="J222" s="247">
        <v>0</v>
      </c>
      <c r="K222" s="247">
        <v>0</v>
      </c>
      <c r="L222" s="247">
        <v>0</v>
      </c>
      <c r="M222"/>
    </row>
    <row r="223" spans="1:13" ht="27" hidden="1" customHeight="1">
      <c r="A223" s="253">
        <v>3</v>
      </c>
      <c r="B223" s="262">
        <v>1</v>
      </c>
      <c r="C223" s="262">
        <v>2</v>
      </c>
      <c r="D223" s="261">
        <v>1</v>
      </c>
      <c r="E223" s="262">
        <v>1</v>
      </c>
      <c r="F223" s="263">
        <v>5</v>
      </c>
      <c r="G223" s="264" t="s">
        <v>115</v>
      </c>
      <c r="H223" s="226">
        <v>189</v>
      </c>
      <c r="I223" s="247">
        <v>0</v>
      </c>
      <c r="J223" s="247">
        <v>0</v>
      </c>
      <c r="K223" s="247">
        <v>0</v>
      </c>
      <c r="L223" s="282">
        <v>0</v>
      </c>
      <c r="M223"/>
    </row>
    <row r="224" spans="1:13" ht="29.25" hidden="1" customHeight="1">
      <c r="A224" s="238">
        <v>3</v>
      </c>
      <c r="B224" s="239">
        <v>1</v>
      </c>
      <c r="C224" s="239">
        <v>3</v>
      </c>
      <c r="D224" s="238"/>
      <c r="E224" s="239"/>
      <c r="F224" s="241"/>
      <c r="G224" s="242" t="s">
        <v>116</v>
      </c>
      <c r="H224" s="226">
        <v>190</v>
      </c>
      <c r="I224" s="227">
        <f>SUM(I225+I228)</f>
        <v>0</v>
      </c>
      <c r="J224" s="270">
        <f>SUM(J225+J228)</f>
        <v>0</v>
      </c>
      <c r="K224" s="228">
        <f>SUM(K225+K228)</f>
        <v>0</v>
      </c>
      <c r="L224" s="227">
        <f>SUM(L225+L228)</f>
        <v>0</v>
      </c>
      <c r="M224"/>
    </row>
    <row r="225" spans="1:16" ht="27.75" hidden="1" customHeight="1">
      <c r="A225" s="233">
        <v>3</v>
      </c>
      <c r="B225" s="231">
        <v>1</v>
      </c>
      <c r="C225" s="231">
        <v>3</v>
      </c>
      <c r="D225" s="233">
        <v>1</v>
      </c>
      <c r="E225" s="238"/>
      <c r="F225" s="234"/>
      <c r="G225" s="232" t="s">
        <v>117</v>
      </c>
      <c r="H225" s="226">
        <v>191</v>
      </c>
      <c r="I225" s="250">
        <f t="shared" ref="I225:L226" si="19">I226</f>
        <v>0</v>
      </c>
      <c r="J225" s="273">
        <f t="shared" si="19"/>
        <v>0</v>
      </c>
      <c r="K225" s="251">
        <f t="shared" si="19"/>
        <v>0</v>
      </c>
      <c r="L225" s="250">
        <f t="shared" si="19"/>
        <v>0</v>
      </c>
      <c r="M225"/>
    </row>
    <row r="226" spans="1:16" ht="30.75" hidden="1" customHeight="1">
      <c r="A226" s="238">
        <v>3</v>
      </c>
      <c r="B226" s="239">
        <v>1</v>
      </c>
      <c r="C226" s="239">
        <v>3</v>
      </c>
      <c r="D226" s="238">
        <v>1</v>
      </c>
      <c r="E226" s="238">
        <v>1</v>
      </c>
      <c r="F226" s="241"/>
      <c r="G226" s="232" t="s">
        <v>117</v>
      </c>
      <c r="H226" s="226">
        <v>192</v>
      </c>
      <c r="I226" s="227">
        <f t="shared" si="19"/>
        <v>0</v>
      </c>
      <c r="J226" s="270">
        <f t="shared" si="19"/>
        <v>0</v>
      </c>
      <c r="K226" s="228">
        <f t="shared" si="19"/>
        <v>0</v>
      </c>
      <c r="L226" s="227">
        <f t="shared" si="19"/>
        <v>0</v>
      </c>
      <c r="M226"/>
    </row>
    <row r="227" spans="1:16" ht="27.75" hidden="1" customHeight="1">
      <c r="A227" s="238">
        <v>3</v>
      </c>
      <c r="B227" s="240">
        <v>1</v>
      </c>
      <c r="C227" s="238">
        <v>3</v>
      </c>
      <c r="D227" s="239">
        <v>1</v>
      </c>
      <c r="E227" s="239">
        <v>1</v>
      </c>
      <c r="F227" s="241">
        <v>1</v>
      </c>
      <c r="G227" s="232" t="s">
        <v>117</v>
      </c>
      <c r="H227" s="226">
        <v>193</v>
      </c>
      <c r="I227" s="282">
        <v>0</v>
      </c>
      <c r="J227" s="282">
        <v>0</v>
      </c>
      <c r="K227" s="282">
        <v>0</v>
      </c>
      <c r="L227" s="282">
        <v>0</v>
      </c>
      <c r="M227"/>
    </row>
    <row r="228" spans="1:16" ht="30.75" hidden="1" customHeight="1">
      <c r="A228" s="238">
        <v>3</v>
      </c>
      <c r="B228" s="240">
        <v>1</v>
      </c>
      <c r="C228" s="238">
        <v>3</v>
      </c>
      <c r="D228" s="239">
        <v>2</v>
      </c>
      <c r="E228" s="239"/>
      <c r="F228" s="241"/>
      <c r="G228" s="240" t="s">
        <v>118</v>
      </c>
      <c r="H228" s="226">
        <v>194</v>
      </c>
      <c r="I228" s="227">
        <f>I229</f>
        <v>0</v>
      </c>
      <c r="J228" s="270">
        <f>J229</f>
        <v>0</v>
      </c>
      <c r="K228" s="228">
        <f>K229</f>
        <v>0</v>
      </c>
      <c r="L228" s="227">
        <f>L229</f>
        <v>0</v>
      </c>
      <c r="M228"/>
    </row>
    <row r="229" spans="1:16" ht="27" hidden="1" customHeight="1">
      <c r="A229" s="233">
        <v>3</v>
      </c>
      <c r="B229" s="232">
        <v>1</v>
      </c>
      <c r="C229" s="233">
        <v>3</v>
      </c>
      <c r="D229" s="231">
        <v>2</v>
      </c>
      <c r="E229" s="231">
        <v>1</v>
      </c>
      <c r="F229" s="234"/>
      <c r="G229" s="242" t="s">
        <v>118</v>
      </c>
      <c r="H229" s="226">
        <v>195</v>
      </c>
      <c r="I229" s="227">
        <f t="shared" ref="I229:P229" si="20">SUM(I230:I235)</f>
        <v>0</v>
      </c>
      <c r="J229" s="227">
        <f t="shared" si="20"/>
        <v>0</v>
      </c>
      <c r="K229" s="227">
        <f t="shared" si="20"/>
        <v>0</v>
      </c>
      <c r="L229" s="227">
        <f t="shared" si="20"/>
        <v>0</v>
      </c>
      <c r="M229" s="310">
        <f t="shared" si="20"/>
        <v>0</v>
      </c>
      <c r="N229" s="310">
        <f t="shared" si="20"/>
        <v>0</v>
      </c>
      <c r="O229" s="310">
        <f t="shared" si="20"/>
        <v>0</v>
      </c>
      <c r="P229" s="310">
        <f t="shared" si="20"/>
        <v>0</v>
      </c>
    </row>
    <row r="230" spans="1:16" ht="24.75" hidden="1" customHeight="1">
      <c r="A230" s="238">
        <v>3</v>
      </c>
      <c r="B230" s="240">
        <v>1</v>
      </c>
      <c r="C230" s="238">
        <v>3</v>
      </c>
      <c r="D230" s="239">
        <v>2</v>
      </c>
      <c r="E230" s="239">
        <v>1</v>
      </c>
      <c r="F230" s="241">
        <v>1</v>
      </c>
      <c r="G230" s="242" t="s">
        <v>119</v>
      </c>
      <c r="H230" s="226">
        <v>196</v>
      </c>
      <c r="I230" s="247">
        <v>0</v>
      </c>
      <c r="J230" s="247">
        <v>0</v>
      </c>
      <c r="K230" s="247">
        <v>0</v>
      </c>
      <c r="L230" s="282">
        <v>0</v>
      </c>
      <c r="M230"/>
    </row>
    <row r="231" spans="1:16" ht="26.25" hidden="1" customHeight="1">
      <c r="A231" s="238">
        <v>3</v>
      </c>
      <c r="B231" s="240">
        <v>1</v>
      </c>
      <c r="C231" s="238">
        <v>3</v>
      </c>
      <c r="D231" s="239">
        <v>2</v>
      </c>
      <c r="E231" s="239">
        <v>1</v>
      </c>
      <c r="F231" s="241">
        <v>2</v>
      </c>
      <c r="G231" s="242" t="s">
        <v>120</v>
      </c>
      <c r="H231" s="226">
        <v>197</v>
      </c>
      <c r="I231" s="247">
        <v>0</v>
      </c>
      <c r="J231" s="247">
        <v>0</v>
      </c>
      <c r="K231" s="247">
        <v>0</v>
      </c>
      <c r="L231" s="247">
        <v>0</v>
      </c>
      <c r="M231"/>
    </row>
    <row r="232" spans="1:16" ht="26.25" hidden="1" customHeight="1">
      <c r="A232" s="238">
        <v>3</v>
      </c>
      <c r="B232" s="240">
        <v>1</v>
      </c>
      <c r="C232" s="238">
        <v>3</v>
      </c>
      <c r="D232" s="239">
        <v>2</v>
      </c>
      <c r="E232" s="239">
        <v>1</v>
      </c>
      <c r="F232" s="241">
        <v>3</v>
      </c>
      <c r="G232" s="242" t="s">
        <v>121</v>
      </c>
      <c r="H232" s="226">
        <v>198</v>
      </c>
      <c r="I232" s="247">
        <v>0</v>
      </c>
      <c r="J232" s="247">
        <v>0</v>
      </c>
      <c r="K232" s="247">
        <v>0</v>
      </c>
      <c r="L232" s="247">
        <v>0</v>
      </c>
      <c r="M232"/>
    </row>
    <row r="233" spans="1:16" ht="27.75" hidden="1" customHeight="1">
      <c r="A233" s="238">
        <v>3</v>
      </c>
      <c r="B233" s="240">
        <v>1</v>
      </c>
      <c r="C233" s="238">
        <v>3</v>
      </c>
      <c r="D233" s="239">
        <v>2</v>
      </c>
      <c r="E233" s="239">
        <v>1</v>
      </c>
      <c r="F233" s="241">
        <v>4</v>
      </c>
      <c r="G233" s="242" t="s">
        <v>195</v>
      </c>
      <c r="H233" s="226">
        <v>199</v>
      </c>
      <c r="I233" s="247">
        <v>0</v>
      </c>
      <c r="J233" s="247">
        <v>0</v>
      </c>
      <c r="K233" s="247">
        <v>0</v>
      </c>
      <c r="L233" s="282">
        <v>0</v>
      </c>
      <c r="M233"/>
    </row>
    <row r="234" spans="1:16" ht="29.25" hidden="1" customHeight="1">
      <c r="A234" s="238">
        <v>3</v>
      </c>
      <c r="B234" s="240">
        <v>1</v>
      </c>
      <c r="C234" s="238">
        <v>3</v>
      </c>
      <c r="D234" s="239">
        <v>2</v>
      </c>
      <c r="E234" s="239">
        <v>1</v>
      </c>
      <c r="F234" s="241">
        <v>5</v>
      </c>
      <c r="G234" s="272" t="s">
        <v>122</v>
      </c>
      <c r="H234" s="226">
        <v>200</v>
      </c>
      <c r="I234" s="247">
        <v>0</v>
      </c>
      <c r="J234" s="247">
        <v>0</v>
      </c>
      <c r="K234" s="247">
        <v>0</v>
      </c>
      <c r="L234" s="247">
        <v>0</v>
      </c>
      <c r="M234"/>
    </row>
    <row r="235" spans="1:16" ht="25.5" hidden="1" customHeight="1">
      <c r="A235" s="238">
        <v>3</v>
      </c>
      <c r="B235" s="240">
        <v>1</v>
      </c>
      <c r="C235" s="238">
        <v>3</v>
      </c>
      <c r="D235" s="239">
        <v>2</v>
      </c>
      <c r="E235" s="239">
        <v>1</v>
      </c>
      <c r="F235" s="241">
        <v>6</v>
      </c>
      <c r="G235" s="272" t="s">
        <v>118</v>
      </c>
      <c r="H235" s="226">
        <v>201</v>
      </c>
      <c r="I235" s="247">
        <v>0</v>
      </c>
      <c r="J235" s="247">
        <v>0</v>
      </c>
      <c r="K235" s="247">
        <v>0</v>
      </c>
      <c r="L235" s="282">
        <v>0</v>
      </c>
      <c r="M235"/>
    </row>
    <row r="236" spans="1:16" ht="27" hidden="1" customHeight="1">
      <c r="A236" s="233">
        <v>3</v>
      </c>
      <c r="B236" s="231">
        <v>1</v>
      </c>
      <c r="C236" s="231">
        <v>4</v>
      </c>
      <c r="D236" s="231"/>
      <c r="E236" s="231"/>
      <c r="F236" s="234"/>
      <c r="G236" s="272" t="s">
        <v>123</v>
      </c>
      <c r="H236" s="226">
        <v>202</v>
      </c>
      <c r="I236" s="250">
        <f t="shared" ref="I236:L238" si="21">I237</f>
        <v>0</v>
      </c>
      <c r="J236" s="273">
        <f t="shared" si="21"/>
        <v>0</v>
      </c>
      <c r="K236" s="251">
        <f t="shared" si="21"/>
        <v>0</v>
      </c>
      <c r="L236" s="251">
        <f t="shared" si="21"/>
        <v>0</v>
      </c>
      <c r="M236"/>
    </row>
    <row r="237" spans="1:16" ht="27" hidden="1" customHeight="1">
      <c r="A237" s="253">
        <v>3</v>
      </c>
      <c r="B237" s="262">
        <v>1</v>
      </c>
      <c r="C237" s="262">
        <v>4</v>
      </c>
      <c r="D237" s="262">
        <v>1</v>
      </c>
      <c r="E237" s="262"/>
      <c r="F237" s="263"/>
      <c r="G237" s="272" t="s">
        <v>123</v>
      </c>
      <c r="H237" s="226">
        <v>203</v>
      </c>
      <c r="I237" s="257">
        <f t="shared" si="21"/>
        <v>0</v>
      </c>
      <c r="J237" s="288">
        <f t="shared" si="21"/>
        <v>0</v>
      </c>
      <c r="K237" s="258">
        <f t="shared" si="21"/>
        <v>0</v>
      </c>
      <c r="L237" s="258">
        <f t="shared" si="21"/>
        <v>0</v>
      </c>
      <c r="M237"/>
    </row>
    <row r="238" spans="1:16" ht="27.75" hidden="1" customHeight="1">
      <c r="A238" s="238">
        <v>3</v>
      </c>
      <c r="B238" s="239">
        <v>1</v>
      </c>
      <c r="C238" s="239">
        <v>4</v>
      </c>
      <c r="D238" s="239">
        <v>1</v>
      </c>
      <c r="E238" s="239">
        <v>1</v>
      </c>
      <c r="F238" s="241"/>
      <c r="G238" s="272" t="s">
        <v>124</v>
      </c>
      <c r="H238" s="226">
        <v>204</v>
      </c>
      <c r="I238" s="227">
        <f t="shared" si="21"/>
        <v>0</v>
      </c>
      <c r="J238" s="270">
        <f t="shared" si="21"/>
        <v>0</v>
      </c>
      <c r="K238" s="228">
        <f t="shared" si="21"/>
        <v>0</v>
      </c>
      <c r="L238" s="228">
        <f t="shared" si="21"/>
        <v>0</v>
      </c>
      <c r="M238"/>
    </row>
    <row r="239" spans="1:16" ht="27" hidden="1" customHeight="1">
      <c r="A239" s="243">
        <v>3</v>
      </c>
      <c r="B239" s="238">
        <v>1</v>
      </c>
      <c r="C239" s="239">
        <v>4</v>
      </c>
      <c r="D239" s="239">
        <v>1</v>
      </c>
      <c r="E239" s="239">
        <v>1</v>
      </c>
      <c r="F239" s="241">
        <v>1</v>
      </c>
      <c r="G239" s="272" t="s">
        <v>124</v>
      </c>
      <c r="H239" s="226">
        <v>205</v>
      </c>
      <c r="I239" s="247">
        <v>0</v>
      </c>
      <c r="J239" s="247">
        <v>0</v>
      </c>
      <c r="K239" s="247">
        <v>0</v>
      </c>
      <c r="L239" s="247">
        <v>0</v>
      </c>
      <c r="M239"/>
    </row>
    <row r="240" spans="1:16" ht="26.25" hidden="1" customHeight="1">
      <c r="A240" s="243">
        <v>3</v>
      </c>
      <c r="B240" s="239">
        <v>1</v>
      </c>
      <c r="C240" s="239">
        <v>5</v>
      </c>
      <c r="D240" s="239"/>
      <c r="E240" s="239"/>
      <c r="F240" s="241"/>
      <c r="G240" s="242" t="s">
        <v>248</v>
      </c>
      <c r="H240" s="226">
        <v>206</v>
      </c>
      <c r="I240" s="227">
        <f t="shared" ref="I240:L241" si="22">I241</f>
        <v>0</v>
      </c>
      <c r="J240" s="227">
        <f t="shared" si="22"/>
        <v>0</v>
      </c>
      <c r="K240" s="227">
        <f t="shared" si="22"/>
        <v>0</v>
      </c>
      <c r="L240" s="227">
        <f t="shared" si="22"/>
        <v>0</v>
      </c>
      <c r="M240"/>
    </row>
    <row r="241" spans="1:13" ht="30" hidden="1" customHeight="1">
      <c r="A241" s="243">
        <v>3</v>
      </c>
      <c r="B241" s="239">
        <v>1</v>
      </c>
      <c r="C241" s="239">
        <v>5</v>
      </c>
      <c r="D241" s="239">
        <v>1</v>
      </c>
      <c r="E241" s="239"/>
      <c r="F241" s="241"/>
      <c r="G241" s="242" t="s">
        <v>248</v>
      </c>
      <c r="H241" s="226">
        <v>207</v>
      </c>
      <c r="I241" s="227">
        <f t="shared" si="22"/>
        <v>0</v>
      </c>
      <c r="J241" s="227">
        <f t="shared" si="22"/>
        <v>0</v>
      </c>
      <c r="K241" s="227">
        <f t="shared" si="22"/>
        <v>0</v>
      </c>
      <c r="L241" s="227">
        <f t="shared" si="22"/>
        <v>0</v>
      </c>
      <c r="M241"/>
    </row>
    <row r="242" spans="1:13" ht="27" hidden="1" customHeight="1">
      <c r="A242" s="243">
        <v>3</v>
      </c>
      <c r="B242" s="239">
        <v>1</v>
      </c>
      <c r="C242" s="239">
        <v>5</v>
      </c>
      <c r="D242" s="239">
        <v>1</v>
      </c>
      <c r="E242" s="239">
        <v>1</v>
      </c>
      <c r="F242" s="241"/>
      <c r="G242" s="242" t="s">
        <v>248</v>
      </c>
      <c r="H242" s="226">
        <v>208</v>
      </c>
      <c r="I242" s="227">
        <f>SUM(I243:I245)</f>
        <v>0</v>
      </c>
      <c r="J242" s="227">
        <f>SUM(J243:J245)</f>
        <v>0</v>
      </c>
      <c r="K242" s="227">
        <f>SUM(K243:K245)</f>
        <v>0</v>
      </c>
      <c r="L242" s="227">
        <f>SUM(L243:L245)</f>
        <v>0</v>
      </c>
      <c r="M242"/>
    </row>
    <row r="243" spans="1:13" ht="31.5" hidden="1" customHeight="1">
      <c r="A243" s="243">
        <v>3</v>
      </c>
      <c r="B243" s="239">
        <v>1</v>
      </c>
      <c r="C243" s="239">
        <v>5</v>
      </c>
      <c r="D243" s="239">
        <v>1</v>
      </c>
      <c r="E243" s="239">
        <v>1</v>
      </c>
      <c r="F243" s="241">
        <v>1</v>
      </c>
      <c r="G243" s="311" t="s">
        <v>125</v>
      </c>
      <c r="H243" s="226">
        <v>209</v>
      </c>
      <c r="I243" s="247">
        <v>0</v>
      </c>
      <c r="J243" s="247">
        <v>0</v>
      </c>
      <c r="K243" s="247">
        <v>0</v>
      </c>
      <c r="L243" s="247">
        <v>0</v>
      </c>
      <c r="M243"/>
    </row>
    <row r="244" spans="1:13" ht="25.5" hidden="1" customHeight="1">
      <c r="A244" s="243">
        <v>3</v>
      </c>
      <c r="B244" s="239">
        <v>1</v>
      </c>
      <c r="C244" s="239">
        <v>5</v>
      </c>
      <c r="D244" s="239">
        <v>1</v>
      </c>
      <c r="E244" s="239">
        <v>1</v>
      </c>
      <c r="F244" s="241">
        <v>2</v>
      </c>
      <c r="G244" s="311" t="s">
        <v>126</v>
      </c>
      <c r="H244" s="226">
        <v>210</v>
      </c>
      <c r="I244" s="247">
        <v>0</v>
      </c>
      <c r="J244" s="247">
        <v>0</v>
      </c>
      <c r="K244" s="247">
        <v>0</v>
      </c>
      <c r="L244" s="247">
        <v>0</v>
      </c>
      <c r="M244"/>
    </row>
    <row r="245" spans="1:13" ht="28.5" hidden="1" customHeight="1">
      <c r="A245" s="243">
        <v>3</v>
      </c>
      <c r="B245" s="239">
        <v>1</v>
      </c>
      <c r="C245" s="239">
        <v>5</v>
      </c>
      <c r="D245" s="239">
        <v>1</v>
      </c>
      <c r="E245" s="239">
        <v>1</v>
      </c>
      <c r="F245" s="241">
        <v>3</v>
      </c>
      <c r="G245" s="311" t="s">
        <v>127</v>
      </c>
      <c r="H245" s="226">
        <v>211</v>
      </c>
      <c r="I245" s="247">
        <v>0</v>
      </c>
      <c r="J245" s="247">
        <v>0</v>
      </c>
      <c r="K245" s="247">
        <v>0</v>
      </c>
      <c r="L245" s="247">
        <v>0</v>
      </c>
      <c r="M245"/>
    </row>
    <row r="246" spans="1:13" ht="41.25" hidden="1" customHeight="1">
      <c r="A246" s="222">
        <v>3</v>
      </c>
      <c r="B246" s="223">
        <v>2</v>
      </c>
      <c r="C246" s="223"/>
      <c r="D246" s="223"/>
      <c r="E246" s="223"/>
      <c r="F246" s="225"/>
      <c r="G246" s="312" t="s">
        <v>196</v>
      </c>
      <c r="H246" s="226">
        <v>212</v>
      </c>
      <c r="I246" s="227">
        <f>SUM(I247+I279)</f>
        <v>0</v>
      </c>
      <c r="J246" s="270">
        <f>SUM(J247+J279)</f>
        <v>0</v>
      </c>
      <c r="K246" s="228">
        <f>SUM(K247+K279)</f>
        <v>0</v>
      </c>
      <c r="L246" s="228">
        <f>SUM(L247+L279)</f>
        <v>0</v>
      </c>
      <c r="M246"/>
    </row>
    <row r="247" spans="1:13" ht="26.25" hidden="1" customHeight="1">
      <c r="A247" s="253">
        <v>3</v>
      </c>
      <c r="B247" s="261">
        <v>2</v>
      </c>
      <c r="C247" s="262">
        <v>1</v>
      </c>
      <c r="D247" s="262"/>
      <c r="E247" s="262"/>
      <c r="F247" s="263"/>
      <c r="G247" s="264" t="s">
        <v>128</v>
      </c>
      <c r="H247" s="226">
        <v>213</v>
      </c>
      <c r="I247" s="257">
        <f>SUM(I248+I257+I261+I265+I269+I272+I275)</f>
        <v>0</v>
      </c>
      <c r="J247" s="288">
        <f>SUM(J248+J257+J261+J265+J269+J272+J275)</f>
        <v>0</v>
      </c>
      <c r="K247" s="258">
        <f>SUM(K248+K257+K261+K265+K269+K272+K275)</f>
        <v>0</v>
      </c>
      <c r="L247" s="258">
        <f>SUM(L248+L257+L261+L265+L269+L272+L275)</f>
        <v>0</v>
      </c>
      <c r="M247"/>
    </row>
    <row r="248" spans="1:13" ht="30" hidden="1" customHeight="1">
      <c r="A248" s="238">
        <v>3</v>
      </c>
      <c r="B248" s="239">
        <v>2</v>
      </c>
      <c r="C248" s="239">
        <v>1</v>
      </c>
      <c r="D248" s="239">
        <v>1</v>
      </c>
      <c r="E248" s="239"/>
      <c r="F248" s="241"/>
      <c r="G248" s="240" t="s">
        <v>129</v>
      </c>
      <c r="H248" s="226">
        <v>214</v>
      </c>
      <c r="I248" s="257">
        <f>I249+I251+I254</f>
        <v>0</v>
      </c>
      <c r="J248" s="257">
        <f>J249+J251+J254</f>
        <v>0</v>
      </c>
      <c r="K248" s="257">
        <f>K249+K251+K254</f>
        <v>0</v>
      </c>
      <c r="L248" s="257">
        <f>L249+L251+L254</f>
        <v>0</v>
      </c>
      <c r="M248"/>
    </row>
    <row r="249" spans="1:13" ht="27" hidden="1" customHeight="1">
      <c r="A249" s="238">
        <v>3</v>
      </c>
      <c r="B249" s="238">
        <v>2</v>
      </c>
      <c r="C249" s="239">
        <v>1</v>
      </c>
      <c r="D249" s="239">
        <v>1</v>
      </c>
      <c r="E249" s="239">
        <v>1</v>
      </c>
      <c r="F249" s="241"/>
      <c r="G249" s="240" t="s">
        <v>130</v>
      </c>
      <c r="H249" s="226">
        <v>215</v>
      </c>
      <c r="I249" s="227">
        <f>SUM(I250:I250)</f>
        <v>0</v>
      </c>
      <c r="J249" s="270">
        <f>SUM(J250:J250)</f>
        <v>0</v>
      </c>
      <c r="K249" s="228">
        <f>SUM(K250:K250)</f>
        <v>0</v>
      </c>
      <c r="L249" s="228">
        <f>SUM(L250:L250)</f>
        <v>0</v>
      </c>
      <c r="M249"/>
    </row>
    <row r="250" spans="1:13" ht="25.5" hidden="1" customHeight="1">
      <c r="A250" s="253">
        <v>3</v>
      </c>
      <c r="B250" s="253">
        <v>2</v>
      </c>
      <c r="C250" s="262">
        <v>1</v>
      </c>
      <c r="D250" s="262">
        <v>1</v>
      </c>
      <c r="E250" s="262">
        <v>1</v>
      </c>
      <c r="F250" s="263">
        <v>1</v>
      </c>
      <c r="G250" s="264" t="s">
        <v>130</v>
      </c>
      <c r="H250" s="226">
        <v>216</v>
      </c>
      <c r="I250" s="247">
        <v>0</v>
      </c>
      <c r="J250" s="247">
        <v>0</v>
      </c>
      <c r="K250" s="247">
        <v>0</v>
      </c>
      <c r="L250" s="247">
        <v>0</v>
      </c>
      <c r="M250"/>
    </row>
    <row r="251" spans="1:13" ht="25.5" hidden="1" customHeight="1">
      <c r="A251" s="253">
        <v>3</v>
      </c>
      <c r="B251" s="262">
        <v>2</v>
      </c>
      <c r="C251" s="262">
        <v>1</v>
      </c>
      <c r="D251" s="262">
        <v>1</v>
      </c>
      <c r="E251" s="262">
        <v>2</v>
      </c>
      <c r="F251" s="263"/>
      <c r="G251" s="264" t="s">
        <v>131</v>
      </c>
      <c r="H251" s="226">
        <v>217</v>
      </c>
      <c r="I251" s="227">
        <f>SUM(I252:I253)</f>
        <v>0</v>
      </c>
      <c r="J251" s="227">
        <f>SUM(J252:J253)</f>
        <v>0</v>
      </c>
      <c r="K251" s="227">
        <f>SUM(K252:K253)</f>
        <v>0</v>
      </c>
      <c r="L251" s="227">
        <f>SUM(L252:L253)</f>
        <v>0</v>
      </c>
      <c r="M251"/>
    </row>
    <row r="252" spans="1:13" ht="24.75" hidden="1" customHeight="1">
      <c r="A252" s="253">
        <v>3</v>
      </c>
      <c r="B252" s="262">
        <v>2</v>
      </c>
      <c r="C252" s="262">
        <v>1</v>
      </c>
      <c r="D252" s="262">
        <v>1</v>
      </c>
      <c r="E252" s="262">
        <v>2</v>
      </c>
      <c r="F252" s="263">
        <v>1</v>
      </c>
      <c r="G252" s="264" t="s">
        <v>132</v>
      </c>
      <c r="H252" s="226">
        <v>218</v>
      </c>
      <c r="I252" s="247">
        <v>0</v>
      </c>
      <c r="J252" s="247">
        <v>0</v>
      </c>
      <c r="K252" s="247">
        <v>0</v>
      </c>
      <c r="L252" s="247">
        <v>0</v>
      </c>
      <c r="M252"/>
    </row>
    <row r="253" spans="1:13" ht="25.5" hidden="1" customHeight="1">
      <c r="A253" s="253">
        <v>3</v>
      </c>
      <c r="B253" s="262">
        <v>2</v>
      </c>
      <c r="C253" s="262">
        <v>1</v>
      </c>
      <c r="D253" s="262">
        <v>1</v>
      </c>
      <c r="E253" s="262">
        <v>2</v>
      </c>
      <c r="F253" s="263">
        <v>2</v>
      </c>
      <c r="G253" s="264" t="s">
        <v>133</v>
      </c>
      <c r="H253" s="226">
        <v>219</v>
      </c>
      <c r="I253" s="247">
        <v>0</v>
      </c>
      <c r="J253" s="247">
        <v>0</v>
      </c>
      <c r="K253" s="247">
        <v>0</v>
      </c>
      <c r="L253" s="247">
        <v>0</v>
      </c>
      <c r="M253"/>
    </row>
    <row r="254" spans="1:13" ht="25.5" hidden="1" customHeight="1">
      <c r="A254" s="253">
        <v>3</v>
      </c>
      <c r="B254" s="262">
        <v>2</v>
      </c>
      <c r="C254" s="262">
        <v>1</v>
      </c>
      <c r="D254" s="262">
        <v>1</v>
      </c>
      <c r="E254" s="262">
        <v>3</v>
      </c>
      <c r="F254" s="313"/>
      <c r="G254" s="264" t="s">
        <v>134</v>
      </c>
      <c r="H254" s="226">
        <v>220</v>
      </c>
      <c r="I254" s="227">
        <f>SUM(I255:I256)</f>
        <v>0</v>
      </c>
      <c r="J254" s="227">
        <f>SUM(J255:J256)</f>
        <v>0</v>
      </c>
      <c r="K254" s="227">
        <f>SUM(K255:K256)</f>
        <v>0</v>
      </c>
      <c r="L254" s="227">
        <f>SUM(L255:L256)</f>
        <v>0</v>
      </c>
      <c r="M254"/>
    </row>
    <row r="255" spans="1:13" ht="29.25" hidden="1" customHeight="1">
      <c r="A255" s="253">
        <v>3</v>
      </c>
      <c r="B255" s="262">
        <v>2</v>
      </c>
      <c r="C255" s="262">
        <v>1</v>
      </c>
      <c r="D255" s="262">
        <v>1</v>
      </c>
      <c r="E255" s="262">
        <v>3</v>
      </c>
      <c r="F255" s="263">
        <v>1</v>
      </c>
      <c r="G255" s="264" t="s">
        <v>135</v>
      </c>
      <c r="H255" s="226">
        <v>221</v>
      </c>
      <c r="I255" s="247">
        <v>0</v>
      </c>
      <c r="J255" s="247">
        <v>0</v>
      </c>
      <c r="K255" s="247">
        <v>0</v>
      </c>
      <c r="L255" s="247">
        <v>0</v>
      </c>
      <c r="M255"/>
    </row>
    <row r="256" spans="1:13" ht="25.5" hidden="1" customHeight="1">
      <c r="A256" s="253">
        <v>3</v>
      </c>
      <c r="B256" s="262">
        <v>2</v>
      </c>
      <c r="C256" s="262">
        <v>1</v>
      </c>
      <c r="D256" s="262">
        <v>1</v>
      </c>
      <c r="E256" s="262">
        <v>3</v>
      </c>
      <c r="F256" s="263">
        <v>2</v>
      </c>
      <c r="G256" s="264" t="s">
        <v>136</v>
      </c>
      <c r="H256" s="226">
        <v>222</v>
      </c>
      <c r="I256" s="247">
        <v>0</v>
      </c>
      <c r="J256" s="247">
        <v>0</v>
      </c>
      <c r="K256" s="247">
        <v>0</v>
      </c>
      <c r="L256" s="247">
        <v>0</v>
      </c>
      <c r="M256"/>
    </row>
    <row r="257" spans="1:13" ht="27" hidden="1" customHeight="1">
      <c r="A257" s="238">
        <v>3</v>
      </c>
      <c r="B257" s="239">
        <v>2</v>
      </c>
      <c r="C257" s="239">
        <v>1</v>
      </c>
      <c r="D257" s="239">
        <v>2</v>
      </c>
      <c r="E257" s="239"/>
      <c r="F257" s="241"/>
      <c r="G257" s="240" t="s">
        <v>137</v>
      </c>
      <c r="H257" s="226">
        <v>223</v>
      </c>
      <c r="I257" s="227">
        <f>I258</f>
        <v>0</v>
      </c>
      <c r="J257" s="227">
        <f>J258</f>
        <v>0</v>
      </c>
      <c r="K257" s="227">
        <f>K258</f>
        <v>0</v>
      </c>
      <c r="L257" s="227">
        <f>L258</f>
        <v>0</v>
      </c>
      <c r="M257"/>
    </row>
    <row r="258" spans="1:13" ht="27.75" hidden="1" customHeight="1">
      <c r="A258" s="238">
        <v>3</v>
      </c>
      <c r="B258" s="239">
        <v>2</v>
      </c>
      <c r="C258" s="239">
        <v>1</v>
      </c>
      <c r="D258" s="239">
        <v>2</v>
      </c>
      <c r="E258" s="239">
        <v>1</v>
      </c>
      <c r="F258" s="241"/>
      <c r="G258" s="240" t="s">
        <v>137</v>
      </c>
      <c r="H258" s="226">
        <v>224</v>
      </c>
      <c r="I258" s="227">
        <f>SUM(I259:I260)</f>
        <v>0</v>
      </c>
      <c r="J258" s="270">
        <f>SUM(J259:J260)</f>
        <v>0</v>
      </c>
      <c r="K258" s="228">
        <f>SUM(K259:K260)</f>
        <v>0</v>
      </c>
      <c r="L258" s="228">
        <f>SUM(L259:L260)</f>
        <v>0</v>
      </c>
      <c r="M258"/>
    </row>
    <row r="259" spans="1:13" ht="27" hidden="1" customHeight="1">
      <c r="A259" s="253">
        <v>3</v>
      </c>
      <c r="B259" s="261">
        <v>2</v>
      </c>
      <c r="C259" s="262">
        <v>1</v>
      </c>
      <c r="D259" s="262">
        <v>2</v>
      </c>
      <c r="E259" s="262">
        <v>1</v>
      </c>
      <c r="F259" s="263">
        <v>1</v>
      </c>
      <c r="G259" s="264" t="s">
        <v>138</v>
      </c>
      <c r="H259" s="226">
        <v>225</v>
      </c>
      <c r="I259" s="247">
        <v>0</v>
      </c>
      <c r="J259" s="247">
        <v>0</v>
      </c>
      <c r="K259" s="247">
        <v>0</v>
      </c>
      <c r="L259" s="247">
        <v>0</v>
      </c>
      <c r="M259"/>
    </row>
    <row r="260" spans="1:13" ht="25.5" hidden="1" customHeight="1">
      <c r="A260" s="238">
        <v>3</v>
      </c>
      <c r="B260" s="239">
        <v>2</v>
      </c>
      <c r="C260" s="239">
        <v>1</v>
      </c>
      <c r="D260" s="239">
        <v>2</v>
      </c>
      <c r="E260" s="239">
        <v>1</v>
      </c>
      <c r="F260" s="241">
        <v>2</v>
      </c>
      <c r="G260" s="240" t="s">
        <v>139</v>
      </c>
      <c r="H260" s="226">
        <v>226</v>
      </c>
      <c r="I260" s="247">
        <v>0</v>
      </c>
      <c r="J260" s="247">
        <v>0</v>
      </c>
      <c r="K260" s="247">
        <v>0</v>
      </c>
      <c r="L260" s="247">
        <v>0</v>
      </c>
      <c r="M260"/>
    </row>
    <row r="261" spans="1:13" ht="26.25" hidden="1" customHeight="1">
      <c r="A261" s="233">
        <v>3</v>
      </c>
      <c r="B261" s="231">
        <v>2</v>
      </c>
      <c r="C261" s="231">
        <v>1</v>
      </c>
      <c r="D261" s="231">
        <v>3</v>
      </c>
      <c r="E261" s="231"/>
      <c r="F261" s="234"/>
      <c r="G261" s="232" t="s">
        <v>140</v>
      </c>
      <c r="H261" s="226">
        <v>227</v>
      </c>
      <c r="I261" s="250">
        <f>I262</f>
        <v>0</v>
      </c>
      <c r="J261" s="273">
        <f>J262</f>
        <v>0</v>
      </c>
      <c r="K261" s="251">
        <f>K262</f>
        <v>0</v>
      </c>
      <c r="L261" s="251">
        <f>L262</f>
        <v>0</v>
      </c>
      <c r="M261"/>
    </row>
    <row r="262" spans="1:13" ht="29.25" hidden="1" customHeight="1">
      <c r="A262" s="238">
        <v>3</v>
      </c>
      <c r="B262" s="239">
        <v>2</v>
      </c>
      <c r="C262" s="239">
        <v>1</v>
      </c>
      <c r="D262" s="239">
        <v>3</v>
      </c>
      <c r="E262" s="239">
        <v>1</v>
      </c>
      <c r="F262" s="241"/>
      <c r="G262" s="232" t="s">
        <v>140</v>
      </c>
      <c r="H262" s="226">
        <v>228</v>
      </c>
      <c r="I262" s="227">
        <f>I263+I264</f>
        <v>0</v>
      </c>
      <c r="J262" s="227">
        <f>J263+J264</f>
        <v>0</v>
      </c>
      <c r="K262" s="227">
        <f>K263+K264</f>
        <v>0</v>
      </c>
      <c r="L262" s="227">
        <f>L263+L264</f>
        <v>0</v>
      </c>
      <c r="M262"/>
    </row>
    <row r="263" spans="1:13" ht="30" hidden="1" customHeight="1">
      <c r="A263" s="238">
        <v>3</v>
      </c>
      <c r="B263" s="239">
        <v>2</v>
      </c>
      <c r="C263" s="239">
        <v>1</v>
      </c>
      <c r="D263" s="239">
        <v>3</v>
      </c>
      <c r="E263" s="239">
        <v>1</v>
      </c>
      <c r="F263" s="241">
        <v>1</v>
      </c>
      <c r="G263" s="240" t="s">
        <v>141</v>
      </c>
      <c r="H263" s="226">
        <v>229</v>
      </c>
      <c r="I263" s="247">
        <v>0</v>
      </c>
      <c r="J263" s="247">
        <v>0</v>
      </c>
      <c r="K263" s="247">
        <v>0</v>
      </c>
      <c r="L263" s="247">
        <v>0</v>
      </c>
      <c r="M263"/>
    </row>
    <row r="264" spans="1:13" ht="27.75" hidden="1" customHeight="1">
      <c r="A264" s="238">
        <v>3</v>
      </c>
      <c r="B264" s="239">
        <v>2</v>
      </c>
      <c r="C264" s="239">
        <v>1</v>
      </c>
      <c r="D264" s="239">
        <v>3</v>
      </c>
      <c r="E264" s="239">
        <v>1</v>
      </c>
      <c r="F264" s="241">
        <v>2</v>
      </c>
      <c r="G264" s="240" t="s">
        <v>142</v>
      </c>
      <c r="H264" s="226">
        <v>230</v>
      </c>
      <c r="I264" s="282">
        <v>0</v>
      </c>
      <c r="J264" s="298">
        <v>0</v>
      </c>
      <c r="K264" s="282">
        <v>0</v>
      </c>
      <c r="L264" s="282">
        <v>0</v>
      </c>
      <c r="M264"/>
    </row>
    <row r="265" spans="1:13" ht="26.25" hidden="1" customHeight="1">
      <c r="A265" s="238">
        <v>3</v>
      </c>
      <c r="B265" s="239">
        <v>2</v>
      </c>
      <c r="C265" s="239">
        <v>1</v>
      </c>
      <c r="D265" s="239">
        <v>4</v>
      </c>
      <c r="E265" s="239"/>
      <c r="F265" s="241"/>
      <c r="G265" s="240" t="s">
        <v>143</v>
      </c>
      <c r="H265" s="226">
        <v>231</v>
      </c>
      <c r="I265" s="227">
        <f>I266</f>
        <v>0</v>
      </c>
      <c r="J265" s="228">
        <f>J266</f>
        <v>0</v>
      </c>
      <c r="K265" s="227">
        <f>K266</f>
        <v>0</v>
      </c>
      <c r="L265" s="228">
        <f>L266</f>
        <v>0</v>
      </c>
      <c r="M265"/>
    </row>
    <row r="266" spans="1:13" ht="27.75" hidden="1" customHeight="1">
      <c r="A266" s="233">
        <v>3</v>
      </c>
      <c r="B266" s="231">
        <v>2</v>
      </c>
      <c r="C266" s="231">
        <v>1</v>
      </c>
      <c r="D266" s="231">
        <v>4</v>
      </c>
      <c r="E266" s="231">
        <v>1</v>
      </c>
      <c r="F266" s="234"/>
      <c r="G266" s="232" t="s">
        <v>143</v>
      </c>
      <c r="H266" s="226">
        <v>232</v>
      </c>
      <c r="I266" s="250">
        <f>SUM(I267:I268)</f>
        <v>0</v>
      </c>
      <c r="J266" s="273">
        <f>SUM(J267:J268)</f>
        <v>0</v>
      </c>
      <c r="K266" s="251">
        <f>SUM(K267:K268)</f>
        <v>0</v>
      </c>
      <c r="L266" s="251">
        <f>SUM(L267:L268)</f>
        <v>0</v>
      </c>
      <c r="M266"/>
    </row>
    <row r="267" spans="1:13" ht="25.5" hidden="1" customHeight="1">
      <c r="A267" s="238">
        <v>3</v>
      </c>
      <c r="B267" s="239">
        <v>2</v>
      </c>
      <c r="C267" s="239">
        <v>1</v>
      </c>
      <c r="D267" s="239">
        <v>4</v>
      </c>
      <c r="E267" s="239">
        <v>1</v>
      </c>
      <c r="F267" s="241">
        <v>1</v>
      </c>
      <c r="G267" s="240" t="s">
        <v>144</v>
      </c>
      <c r="H267" s="226">
        <v>233</v>
      </c>
      <c r="I267" s="247">
        <v>0</v>
      </c>
      <c r="J267" s="247">
        <v>0</v>
      </c>
      <c r="K267" s="247">
        <v>0</v>
      </c>
      <c r="L267" s="247">
        <v>0</v>
      </c>
      <c r="M267"/>
    </row>
    <row r="268" spans="1:13" ht="27.75" hidden="1" customHeight="1">
      <c r="A268" s="238">
        <v>3</v>
      </c>
      <c r="B268" s="239">
        <v>2</v>
      </c>
      <c r="C268" s="239">
        <v>1</v>
      </c>
      <c r="D268" s="239">
        <v>4</v>
      </c>
      <c r="E268" s="239">
        <v>1</v>
      </c>
      <c r="F268" s="241">
        <v>2</v>
      </c>
      <c r="G268" s="240" t="s">
        <v>145</v>
      </c>
      <c r="H268" s="226">
        <v>234</v>
      </c>
      <c r="I268" s="247">
        <v>0</v>
      </c>
      <c r="J268" s="247">
        <v>0</v>
      </c>
      <c r="K268" s="247">
        <v>0</v>
      </c>
      <c r="L268" s="247">
        <v>0</v>
      </c>
      <c r="M268"/>
    </row>
    <row r="269" spans="1:13" hidden="1">
      <c r="A269" s="238">
        <v>3</v>
      </c>
      <c r="B269" s="239">
        <v>2</v>
      </c>
      <c r="C269" s="239">
        <v>1</v>
      </c>
      <c r="D269" s="239">
        <v>5</v>
      </c>
      <c r="E269" s="239"/>
      <c r="F269" s="241"/>
      <c r="G269" s="240" t="s">
        <v>146</v>
      </c>
      <c r="H269" s="226">
        <v>235</v>
      </c>
      <c r="I269" s="227">
        <f t="shared" ref="I269:L270" si="23">I270</f>
        <v>0</v>
      </c>
      <c r="J269" s="270">
        <f t="shared" si="23"/>
        <v>0</v>
      </c>
      <c r="K269" s="228">
        <f t="shared" si="23"/>
        <v>0</v>
      </c>
      <c r="L269" s="228">
        <f t="shared" si="23"/>
        <v>0</v>
      </c>
    </row>
    <row r="270" spans="1:13" ht="29.25" hidden="1" customHeight="1">
      <c r="A270" s="238">
        <v>3</v>
      </c>
      <c r="B270" s="239">
        <v>2</v>
      </c>
      <c r="C270" s="239">
        <v>1</v>
      </c>
      <c r="D270" s="239">
        <v>5</v>
      </c>
      <c r="E270" s="239">
        <v>1</v>
      </c>
      <c r="F270" s="241"/>
      <c r="G270" s="240" t="s">
        <v>146</v>
      </c>
      <c r="H270" s="226">
        <v>236</v>
      </c>
      <c r="I270" s="228">
        <f t="shared" si="23"/>
        <v>0</v>
      </c>
      <c r="J270" s="270">
        <f t="shared" si="23"/>
        <v>0</v>
      </c>
      <c r="K270" s="228">
        <f t="shared" si="23"/>
        <v>0</v>
      </c>
      <c r="L270" s="228">
        <f t="shared" si="23"/>
        <v>0</v>
      </c>
      <c r="M270"/>
    </row>
    <row r="271" spans="1:13" hidden="1">
      <c r="A271" s="261">
        <v>3</v>
      </c>
      <c r="B271" s="262">
        <v>2</v>
      </c>
      <c r="C271" s="262">
        <v>1</v>
      </c>
      <c r="D271" s="262">
        <v>5</v>
      </c>
      <c r="E271" s="262">
        <v>1</v>
      </c>
      <c r="F271" s="263">
        <v>1</v>
      </c>
      <c r="G271" s="240" t="s">
        <v>146</v>
      </c>
      <c r="H271" s="226">
        <v>237</v>
      </c>
      <c r="I271" s="282">
        <v>0</v>
      </c>
      <c r="J271" s="282">
        <v>0</v>
      </c>
      <c r="K271" s="282">
        <v>0</v>
      </c>
      <c r="L271" s="282">
        <v>0</v>
      </c>
    </row>
    <row r="272" spans="1:13" hidden="1">
      <c r="A272" s="238">
        <v>3</v>
      </c>
      <c r="B272" s="239">
        <v>2</v>
      </c>
      <c r="C272" s="239">
        <v>1</v>
      </c>
      <c r="D272" s="239">
        <v>6</v>
      </c>
      <c r="E272" s="239"/>
      <c r="F272" s="241"/>
      <c r="G272" s="240" t="s">
        <v>147</v>
      </c>
      <c r="H272" s="226">
        <v>238</v>
      </c>
      <c r="I272" s="227">
        <f t="shared" ref="I272:L273" si="24">I273</f>
        <v>0</v>
      </c>
      <c r="J272" s="270">
        <f t="shared" si="24"/>
        <v>0</v>
      </c>
      <c r="K272" s="228">
        <f t="shared" si="24"/>
        <v>0</v>
      </c>
      <c r="L272" s="228">
        <f t="shared" si="24"/>
        <v>0</v>
      </c>
    </row>
    <row r="273" spans="1:13" hidden="1">
      <c r="A273" s="238">
        <v>3</v>
      </c>
      <c r="B273" s="238">
        <v>2</v>
      </c>
      <c r="C273" s="239">
        <v>1</v>
      </c>
      <c r="D273" s="239">
        <v>6</v>
      </c>
      <c r="E273" s="239">
        <v>1</v>
      </c>
      <c r="F273" s="241"/>
      <c r="G273" s="240" t="s">
        <v>147</v>
      </c>
      <c r="H273" s="226">
        <v>239</v>
      </c>
      <c r="I273" s="227">
        <f t="shared" si="24"/>
        <v>0</v>
      </c>
      <c r="J273" s="270">
        <f t="shared" si="24"/>
        <v>0</v>
      </c>
      <c r="K273" s="228">
        <f t="shared" si="24"/>
        <v>0</v>
      </c>
      <c r="L273" s="228">
        <f t="shared" si="24"/>
        <v>0</v>
      </c>
    </row>
    <row r="274" spans="1:13" ht="24" hidden="1" customHeight="1">
      <c r="A274" s="233">
        <v>3</v>
      </c>
      <c r="B274" s="233">
        <v>2</v>
      </c>
      <c r="C274" s="239">
        <v>1</v>
      </c>
      <c r="D274" s="239">
        <v>6</v>
      </c>
      <c r="E274" s="239">
        <v>1</v>
      </c>
      <c r="F274" s="241">
        <v>1</v>
      </c>
      <c r="G274" s="240" t="s">
        <v>147</v>
      </c>
      <c r="H274" s="226">
        <v>240</v>
      </c>
      <c r="I274" s="282">
        <v>0</v>
      </c>
      <c r="J274" s="282">
        <v>0</v>
      </c>
      <c r="K274" s="282">
        <v>0</v>
      </c>
      <c r="L274" s="282">
        <v>0</v>
      </c>
      <c r="M274"/>
    </row>
    <row r="275" spans="1:13" ht="27.75" hidden="1" customHeight="1">
      <c r="A275" s="238">
        <v>3</v>
      </c>
      <c r="B275" s="238">
        <v>2</v>
      </c>
      <c r="C275" s="239">
        <v>1</v>
      </c>
      <c r="D275" s="239">
        <v>7</v>
      </c>
      <c r="E275" s="239"/>
      <c r="F275" s="241"/>
      <c r="G275" s="240" t="s">
        <v>148</v>
      </c>
      <c r="H275" s="226">
        <v>241</v>
      </c>
      <c r="I275" s="227">
        <f>I276</f>
        <v>0</v>
      </c>
      <c r="J275" s="270">
        <f>J276</f>
        <v>0</v>
      </c>
      <c r="K275" s="228">
        <f>K276</f>
        <v>0</v>
      </c>
      <c r="L275" s="228">
        <f>L276</f>
        <v>0</v>
      </c>
      <c r="M275"/>
    </row>
    <row r="276" spans="1:13" hidden="1">
      <c r="A276" s="238">
        <v>3</v>
      </c>
      <c r="B276" s="239">
        <v>2</v>
      </c>
      <c r="C276" s="239">
        <v>1</v>
      </c>
      <c r="D276" s="239">
        <v>7</v>
      </c>
      <c r="E276" s="239">
        <v>1</v>
      </c>
      <c r="F276" s="241"/>
      <c r="G276" s="240" t="s">
        <v>148</v>
      </c>
      <c r="H276" s="226">
        <v>242</v>
      </c>
      <c r="I276" s="227">
        <f>I277+I278</f>
        <v>0</v>
      </c>
      <c r="J276" s="227">
        <f>J277+J278</f>
        <v>0</v>
      </c>
      <c r="K276" s="227">
        <f>K277+K278</f>
        <v>0</v>
      </c>
      <c r="L276" s="227">
        <f>L277+L278</f>
        <v>0</v>
      </c>
    </row>
    <row r="277" spans="1:13" ht="27" hidden="1" customHeight="1">
      <c r="A277" s="238">
        <v>3</v>
      </c>
      <c r="B277" s="239">
        <v>2</v>
      </c>
      <c r="C277" s="239">
        <v>1</v>
      </c>
      <c r="D277" s="239">
        <v>7</v>
      </c>
      <c r="E277" s="239">
        <v>1</v>
      </c>
      <c r="F277" s="241">
        <v>1</v>
      </c>
      <c r="G277" s="240" t="s">
        <v>149</v>
      </c>
      <c r="H277" s="226">
        <v>243</v>
      </c>
      <c r="I277" s="246">
        <v>0</v>
      </c>
      <c r="J277" s="247">
        <v>0</v>
      </c>
      <c r="K277" s="247">
        <v>0</v>
      </c>
      <c r="L277" s="247">
        <v>0</v>
      </c>
      <c r="M277"/>
    </row>
    <row r="278" spans="1:13" ht="24.75" hidden="1" customHeight="1">
      <c r="A278" s="238">
        <v>3</v>
      </c>
      <c r="B278" s="239">
        <v>2</v>
      </c>
      <c r="C278" s="239">
        <v>1</v>
      </c>
      <c r="D278" s="239">
        <v>7</v>
      </c>
      <c r="E278" s="239">
        <v>1</v>
      </c>
      <c r="F278" s="241">
        <v>2</v>
      </c>
      <c r="G278" s="240" t="s">
        <v>150</v>
      </c>
      <c r="H278" s="226">
        <v>244</v>
      </c>
      <c r="I278" s="247">
        <v>0</v>
      </c>
      <c r="J278" s="247">
        <v>0</v>
      </c>
      <c r="K278" s="247">
        <v>0</v>
      </c>
      <c r="L278" s="247">
        <v>0</v>
      </c>
      <c r="M278"/>
    </row>
    <row r="279" spans="1:13" ht="38.25" hidden="1" customHeight="1">
      <c r="A279" s="238">
        <v>3</v>
      </c>
      <c r="B279" s="239">
        <v>2</v>
      </c>
      <c r="C279" s="239">
        <v>2</v>
      </c>
      <c r="D279" s="314"/>
      <c r="E279" s="314"/>
      <c r="F279" s="315"/>
      <c r="G279" s="240" t="s">
        <v>151</v>
      </c>
      <c r="H279" s="226">
        <v>245</v>
      </c>
      <c r="I279" s="227">
        <f>SUM(I280+I289+I293+I297+I301+I304+I307)</f>
        <v>0</v>
      </c>
      <c r="J279" s="270">
        <f>SUM(J280+J289+J293+J297+J301+J304+J307)</f>
        <v>0</v>
      </c>
      <c r="K279" s="228">
        <f>SUM(K280+K289+K293+K297+K301+K304+K307)</f>
        <v>0</v>
      </c>
      <c r="L279" s="228">
        <f>SUM(L280+L289+L293+L297+L301+L304+L307)</f>
        <v>0</v>
      </c>
      <c r="M279"/>
    </row>
    <row r="280" spans="1:13" hidden="1">
      <c r="A280" s="238">
        <v>3</v>
      </c>
      <c r="B280" s="239">
        <v>2</v>
      </c>
      <c r="C280" s="239">
        <v>2</v>
      </c>
      <c r="D280" s="239">
        <v>1</v>
      </c>
      <c r="E280" s="239"/>
      <c r="F280" s="241"/>
      <c r="G280" s="240" t="s">
        <v>152</v>
      </c>
      <c r="H280" s="226">
        <v>246</v>
      </c>
      <c r="I280" s="227">
        <f>I281+I283+I286</f>
        <v>0</v>
      </c>
      <c r="J280" s="227">
        <f>J281+J283+J286</f>
        <v>0</v>
      </c>
      <c r="K280" s="227">
        <f>K281+K283+K286</f>
        <v>0</v>
      </c>
      <c r="L280" s="227">
        <f>L281+L283+L286</f>
        <v>0</v>
      </c>
    </row>
    <row r="281" spans="1:13" hidden="1">
      <c r="A281" s="243">
        <v>3</v>
      </c>
      <c r="B281" s="238">
        <v>2</v>
      </c>
      <c r="C281" s="239">
        <v>2</v>
      </c>
      <c r="D281" s="239">
        <v>1</v>
      </c>
      <c r="E281" s="239">
        <v>1</v>
      </c>
      <c r="F281" s="241"/>
      <c r="G281" s="240" t="s">
        <v>130</v>
      </c>
      <c r="H281" s="226">
        <v>247</v>
      </c>
      <c r="I281" s="227">
        <f>SUM(I282)</f>
        <v>0</v>
      </c>
      <c r="J281" s="227">
        <f>SUM(J282)</f>
        <v>0</v>
      </c>
      <c r="K281" s="227">
        <f>SUM(K282)</f>
        <v>0</v>
      </c>
      <c r="L281" s="227">
        <f>SUM(L282)</f>
        <v>0</v>
      </c>
    </row>
    <row r="282" spans="1:13" hidden="1">
      <c r="A282" s="243">
        <v>3</v>
      </c>
      <c r="B282" s="238">
        <v>2</v>
      </c>
      <c r="C282" s="239">
        <v>2</v>
      </c>
      <c r="D282" s="239">
        <v>1</v>
      </c>
      <c r="E282" s="239">
        <v>1</v>
      </c>
      <c r="F282" s="241">
        <v>1</v>
      </c>
      <c r="G282" s="240" t="s">
        <v>130</v>
      </c>
      <c r="H282" s="226">
        <v>248</v>
      </c>
      <c r="I282" s="247">
        <v>0</v>
      </c>
      <c r="J282" s="247">
        <v>0</v>
      </c>
      <c r="K282" s="247">
        <v>0</v>
      </c>
      <c r="L282" s="247">
        <v>0</v>
      </c>
    </row>
    <row r="283" spans="1:13" ht="24" hidden="1" customHeight="1">
      <c r="A283" s="243">
        <v>3</v>
      </c>
      <c r="B283" s="238">
        <v>2</v>
      </c>
      <c r="C283" s="239">
        <v>2</v>
      </c>
      <c r="D283" s="239">
        <v>1</v>
      </c>
      <c r="E283" s="239">
        <v>2</v>
      </c>
      <c r="F283" s="241"/>
      <c r="G283" s="240" t="s">
        <v>153</v>
      </c>
      <c r="H283" s="226">
        <v>249</v>
      </c>
      <c r="I283" s="227">
        <f>SUM(I284:I285)</f>
        <v>0</v>
      </c>
      <c r="J283" s="227">
        <f>SUM(J284:J285)</f>
        <v>0</v>
      </c>
      <c r="K283" s="227">
        <f>SUM(K284:K285)</f>
        <v>0</v>
      </c>
      <c r="L283" s="227">
        <f>SUM(L284:L285)</f>
        <v>0</v>
      </c>
      <c r="M283"/>
    </row>
    <row r="284" spans="1:13" ht="24" hidden="1" customHeight="1">
      <c r="A284" s="243">
        <v>3</v>
      </c>
      <c r="B284" s="238">
        <v>2</v>
      </c>
      <c r="C284" s="239">
        <v>2</v>
      </c>
      <c r="D284" s="239">
        <v>1</v>
      </c>
      <c r="E284" s="239">
        <v>2</v>
      </c>
      <c r="F284" s="241">
        <v>1</v>
      </c>
      <c r="G284" s="240" t="s">
        <v>132</v>
      </c>
      <c r="H284" s="226">
        <v>250</v>
      </c>
      <c r="I284" s="247">
        <v>0</v>
      </c>
      <c r="J284" s="246">
        <v>0</v>
      </c>
      <c r="K284" s="247">
        <v>0</v>
      </c>
      <c r="L284" s="247">
        <v>0</v>
      </c>
      <c r="M284"/>
    </row>
    <row r="285" spans="1:13" ht="32.25" hidden="1" customHeight="1">
      <c r="A285" s="243">
        <v>3</v>
      </c>
      <c r="B285" s="238">
        <v>2</v>
      </c>
      <c r="C285" s="239">
        <v>2</v>
      </c>
      <c r="D285" s="239">
        <v>1</v>
      </c>
      <c r="E285" s="239">
        <v>2</v>
      </c>
      <c r="F285" s="241">
        <v>2</v>
      </c>
      <c r="G285" s="240" t="s">
        <v>133</v>
      </c>
      <c r="H285" s="226">
        <v>251</v>
      </c>
      <c r="I285" s="247">
        <v>0</v>
      </c>
      <c r="J285" s="246">
        <v>0</v>
      </c>
      <c r="K285" s="247">
        <v>0</v>
      </c>
      <c r="L285" s="247">
        <v>0</v>
      </c>
      <c r="M285"/>
    </row>
    <row r="286" spans="1:13" ht="27" hidden="1" customHeight="1">
      <c r="A286" s="243">
        <v>3</v>
      </c>
      <c r="B286" s="238">
        <v>2</v>
      </c>
      <c r="C286" s="239">
        <v>2</v>
      </c>
      <c r="D286" s="239">
        <v>1</v>
      </c>
      <c r="E286" s="239">
        <v>3</v>
      </c>
      <c r="F286" s="241"/>
      <c r="G286" s="240" t="s">
        <v>134</v>
      </c>
      <c r="H286" s="226">
        <v>252</v>
      </c>
      <c r="I286" s="227">
        <f>SUM(I287:I288)</f>
        <v>0</v>
      </c>
      <c r="J286" s="227">
        <f>SUM(J287:J288)</f>
        <v>0</v>
      </c>
      <c r="K286" s="227">
        <f>SUM(K287:K288)</f>
        <v>0</v>
      </c>
      <c r="L286" s="227">
        <f>SUM(L287:L288)</f>
        <v>0</v>
      </c>
      <c r="M286"/>
    </row>
    <row r="287" spans="1:13" ht="27.75" hidden="1" customHeight="1">
      <c r="A287" s="243">
        <v>3</v>
      </c>
      <c r="B287" s="238">
        <v>2</v>
      </c>
      <c r="C287" s="239">
        <v>2</v>
      </c>
      <c r="D287" s="239">
        <v>1</v>
      </c>
      <c r="E287" s="239">
        <v>3</v>
      </c>
      <c r="F287" s="241">
        <v>1</v>
      </c>
      <c r="G287" s="240" t="s">
        <v>135</v>
      </c>
      <c r="H287" s="226">
        <v>253</v>
      </c>
      <c r="I287" s="247">
        <v>0</v>
      </c>
      <c r="J287" s="246">
        <v>0</v>
      </c>
      <c r="K287" s="247">
        <v>0</v>
      </c>
      <c r="L287" s="247">
        <v>0</v>
      </c>
      <c r="M287"/>
    </row>
    <row r="288" spans="1:13" ht="27" hidden="1" customHeight="1">
      <c r="A288" s="243">
        <v>3</v>
      </c>
      <c r="B288" s="238">
        <v>2</v>
      </c>
      <c r="C288" s="239">
        <v>2</v>
      </c>
      <c r="D288" s="239">
        <v>1</v>
      </c>
      <c r="E288" s="239">
        <v>3</v>
      </c>
      <c r="F288" s="241">
        <v>2</v>
      </c>
      <c r="G288" s="240" t="s">
        <v>154</v>
      </c>
      <c r="H288" s="226">
        <v>254</v>
      </c>
      <c r="I288" s="247">
        <v>0</v>
      </c>
      <c r="J288" s="246">
        <v>0</v>
      </c>
      <c r="K288" s="247">
        <v>0</v>
      </c>
      <c r="L288" s="247">
        <v>0</v>
      </c>
      <c r="M288"/>
    </row>
    <row r="289" spans="1:13" ht="25.5" hidden="1" customHeight="1">
      <c r="A289" s="243">
        <v>3</v>
      </c>
      <c r="B289" s="238">
        <v>2</v>
      </c>
      <c r="C289" s="239">
        <v>2</v>
      </c>
      <c r="D289" s="239">
        <v>2</v>
      </c>
      <c r="E289" s="239"/>
      <c r="F289" s="241"/>
      <c r="G289" s="240" t="s">
        <v>155</v>
      </c>
      <c r="H289" s="226">
        <v>255</v>
      </c>
      <c r="I289" s="227">
        <f>I290</f>
        <v>0</v>
      </c>
      <c r="J289" s="228">
        <f>J290</f>
        <v>0</v>
      </c>
      <c r="K289" s="227">
        <f>K290</f>
        <v>0</v>
      </c>
      <c r="L289" s="228">
        <f>L290</f>
        <v>0</v>
      </c>
      <c r="M289"/>
    </row>
    <row r="290" spans="1:13" ht="32.25" hidden="1" customHeight="1">
      <c r="A290" s="238">
        <v>3</v>
      </c>
      <c r="B290" s="239">
        <v>2</v>
      </c>
      <c r="C290" s="231">
        <v>2</v>
      </c>
      <c r="D290" s="231">
        <v>2</v>
      </c>
      <c r="E290" s="231">
        <v>1</v>
      </c>
      <c r="F290" s="234"/>
      <c r="G290" s="240" t="s">
        <v>155</v>
      </c>
      <c r="H290" s="226">
        <v>256</v>
      </c>
      <c r="I290" s="250">
        <f>SUM(I291:I292)</f>
        <v>0</v>
      </c>
      <c r="J290" s="273">
        <f>SUM(J291:J292)</f>
        <v>0</v>
      </c>
      <c r="K290" s="251">
        <f>SUM(K291:K292)</f>
        <v>0</v>
      </c>
      <c r="L290" s="251">
        <f>SUM(L291:L292)</f>
        <v>0</v>
      </c>
      <c r="M290"/>
    </row>
    <row r="291" spans="1:13" ht="25.5" hidden="1" customHeight="1">
      <c r="A291" s="238">
        <v>3</v>
      </c>
      <c r="B291" s="239">
        <v>2</v>
      </c>
      <c r="C291" s="239">
        <v>2</v>
      </c>
      <c r="D291" s="239">
        <v>2</v>
      </c>
      <c r="E291" s="239">
        <v>1</v>
      </c>
      <c r="F291" s="241">
        <v>1</v>
      </c>
      <c r="G291" s="240" t="s">
        <v>156</v>
      </c>
      <c r="H291" s="226">
        <v>257</v>
      </c>
      <c r="I291" s="247">
        <v>0</v>
      </c>
      <c r="J291" s="247">
        <v>0</v>
      </c>
      <c r="K291" s="247">
        <v>0</v>
      </c>
      <c r="L291" s="247">
        <v>0</v>
      </c>
      <c r="M291"/>
    </row>
    <row r="292" spans="1:13" ht="25.5" hidden="1" customHeight="1">
      <c r="A292" s="238">
        <v>3</v>
      </c>
      <c r="B292" s="239">
        <v>2</v>
      </c>
      <c r="C292" s="239">
        <v>2</v>
      </c>
      <c r="D292" s="239">
        <v>2</v>
      </c>
      <c r="E292" s="239">
        <v>1</v>
      </c>
      <c r="F292" s="241">
        <v>2</v>
      </c>
      <c r="G292" s="243" t="s">
        <v>157</v>
      </c>
      <c r="H292" s="226">
        <v>258</v>
      </c>
      <c r="I292" s="247">
        <v>0</v>
      </c>
      <c r="J292" s="247">
        <v>0</v>
      </c>
      <c r="K292" s="247">
        <v>0</v>
      </c>
      <c r="L292" s="247">
        <v>0</v>
      </c>
      <c r="M292"/>
    </row>
    <row r="293" spans="1:13" ht="25.5" hidden="1" customHeight="1">
      <c r="A293" s="238">
        <v>3</v>
      </c>
      <c r="B293" s="239">
        <v>2</v>
      </c>
      <c r="C293" s="239">
        <v>2</v>
      </c>
      <c r="D293" s="239">
        <v>3</v>
      </c>
      <c r="E293" s="239"/>
      <c r="F293" s="241"/>
      <c r="G293" s="240" t="s">
        <v>158</v>
      </c>
      <c r="H293" s="226">
        <v>259</v>
      </c>
      <c r="I293" s="227">
        <f>I294</f>
        <v>0</v>
      </c>
      <c r="J293" s="270">
        <f>J294</f>
        <v>0</v>
      </c>
      <c r="K293" s="228">
        <f>K294</f>
        <v>0</v>
      </c>
      <c r="L293" s="228">
        <f>L294</f>
        <v>0</v>
      </c>
      <c r="M293"/>
    </row>
    <row r="294" spans="1:13" ht="30" hidden="1" customHeight="1">
      <c r="A294" s="233">
        <v>3</v>
      </c>
      <c r="B294" s="239">
        <v>2</v>
      </c>
      <c r="C294" s="239">
        <v>2</v>
      </c>
      <c r="D294" s="239">
        <v>3</v>
      </c>
      <c r="E294" s="239">
        <v>1</v>
      </c>
      <c r="F294" s="241"/>
      <c r="G294" s="240" t="s">
        <v>158</v>
      </c>
      <c r="H294" s="226">
        <v>260</v>
      </c>
      <c r="I294" s="227">
        <f>I295+I296</f>
        <v>0</v>
      </c>
      <c r="J294" s="227">
        <f>J295+J296</f>
        <v>0</v>
      </c>
      <c r="K294" s="227">
        <f>K295+K296</f>
        <v>0</v>
      </c>
      <c r="L294" s="227">
        <f>L295+L296</f>
        <v>0</v>
      </c>
      <c r="M294"/>
    </row>
    <row r="295" spans="1:13" ht="31.5" hidden="1" customHeight="1">
      <c r="A295" s="233">
        <v>3</v>
      </c>
      <c r="B295" s="239">
        <v>2</v>
      </c>
      <c r="C295" s="239">
        <v>2</v>
      </c>
      <c r="D295" s="239">
        <v>3</v>
      </c>
      <c r="E295" s="239">
        <v>1</v>
      </c>
      <c r="F295" s="241">
        <v>1</v>
      </c>
      <c r="G295" s="240" t="s">
        <v>159</v>
      </c>
      <c r="H295" s="226">
        <v>261</v>
      </c>
      <c r="I295" s="247">
        <v>0</v>
      </c>
      <c r="J295" s="247">
        <v>0</v>
      </c>
      <c r="K295" s="247">
        <v>0</v>
      </c>
      <c r="L295" s="247">
        <v>0</v>
      </c>
      <c r="M295"/>
    </row>
    <row r="296" spans="1:13" ht="25.5" hidden="1" customHeight="1">
      <c r="A296" s="233">
        <v>3</v>
      </c>
      <c r="B296" s="239">
        <v>2</v>
      </c>
      <c r="C296" s="239">
        <v>2</v>
      </c>
      <c r="D296" s="239">
        <v>3</v>
      </c>
      <c r="E296" s="239">
        <v>1</v>
      </c>
      <c r="F296" s="241">
        <v>2</v>
      </c>
      <c r="G296" s="240" t="s">
        <v>160</v>
      </c>
      <c r="H296" s="226">
        <v>262</v>
      </c>
      <c r="I296" s="247">
        <v>0</v>
      </c>
      <c r="J296" s="247">
        <v>0</v>
      </c>
      <c r="K296" s="247">
        <v>0</v>
      </c>
      <c r="L296" s="247">
        <v>0</v>
      </c>
      <c r="M296"/>
    </row>
    <row r="297" spans="1:13" ht="27" hidden="1" customHeight="1">
      <c r="A297" s="238">
        <v>3</v>
      </c>
      <c r="B297" s="239">
        <v>2</v>
      </c>
      <c r="C297" s="239">
        <v>2</v>
      </c>
      <c r="D297" s="239">
        <v>4</v>
      </c>
      <c r="E297" s="239"/>
      <c r="F297" s="241"/>
      <c r="G297" s="240" t="s">
        <v>161</v>
      </c>
      <c r="H297" s="226">
        <v>263</v>
      </c>
      <c r="I297" s="227">
        <f>I298</f>
        <v>0</v>
      </c>
      <c r="J297" s="270">
        <f>J298</f>
        <v>0</v>
      </c>
      <c r="K297" s="228">
        <f>K298</f>
        <v>0</v>
      </c>
      <c r="L297" s="228">
        <f>L298</f>
        <v>0</v>
      </c>
      <c r="M297"/>
    </row>
    <row r="298" spans="1:13" hidden="1">
      <c r="A298" s="238">
        <v>3</v>
      </c>
      <c r="B298" s="239">
        <v>2</v>
      </c>
      <c r="C298" s="239">
        <v>2</v>
      </c>
      <c r="D298" s="239">
        <v>4</v>
      </c>
      <c r="E298" s="239">
        <v>1</v>
      </c>
      <c r="F298" s="241"/>
      <c r="G298" s="240" t="s">
        <v>161</v>
      </c>
      <c r="H298" s="226">
        <v>264</v>
      </c>
      <c r="I298" s="227">
        <f>SUM(I299:I300)</f>
        <v>0</v>
      </c>
      <c r="J298" s="270">
        <f>SUM(J299:J300)</f>
        <v>0</v>
      </c>
      <c r="K298" s="228">
        <f>SUM(K299:K300)</f>
        <v>0</v>
      </c>
      <c r="L298" s="228">
        <f>SUM(L299:L300)</f>
        <v>0</v>
      </c>
    </row>
    <row r="299" spans="1:13" ht="30.75" hidden="1" customHeight="1">
      <c r="A299" s="238">
        <v>3</v>
      </c>
      <c r="B299" s="239">
        <v>2</v>
      </c>
      <c r="C299" s="239">
        <v>2</v>
      </c>
      <c r="D299" s="239">
        <v>4</v>
      </c>
      <c r="E299" s="239">
        <v>1</v>
      </c>
      <c r="F299" s="241">
        <v>1</v>
      </c>
      <c r="G299" s="240" t="s">
        <v>162</v>
      </c>
      <c r="H299" s="226">
        <v>265</v>
      </c>
      <c r="I299" s="247">
        <v>0</v>
      </c>
      <c r="J299" s="247">
        <v>0</v>
      </c>
      <c r="K299" s="247">
        <v>0</v>
      </c>
      <c r="L299" s="247">
        <v>0</v>
      </c>
      <c r="M299"/>
    </row>
    <row r="300" spans="1:13" ht="27.75" hidden="1" customHeight="1">
      <c r="A300" s="233">
        <v>3</v>
      </c>
      <c r="B300" s="231">
        <v>2</v>
      </c>
      <c r="C300" s="231">
        <v>2</v>
      </c>
      <c r="D300" s="231">
        <v>4</v>
      </c>
      <c r="E300" s="231">
        <v>1</v>
      </c>
      <c r="F300" s="234">
        <v>2</v>
      </c>
      <c r="G300" s="243" t="s">
        <v>163</v>
      </c>
      <c r="H300" s="226">
        <v>266</v>
      </c>
      <c r="I300" s="247">
        <v>0</v>
      </c>
      <c r="J300" s="247">
        <v>0</v>
      </c>
      <c r="K300" s="247">
        <v>0</v>
      </c>
      <c r="L300" s="247">
        <v>0</v>
      </c>
      <c r="M300"/>
    </row>
    <row r="301" spans="1:13" ht="28.5" hidden="1" customHeight="1">
      <c r="A301" s="238">
        <v>3</v>
      </c>
      <c r="B301" s="239">
        <v>2</v>
      </c>
      <c r="C301" s="239">
        <v>2</v>
      </c>
      <c r="D301" s="239">
        <v>5</v>
      </c>
      <c r="E301" s="239"/>
      <c r="F301" s="241"/>
      <c r="G301" s="240" t="s">
        <v>164</v>
      </c>
      <c r="H301" s="226">
        <v>267</v>
      </c>
      <c r="I301" s="227">
        <f t="shared" ref="I301:L302" si="25">I302</f>
        <v>0</v>
      </c>
      <c r="J301" s="270">
        <f t="shared" si="25"/>
        <v>0</v>
      </c>
      <c r="K301" s="228">
        <f t="shared" si="25"/>
        <v>0</v>
      </c>
      <c r="L301" s="228">
        <f t="shared" si="25"/>
        <v>0</v>
      </c>
      <c r="M301"/>
    </row>
    <row r="302" spans="1:13" ht="26.25" hidden="1" customHeight="1">
      <c r="A302" s="238">
        <v>3</v>
      </c>
      <c r="B302" s="239">
        <v>2</v>
      </c>
      <c r="C302" s="239">
        <v>2</v>
      </c>
      <c r="D302" s="239">
        <v>5</v>
      </c>
      <c r="E302" s="239">
        <v>1</v>
      </c>
      <c r="F302" s="241"/>
      <c r="G302" s="240" t="s">
        <v>164</v>
      </c>
      <c r="H302" s="226">
        <v>268</v>
      </c>
      <c r="I302" s="227">
        <f t="shared" si="25"/>
        <v>0</v>
      </c>
      <c r="J302" s="270">
        <f t="shared" si="25"/>
        <v>0</v>
      </c>
      <c r="K302" s="228">
        <f t="shared" si="25"/>
        <v>0</v>
      </c>
      <c r="L302" s="228">
        <f t="shared" si="25"/>
        <v>0</v>
      </c>
      <c r="M302"/>
    </row>
    <row r="303" spans="1:13" ht="26.25" hidden="1" customHeight="1">
      <c r="A303" s="238">
        <v>3</v>
      </c>
      <c r="B303" s="239">
        <v>2</v>
      </c>
      <c r="C303" s="239">
        <v>2</v>
      </c>
      <c r="D303" s="239">
        <v>5</v>
      </c>
      <c r="E303" s="239">
        <v>1</v>
      </c>
      <c r="F303" s="241">
        <v>1</v>
      </c>
      <c r="G303" s="240" t="s">
        <v>164</v>
      </c>
      <c r="H303" s="226">
        <v>269</v>
      </c>
      <c r="I303" s="247">
        <v>0</v>
      </c>
      <c r="J303" s="247">
        <v>0</v>
      </c>
      <c r="K303" s="247">
        <v>0</v>
      </c>
      <c r="L303" s="247">
        <v>0</v>
      </c>
      <c r="M303"/>
    </row>
    <row r="304" spans="1:13" ht="26.25" hidden="1" customHeight="1">
      <c r="A304" s="238">
        <v>3</v>
      </c>
      <c r="B304" s="239">
        <v>2</v>
      </c>
      <c r="C304" s="239">
        <v>2</v>
      </c>
      <c r="D304" s="239">
        <v>6</v>
      </c>
      <c r="E304" s="239"/>
      <c r="F304" s="241"/>
      <c r="G304" s="240" t="s">
        <v>147</v>
      </c>
      <c r="H304" s="226">
        <v>270</v>
      </c>
      <c r="I304" s="227">
        <f t="shared" ref="I304:L305" si="26">I305</f>
        <v>0</v>
      </c>
      <c r="J304" s="316">
        <f t="shared" si="26"/>
        <v>0</v>
      </c>
      <c r="K304" s="228">
        <f t="shared" si="26"/>
        <v>0</v>
      </c>
      <c r="L304" s="228">
        <f t="shared" si="26"/>
        <v>0</v>
      </c>
      <c r="M304"/>
    </row>
    <row r="305" spans="1:13" ht="30" hidden="1" customHeight="1">
      <c r="A305" s="238">
        <v>3</v>
      </c>
      <c r="B305" s="239">
        <v>2</v>
      </c>
      <c r="C305" s="239">
        <v>2</v>
      </c>
      <c r="D305" s="239">
        <v>6</v>
      </c>
      <c r="E305" s="239">
        <v>1</v>
      </c>
      <c r="F305" s="241"/>
      <c r="G305" s="240" t="s">
        <v>147</v>
      </c>
      <c r="H305" s="226">
        <v>271</v>
      </c>
      <c r="I305" s="227">
        <f t="shared" si="26"/>
        <v>0</v>
      </c>
      <c r="J305" s="316">
        <f t="shared" si="26"/>
        <v>0</v>
      </c>
      <c r="K305" s="228">
        <f t="shared" si="26"/>
        <v>0</v>
      </c>
      <c r="L305" s="228">
        <f t="shared" si="26"/>
        <v>0</v>
      </c>
      <c r="M305"/>
    </row>
    <row r="306" spans="1:13" ht="24.75" hidden="1" customHeight="1">
      <c r="A306" s="238">
        <v>3</v>
      </c>
      <c r="B306" s="262">
        <v>2</v>
      </c>
      <c r="C306" s="262">
        <v>2</v>
      </c>
      <c r="D306" s="239">
        <v>6</v>
      </c>
      <c r="E306" s="262">
        <v>1</v>
      </c>
      <c r="F306" s="263">
        <v>1</v>
      </c>
      <c r="G306" s="264" t="s">
        <v>147</v>
      </c>
      <c r="H306" s="226">
        <v>272</v>
      </c>
      <c r="I306" s="247">
        <v>0</v>
      </c>
      <c r="J306" s="247">
        <v>0</v>
      </c>
      <c r="K306" s="247">
        <v>0</v>
      </c>
      <c r="L306" s="247">
        <v>0</v>
      </c>
      <c r="M306"/>
    </row>
    <row r="307" spans="1:13" ht="29.25" hidden="1" customHeight="1">
      <c r="A307" s="243">
        <v>3</v>
      </c>
      <c r="B307" s="238">
        <v>2</v>
      </c>
      <c r="C307" s="239">
        <v>2</v>
      </c>
      <c r="D307" s="239">
        <v>7</v>
      </c>
      <c r="E307" s="239"/>
      <c r="F307" s="241"/>
      <c r="G307" s="240" t="s">
        <v>148</v>
      </c>
      <c r="H307" s="226">
        <v>273</v>
      </c>
      <c r="I307" s="227">
        <f>I308</f>
        <v>0</v>
      </c>
      <c r="J307" s="316">
        <f>J308</f>
        <v>0</v>
      </c>
      <c r="K307" s="228">
        <f>K308</f>
        <v>0</v>
      </c>
      <c r="L307" s="228">
        <f>L308</f>
        <v>0</v>
      </c>
      <c r="M307"/>
    </row>
    <row r="308" spans="1:13" ht="26.25" hidden="1" customHeight="1">
      <c r="A308" s="243">
        <v>3</v>
      </c>
      <c r="B308" s="238">
        <v>2</v>
      </c>
      <c r="C308" s="239">
        <v>2</v>
      </c>
      <c r="D308" s="239">
        <v>7</v>
      </c>
      <c r="E308" s="239">
        <v>1</v>
      </c>
      <c r="F308" s="241"/>
      <c r="G308" s="240" t="s">
        <v>148</v>
      </c>
      <c r="H308" s="226">
        <v>274</v>
      </c>
      <c r="I308" s="227">
        <f>I309+I310</f>
        <v>0</v>
      </c>
      <c r="J308" s="227">
        <f>J309+J310</f>
        <v>0</v>
      </c>
      <c r="K308" s="227">
        <f>K309+K310</f>
        <v>0</v>
      </c>
      <c r="L308" s="227">
        <f>L309+L310</f>
        <v>0</v>
      </c>
      <c r="M308"/>
    </row>
    <row r="309" spans="1:13" ht="27.75" hidden="1" customHeight="1">
      <c r="A309" s="243">
        <v>3</v>
      </c>
      <c r="B309" s="238">
        <v>2</v>
      </c>
      <c r="C309" s="238">
        <v>2</v>
      </c>
      <c r="D309" s="239">
        <v>7</v>
      </c>
      <c r="E309" s="239">
        <v>1</v>
      </c>
      <c r="F309" s="241">
        <v>1</v>
      </c>
      <c r="G309" s="240" t="s">
        <v>149</v>
      </c>
      <c r="H309" s="226">
        <v>275</v>
      </c>
      <c r="I309" s="247">
        <v>0</v>
      </c>
      <c r="J309" s="247">
        <v>0</v>
      </c>
      <c r="K309" s="247">
        <v>0</v>
      </c>
      <c r="L309" s="247">
        <v>0</v>
      </c>
      <c r="M309"/>
    </row>
    <row r="310" spans="1:13" ht="25.5" hidden="1" customHeight="1">
      <c r="A310" s="243">
        <v>3</v>
      </c>
      <c r="B310" s="238">
        <v>2</v>
      </c>
      <c r="C310" s="238">
        <v>2</v>
      </c>
      <c r="D310" s="239">
        <v>7</v>
      </c>
      <c r="E310" s="239">
        <v>1</v>
      </c>
      <c r="F310" s="241">
        <v>2</v>
      </c>
      <c r="G310" s="240" t="s">
        <v>150</v>
      </c>
      <c r="H310" s="226">
        <v>276</v>
      </c>
      <c r="I310" s="247">
        <v>0</v>
      </c>
      <c r="J310" s="247">
        <v>0</v>
      </c>
      <c r="K310" s="247">
        <v>0</v>
      </c>
      <c r="L310" s="247">
        <v>0</v>
      </c>
      <c r="M310"/>
    </row>
    <row r="311" spans="1:13" ht="30" hidden="1" customHeight="1">
      <c r="A311" s="248">
        <v>3</v>
      </c>
      <c r="B311" s="248">
        <v>3</v>
      </c>
      <c r="C311" s="222"/>
      <c r="D311" s="223"/>
      <c r="E311" s="223"/>
      <c r="F311" s="225"/>
      <c r="G311" s="224" t="s">
        <v>165</v>
      </c>
      <c r="H311" s="226">
        <v>277</v>
      </c>
      <c r="I311" s="227">
        <f>SUM(I312+I344)</f>
        <v>0</v>
      </c>
      <c r="J311" s="316">
        <f>SUM(J312+J344)</f>
        <v>0</v>
      </c>
      <c r="K311" s="228">
        <f>SUM(K312+K344)</f>
        <v>0</v>
      </c>
      <c r="L311" s="228">
        <f>SUM(L312+L344)</f>
        <v>0</v>
      </c>
      <c r="M311"/>
    </row>
    <row r="312" spans="1:13" ht="40.5" hidden="1" customHeight="1">
      <c r="A312" s="243">
        <v>3</v>
      </c>
      <c r="B312" s="243">
        <v>3</v>
      </c>
      <c r="C312" s="238">
        <v>1</v>
      </c>
      <c r="D312" s="239"/>
      <c r="E312" s="239"/>
      <c r="F312" s="241"/>
      <c r="G312" s="242" t="s">
        <v>166</v>
      </c>
      <c r="H312" s="226">
        <v>278</v>
      </c>
      <c r="I312" s="227">
        <f>SUM(I313+I322+I326+I330+I334+I337+I340)</f>
        <v>0</v>
      </c>
      <c r="J312" s="316">
        <f>SUM(J313+J322+J326+J330+J334+J337+J340)</f>
        <v>0</v>
      </c>
      <c r="K312" s="228">
        <f>SUM(K313+K322+K326+K330+K334+K337+K340)</f>
        <v>0</v>
      </c>
      <c r="L312" s="228">
        <f>SUM(L313+L322+L326+L330+L334+L337+L340)</f>
        <v>0</v>
      </c>
      <c r="M312"/>
    </row>
    <row r="313" spans="1:13" ht="29.25" hidden="1" customHeight="1">
      <c r="A313" s="243">
        <v>3</v>
      </c>
      <c r="B313" s="243">
        <v>3</v>
      </c>
      <c r="C313" s="238">
        <v>1</v>
      </c>
      <c r="D313" s="239">
        <v>1</v>
      </c>
      <c r="E313" s="239"/>
      <c r="F313" s="241"/>
      <c r="G313" s="242" t="s">
        <v>152</v>
      </c>
      <c r="H313" s="226">
        <v>279</v>
      </c>
      <c r="I313" s="227">
        <f>SUM(I314+I316+I319)</f>
        <v>0</v>
      </c>
      <c r="J313" s="227">
        <f>SUM(J314+J316+J319)</f>
        <v>0</v>
      </c>
      <c r="K313" s="227">
        <f>SUM(K314+K316+K319)</f>
        <v>0</v>
      </c>
      <c r="L313" s="227">
        <f>SUM(L314+L316+L319)</f>
        <v>0</v>
      </c>
      <c r="M313"/>
    </row>
    <row r="314" spans="1:13" ht="27" hidden="1" customHeight="1">
      <c r="A314" s="243">
        <v>3</v>
      </c>
      <c r="B314" s="243">
        <v>3</v>
      </c>
      <c r="C314" s="238">
        <v>1</v>
      </c>
      <c r="D314" s="239">
        <v>1</v>
      </c>
      <c r="E314" s="239">
        <v>1</v>
      </c>
      <c r="F314" s="241"/>
      <c r="G314" s="242" t="s">
        <v>130</v>
      </c>
      <c r="H314" s="226">
        <v>280</v>
      </c>
      <c r="I314" s="227">
        <f>SUM(I315:I315)</f>
        <v>0</v>
      </c>
      <c r="J314" s="316">
        <f>SUM(J315:J315)</f>
        <v>0</v>
      </c>
      <c r="K314" s="228">
        <f>SUM(K315:K315)</f>
        <v>0</v>
      </c>
      <c r="L314" s="228">
        <f>SUM(L315:L315)</f>
        <v>0</v>
      </c>
      <c r="M314"/>
    </row>
    <row r="315" spans="1:13" ht="28.5" hidden="1" customHeight="1">
      <c r="A315" s="243">
        <v>3</v>
      </c>
      <c r="B315" s="243">
        <v>3</v>
      </c>
      <c r="C315" s="238">
        <v>1</v>
      </c>
      <c r="D315" s="239">
        <v>1</v>
      </c>
      <c r="E315" s="239">
        <v>1</v>
      </c>
      <c r="F315" s="241">
        <v>1</v>
      </c>
      <c r="G315" s="242" t="s">
        <v>130</v>
      </c>
      <c r="H315" s="226">
        <v>281</v>
      </c>
      <c r="I315" s="247">
        <v>0</v>
      </c>
      <c r="J315" s="247">
        <v>0</v>
      </c>
      <c r="K315" s="247">
        <v>0</v>
      </c>
      <c r="L315" s="247">
        <v>0</v>
      </c>
      <c r="M315"/>
    </row>
    <row r="316" spans="1:13" ht="31.5" hidden="1" customHeight="1">
      <c r="A316" s="243">
        <v>3</v>
      </c>
      <c r="B316" s="243">
        <v>3</v>
      </c>
      <c r="C316" s="238">
        <v>1</v>
      </c>
      <c r="D316" s="239">
        <v>1</v>
      </c>
      <c r="E316" s="239">
        <v>2</v>
      </c>
      <c r="F316" s="241"/>
      <c r="G316" s="242" t="s">
        <v>153</v>
      </c>
      <c r="H316" s="226">
        <v>282</v>
      </c>
      <c r="I316" s="227">
        <f>SUM(I317:I318)</f>
        <v>0</v>
      </c>
      <c r="J316" s="227">
        <f>SUM(J317:J318)</f>
        <v>0</v>
      </c>
      <c r="K316" s="227">
        <f>SUM(K317:K318)</f>
        <v>0</v>
      </c>
      <c r="L316" s="227">
        <f>SUM(L317:L318)</f>
        <v>0</v>
      </c>
      <c r="M316"/>
    </row>
    <row r="317" spans="1:13" ht="25.5" hidden="1" customHeight="1">
      <c r="A317" s="243">
        <v>3</v>
      </c>
      <c r="B317" s="243">
        <v>3</v>
      </c>
      <c r="C317" s="238">
        <v>1</v>
      </c>
      <c r="D317" s="239">
        <v>1</v>
      </c>
      <c r="E317" s="239">
        <v>2</v>
      </c>
      <c r="F317" s="241">
        <v>1</v>
      </c>
      <c r="G317" s="242" t="s">
        <v>132</v>
      </c>
      <c r="H317" s="226">
        <v>283</v>
      </c>
      <c r="I317" s="247">
        <v>0</v>
      </c>
      <c r="J317" s="247">
        <v>0</v>
      </c>
      <c r="K317" s="247">
        <v>0</v>
      </c>
      <c r="L317" s="247">
        <v>0</v>
      </c>
      <c r="M317"/>
    </row>
    <row r="318" spans="1:13" ht="29.25" hidden="1" customHeight="1">
      <c r="A318" s="243">
        <v>3</v>
      </c>
      <c r="B318" s="243">
        <v>3</v>
      </c>
      <c r="C318" s="238">
        <v>1</v>
      </c>
      <c r="D318" s="239">
        <v>1</v>
      </c>
      <c r="E318" s="239">
        <v>2</v>
      </c>
      <c r="F318" s="241">
        <v>2</v>
      </c>
      <c r="G318" s="242" t="s">
        <v>133</v>
      </c>
      <c r="H318" s="226">
        <v>284</v>
      </c>
      <c r="I318" s="247">
        <v>0</v>
      </c>
      <c r="J318" s="247">
        <v>0</v>
      </c>
      <c r="K318" s="247">
        <v>0</v>
      </c>
      <c r="L318" s="247">
        <v>0</v>
      </c>
      <c r="M318"/>
    </row>
    <row r="319" spans="1:13" ht="28.5" hidden="1" customHeight="1">
      <c r="A319" s="243">
        <v>3</v>
      </c>
      <c r="B319" s="243">
        <v>3</v>
      </c>
      <c r="C319" s="238">
        <v>1</v>
      </c>
      <c r="D319" s="239">
        <v>1</v>
      </c>
      <c r="E319" s="239">
        <v>3</v>
      </c>
      <c r="F319" s="241"/>
      <c r="G319" s="242" t="s">
        <v>134</v>
      </c>
      <c r="H319" s="226">
        <v>285</v>
      </c>
      <c r="I319" s="227">
        <f>SUM(I320:I321)</f>
        <v>0</v>
      </c>
      <c r="J319" s="227">
        <f>SUM(J320:J321)</f>
        <v>0</v>
      </c>
      <c r="K319" s="227">
        <f>SUM(K320:K321)</f>
        <v>0</v>
      </c>
      <c r="L319" s="227">
        <f>SUM(L320:L321)</f>
        <v>0</v>
      </c>
      <c r="M319"/>
    </row>
    <row r="320" spans="1:13" ht="24.75" hidden="1" customHeight="1">
      <c r="A320" s="243">
        <v>3</v>
      </c>
      <c r="B320" s="243">
        <v>3</v>
      </c>
      <c r="C320" s="238">
        <v>1</v>
      </c>
      <c r="D320" s="239">
        <v>1</v>
      </c>
      <c r="E320" s="239">
        <v>3</v>
      </c>
      <c r="F320" s="241">
        <v>1</v>
      </c>
      <c r="G320" s="242" t="s">
        <v>135</v>
      </c>
      <c r="H320" s="226">
        <v>286</v>
      </c>
      <c r="I320" s="247">
        <v>0</v>
      </c>
      <c r="J320" s="247">
        <v>0</v>
      </c>
      <c r="K320" s="247">
        <v>0</v>
      </c>
      <c r="L320" s="247">
        <v>0</v>
      </c>
      <c r="M320"/>
    </row>
    <row r="321" spans="1:13" ht="22.5" hidden="1" customHeight="1">
      <c r="A321" s="243">
        <v>3</v>
      </c>
      <c r="B321" s="243">
        <v>3</v>
      </c>
      <c r="C321" s="238">
        <v>1</v>
      </c>
      <c r="D321" s="239">
        <v>1</v>
      </c>
      <c r="E321" s="239">
        <v>3</v>
      </c>
      <c r="F321" s="241">
        <v>2</v>
      </c>
      <c r="G321" s="242" t="s">
        <v>154</v>
      </c>
      <c r="H321" s="226">
        <v>287</v>
      </c>
      <c r="I321" s="247">
        <v>0</v>
      </c>
      <c r="J321" s="247">
        <v>0</v>
      </c>
      <c r="K321" s="247">
        <v>0</v>
      </c>
      <c r="L321" s="247">
        <v>0</v>
      </c>
      <c r="M321"/>
    </row>
    <row r="322" spans="1:13" hidden="1">
      <c r="A322" s="260">
        <v>3</v>
      </c>
      <c r="B322" s="233">
        <v>3</v>
      </c>
      <c r="C322" s="238">
        <v>1</v>
      </c>
      <c r="D322" s="239">
        <v>2</v>
      </c>
      <c r="E322" s="239"/>
      <c r="F322" s="241"/>
      <c r="G322" s="242" t="s">
        <v>167</v>
      </c>
      <c r="H322" s="226">
        <v>288</v>
      </c>
      <c r="I322" s="227">
        <f>I323</f>
        <v>0</v>
      </c>
      <c r="J322" s="316">
        <f>J323</f>
        <v>0</v>
      </c>
      <c r="K322" s="228">
        <f>K323</f>
        <v>0</v>
      </c>
      <c r="L322" s="228">
        <f>L323</f>
        <v>0</v>
      </c>
    </row>
    <row r="323" spans="1:13" ht="26.25" hidden="1" customHeight="1">
      <c r="A323" s="260">
        <v>3</v>
      </c>
      <c r="B323" s="260">
        <v>3</v>
      </c>
      <c r="C323" s="233">
        <v>1</v>
      </c>
      <c r="D323" s="231">
        <v>2</v>
      </c>
      <c r="E323" s="231">
        <v>1</v>
      </c>
      <c r="F323" s="234"/>
      <c r="G323" s="242" t="s">
        <v>167</v>
      </c>
      <c r="H323" s="226">
        <v>289</v>
      </c>
      <c r="I323" s="250">
        <f>SUM(I324:I325)</f>
        <v>0</v>
      </c>
      <c r="J323" s="317">
        <f>SUM(J324:J325)</f>
        <v>0</v>
      </c>
      <c r="K323" s="251">
        <f>SUM(K324:K325)</f>
        <v>0</v>
      </c>
      <c r="L323" s="251">
        <f>SUM(L324:L325)</f>
        <v>0</v>
      </c>
      <c r="M323"/>
    </row>
    <row r="324" spans="1:13" ht="25.5" hidden="1" customHeight="1">
      <c r="A324" s="243">
        <v>3</v>
      </c>
      <c r="B324" s="243">
        <v>3</v>
      </c>
      <c r="C324" s="238">
        <v>1</v>
      </c>
      <c r="D324" s="239">
        <v>2</v>
      </c>
      <c r="E324" s="239">
        <v>1</v>
      </c>
      <c r="F324" s="241">
        <v>1</v>
      </c>
      <c r="G324" s="242" t="s">
        <v>168</v>
      </c>
      <c r="H324" s="226">
        <v>290</v>
      </c>
      <c r="I324" s="247">
        <v>0</v>
      </c>
      <c r="J324" s="247">
        <v>0</v>
      </c>
      <c r="K324" s="247">
        <v>0</v>
      </c>
      <c r="L324" s="247">
        <v>0</v>
      </c>
      <c r="M324"/>
    </row>
    <row r="325" spans="1:13" ht="24" hidden="1" customHeight="1">
      <c r="A325" s="252">
        <v>3</v>
      </c>
      <c r="B325" s="293">
        <v>3</v>
      </c>
      <c r="C325" s="261">
        <v>1</v>
      </c>
      <c r="D325" s="262">
        <v>2</v>
      </c>
      <c r="E325" s="262">
        <v>1</v>
      </c>
      <c r="F325" s="263">
        <v>2</v>
      </c>
      <c r="G325" s="294" t="s">
        <v>169</v>
      </c>
      <c r="H325" s="226">
        <v>291</v>
      </c>
      <c r="I325" s="247">
        <v>0</v>
      </c>
      <c r="J325" s="247">
        <v>0</v>
      </c>
      <c r="K325" s="247">
        <v>0</v>
      </c>
      <c r="L325" s="247">
        <v>0</v>
      </c>
      <c r="M325"/>
    </row>
    <row r="326" spans="1:13" ht="27.75" hidden="1" customHeight="1">
      <c r="A326" s="238">
        <v>3</v>
      </c>
      <c r="B326" s="240">
        <v>3</v>
      </c>
      <c r="C326" s="238">
        <v>1</v>
      </c>
      <c r="D326" s="239">
        <v>3</v>
      </c>
      <c r="E326" s="239"/>
      <c r="F326" s="241"/>
      <c r="G326" s="242" t="s">
        <v>170</v>
      </c>
      <c r="H326" s="226">
        <v>292</v>
      </c>
      <c r="I326" s="227">
        <f>I327</f>
        <v>0</v>
      </c>
      <c r="J326" s="316">
        <f>J327</f>
        <v>0</v>
      </c>
      <c r="K326" s="228">
        <f>K327</f>
        <v>0</v>
      </c>
      <c r="L326" s="228">
        <f>L327</f>
        <v>0</v>
      </c>
      <c r="M326"/>
    </row>
    <row r="327" spans="1:13" ht="24" hidden="1" customHeight="1">
      <c r="A327" s="238">
        <v>3</v>
      </c>
      <c r="B327" s="264">
        <v>3</v>
      </c>
      <c r="C327" s="261">
        <v>1</v>
      </c>
      <c r="D327" s="262">
        <v>3</v>
      </c>
      <c r="E327" s="262">
        <v>1</v>
      </c>
      <c r="F327" s="263"/>
      <c r="G327" s="242" t="s">
        <v>170</v>
      </c>
      <c r="H327" s="226">
        <v>293</v>
      </c>
      <c r="I327" s="228">
        <f>I328+I329</f>
        <v>0</v>
      </c>
      <c r="J327" s="228">
        <f>J328+J329</f>
        <v>0</v>
      </c>
      <c r="K327" s="228">
        <f>K328+K329</f>
        <v>0</v>
      </c>
      <c r="L327" s="228">
        <f>L328+L329</f>
        <v>0</v>
      </c>
      <c r="M327"/>
    </row>
    <row r="328" spans="1:13" ht="27" hidden="1" customHeight="1">
      <c r="A328" s="238">
        <v>3</v>
      </c>
      <c r="B328" s="240">
        <v>3</v>
      </c>
      <c r="C328" s="238">
        <v>1</v>
      </c>
      <c r="D328" s="239">
        <v>3</v>
      </c>
      <c r="E328" s="239">
        <v>1</v>
      </c>
      <c r="F328" s="241">
        <v>1</v>
      </c>
      <c r="G328" s="242" t="s">
        <v>171</v>
      </c>
      <c r="H328" s="226">
        <v>294</v>
      </c>
      <c r="I328" s="246">
        <v>0</v>
      </c>
      <c r="J328" s="282">
        <v>0</v>
      </c>
      <c r="K328" s="282">
        <v>0</v>
      </c>
      <c r="L328" s="301">
        <v>0</v>
      </c>
      <c r="M328"/>
    </row>
    <row r="329" spans="1:13" ht="26.25" hidden="1" customHeight="1">
      <c r="A329" s="238">
        <v>3</v>
      </c>
      <c r="B329" s="240">
        <v>3</v>
      </c>
      <c r="C329" s="238">
        <v>1</v>
      </c>
      <c r="D329" s="239">
        <v>3</v>
      </c>
      <c r="E329" s="239">
        <v>1</v>
      </c>
      <c r="F329" s="241">
        <v>2</v>
      </c>
      <c r="G329" s="242" t="s">
        <v>172</v>
      </c>
      <c r="H329" s="226">
        <v>295</v>
      </c>
      <c r="I329" s="282">
        <v>0</v>
      </c>
      <c r="J329" s="247">
        <v>0</v>
      </c>
      <c r="K329" s="247">
        <v>0</v>
      </c>
      <c r="L329" s="247">
        <v>0</v>
      </c>
      <c r="M329"/>
    </row>
    <row r="330" spans="1:13" hidden="1">
      <c r="A330" s="238">
        <v>3</v>
      </c>
      <c r="B330" s="240">
        <v>3</v>
      </c>
      <c r="C330" s="238">
        <v>1</v>
      </c>
      <c r="D330" s="239">
        <v>4</v>
      </c>
      <c r="E330" s="239"/>
      <c r="F330" s="241"/>
      <c r="G330" s="242" t="s">
        <v>173</v>
      </c>
      <c r="H330" s="226">
        <v>296</v>
      </c>
      <c r="I330" s="227">
        <f>I331</f>
        <v>0</v>
      </c>
      <c r="J330" s="316">
        <f>J331</f>
        <v>0</v>
      </c>
      <c r="K330" s="228">
        <f>K331</f>
        <v>0</v>
      </c>
      <c r="L330" s="228">
        <f>L331</f>
        <v>0</v>
      </c>
    </row>
    <row r="331" spans="1:13" ht="31.5" hidden="1" customHeight="1">
      <c r="A331" s="243">
        <v>3</v>
      </c>
      <c r="B331" s="238">
        <v>3</v>
      </c>
      <c r="C331" s="239">
        <v>1</v>
      </c>
      <c r="D331" s="239">
        <v>4</v>
      </c>
      <c r="E331" s="239">
        <v>1</v>
      </c>
      <c r="F331" s="241"/>
      <c r="G331" s="242" t="s">
        <v>173</v>
      </c>
      <c r="H331" s="226">
        <v>297</v>
      </c>
      <c r="I331" s="227">
        <f>SUM(I332:I333)</f>
        <v>0</v>
      </c>
      <c r="J331" s="227">
        <f>SUM(J332:J333)</f>
        <v>0</v>
      </c>
      <c r="K331" s="227">
        <f>SUM(K332:K333)</f>
        <v>0</v>
      </c>
      <c r="L331" s="227">
        <f>SUM(L332:L333)</f>
        <v>0</v>
      </c>
      <c r="M331"/>
    </row>
    <row r="332" spans="1:13" hidden="1">
      <c r="A332" s="243">
        <v>3</v>
      </c>
      <c r="B332" s="238">
        <v>3</v>
      </c>
      <c r="C332" s="239">
        <v>1</v>
      </c>
      <c r="D332" s="239">
        <v>4</v>
      </c>
      <c r="E332" s="239">
        <v>1</v>
      </c>
      <c r="F332" s="241">
        <v>1</v>
      </c>
      <c r="G332" s="242" t="s">
        <v>174</v>
      </c>
      <c r="H332" s="226">
        <v>298</v>
      </c>
      <c r="I332" s="246">
        <v>0</v>
      </c>
      <c r="J332" s="247">
        <v>0</v>
      </c>
      <c r="K332" s="247">
        <v>0</v>
      </c>
      <c r="L332" s="246">
        <v>0</v>
      </c>
    </row>
    <row r="333" spans="1:13" ht="30.75" hidden="1" customHeight="1">
      <c r="A333" s="238">
        <v>3</v>
      </c>
      <c r="B333" s="239">
        <v>3</v>
      </c>
      <c r="C333" s="239">
        <v>1</v>
      </c>
      <c r="D333" s="239">
        <v>4</v>
      </c>
      <c r="E333" s="239">
        <v>1</v>
      </c>
      <c r="F333" s="241">
        <v>2</v>
      </c>
      <c r="G333" s="242" t="s">
        <v>175</v>
      </c>
      <c r="H333" s="226">
        <v>299</v>
      </c>
      <c r="I333" s="246">
        <v>0</v>
      </c>
      <c r="J333" s="282">
        <v>0</v>
      </c>
      <c r="K333" s="282">
        <v>0</v>
      </c>
      <c r="L333" s="301">
        <v>0</v>
      </c>
      <c r="M333"/>
    </row>
    <row r="334" spans="1:13" ht="26.25" hidden="1" customHeight="1">
      <c r="A334" s="238">
        <v>3</v>
      </c>
      <c r="B334" s="239">
        <v>3</v>
      </c>
      <c r="C334" s="239">
        <v>1</v>
      </c>
      <c r="D334" s="239">
        <v>5</v>
      </c>
      <c r="E334" s="239"/>
      <c r="F334" s="241"/>
      <c r="G334" s="242" t="s">
        <v>176</v>
      </c>
      <c r="H334" s="226">
        <v>300</v>
      </c>
      <c r="I334" s="251">
        <f t="shared" ref="I334:L335" si="27">I335</f>
        <v>0</v>
      </c>
      <c r="J334" s="316">
        <f t="shared" si="27"/>
        <v>0</v>
      </c>
      <c r="K334" s="228">
        <f t="shared" si="27"/>
        <v>0</v>
      </c>
      <c r="L334" s="228">
        <f t="shared" si="27"/>
        <v>0</v>
      </c>
      <c r="M334"/>
    </row>
    <row r="335" spans="1:13" ht="30" hidden="1" customHeight="1">
      <c r="A335" s="233">
        <v>3</v>
      </c>
      <c r="B335" s="262">
        <v>3</v>
      </c>
      <c r="C335" s="262">
        <v>1</v>
      </c>
      <c r="D335" s="262">
        <v>5</v>
      </c>
      <c r="E335" s="262">
        <v>1</v>
      </c>
      <c r="F335" s="263"/>
      <c r="G335" s="242" t="s">
        <v>176</v>
      </c>
      <c r="H335" s="226">
        <v>301</v>
      </c>
      <c r="I335" s="228">
        <f t="shared" si="27"/>
        <v>0</v>
      </c>
      <c r="J335" s="317">
        <f t="shared" si="27"/>
        <v>0</v>
      </c>
      <c r="K335" s="251">
        <f t="shared" si="27"/>
        <v>0</v>
      </c>
      <c r="L335" s="251">
        <f t="shared" si="27"/>
        <v>0</v>
      </c>
      <c r="M335"/>
    </row>
    <row r="336" spans="1:13" ht="30" hidden="1" customHeight="1">
      <c r="A336" s="238">
        <v>3</v>
      </c>
      <c r="B336" s="239">
        <v>3</v>
      </c>
      <c r="C336" s="239">
        <v>1</v>
      </c>
      <c r="D336" s="239">
        <v>5</v>
      </c>
      <c r="E336" s="239">
        <v>1</v>
      </c>
      <c r="F336" s="241">
        <v>1</v>
      </c>
      <c r="G336" s="242" t="s">
        <v>177</v>
      </c>
      <c r="H336" s="226">
        <v>302</v>
      </c>
      <c r="I336" s="247">
        <v>0</v>
      </c>
      <c r="J336" s="282">
        <v>0</v>
      </c>
      <c r="K336" s="282">
        <v>0</v>
      </c>
      <c r="L336" s="301">
        <v>0</v>
      </c>
      <c r="M336"/>
    </row>
    <row r="337" spans="1:16" ht="30" hidden="1" customHeight="1">
      <c r="A337" s="238">
        <v>3</v>
      </c>
      <c r="B337" s="239">
        <v>3</v>
      </c>
      <c r="C337" s="239">
        <v>1</v>
      </c>
      <c r="D337" s="239">
        <v>6</v>
      </c>
      <c r="E337" s="239"/>
      <c r="F337" s="241"/>
      <c r="G337" s="242" t="s">
        <v>147</v>
      </c>
      <c r="H337" s="226">
        <v>303</v>
      </c>
      <c r="I337" s="228">
        <f t="shared" ref="I337:L338" si="28">I338</f>
        <v>0</v>
      </c>
      <c r="J337" s="316">
        <f t="shared" si="28"/>
        <v>0</v>
      </c>
      <c r="K337" s="228">
        <f t="shared" si="28"/>
        <v>0</v>
      </c>
      <c r="L337" s="228">
        <f t="shared" si="28"/>
        <v>0</v>
      </c>
      <c r="M337"/>
    </row>
    <row r="338" spans="1:16" ht="30" hidden="1" customHeight="1">
      <c r="A338" s="238">
        <v>3</v>
      </c>
      <c r="B338" s="239">
        <v>3</v>
      </c>
      <c r="C338" s="239">
        <v>1</v>
      </c>
      <c r="D338" s="239">
        <v>6</v>
      </c>
      <c r="E338" s="239">
        <v>1</v>
      </c>
      <c r="F338" s="241"/>
      <c r="G338" s="242" t="s">
        <v>147</v>
      </c>
      <c r="H338" s="226">
        <v>304</v>
      </c>
      <c r="I338" s="227">
        <f t="shared" si="28"/>
        <v>0</v>
      </c>
      <c r="J338" s="316">
        <f t="shared" si="28"/>
        <v>0</v>
      </c>
      <c r="K338" s="228">
        <f t="shared" si="28"/>
        <v>0</v>
      </c>
      <c r="L338" s="228">
        <f t="shared" si="28"/>
        <v>0</v>
      </c>
      <c r="M338"/>
    </row>
    <row r="339" spans="1:16" ht="25.5" hidden="1" customHeight="1">
      <c r="A339" s="238">
        <v>3</v>
      </c>
      <c r="B339" s="239">
        <v>3</v>
      </c>
      <c r="C339" s="239">
        <v>1</v>
      </c>
      <c r="D339" s="239">
        <v>6</v>
      </c>
      <c r="E339" s="239">
        <v>1</v>
      </c>
      <c r="F339" s="241">
        <v>1</v>
      </c>
      <c r="G339" s="242" t="s">
        <v>147</v>
      </c>
      <c r="H339" s="226">
        <v>305</v>
      </c>
      <c r="I339" s="282">
        <v>0</v>
      </c>
      <c r="J339" s="282">
        <v>0</v>
      </c>
      <c r="K339" s="282">
        <v>0</v>
      </c>
      <c r="L339" s="301">
        <v>0</v>
      </c>
      <c r="M339"/>
    </row>
    <row r="340" spans="1:16" ht="22.5" hidden="1" customHeight="1">
      <c r="A340" s="238">
        <v>3</v>
      </c>
      <c r="B340" s="239">
        <v>3</v>
      </c>
      <c r="C340" s="239">
        <v>1</v>
      </c>
      <c r="D340" s="239">
        <v>7</v>
      </c>
      <c r="E340" s="239"/>
      <c r="F340" s="241"/>
      <c r="G340" s="242" t="s">
        <v>178</v>
      </c>
      <c r="H340" s="226">
        <v>306</v>
      </c>
      <c r="I340" s="227">
        <f>I341</f>
        <v>0</v>
      </c>
      <c r="J340" s="316">
        <f>J341</f>
        <v>0</v>
      </c>
      <c r="K340" s="228">
        <f>K341</f>
        <v>0</v>
      </c>
      <c r="L340" s="228">
        <f>L341</f>
        <v>0</v>
      </c>
      <c r="M340"/>
    </row>
    <row r="341" spans="1:16" ht="25.5" hidden="1" customHeight="1">
      <c r="A341" s="238">
        <v>3</v>
      </c>
      <c r="B341" s="239">
        <v>3</v>
      </c>
      <c r="C341" s="239">
        <v>1</v>
      </c>
      <c r="D341" s="239">
        <v>7</v>
      </c>
      <c r="E341" s="239">
        <v>1</v>
      </c>
      <c r="F341" s="241"/>
      <c r="G341" s="242" t="s">
        <v>178</v>
      </c>
      <c r="H341" s="226">
        <v>307</v>
      </c>
      <c r="I341" s="227">
        <f>I342+I343</f>
        <v>0</v>
      </c>
      <c r="J341" s="227">
        <f>J342+J343</f>
        <v>0</v>
      </c>
      <c r="K341" s="227">
        <f>K342+K343</f>
        <v>0</v>
      </c>
      <c r="L341" s="227">
        <f>L342+L343</f>
        <v>0</v>
      </c>
      <c r="M341"/>
    </row>
    <row r="342" spans="1:16" ht="27" hidden="1" customHeight="1">
      <c r="A342" s="238">
        <v>3</v>
      </c>
      <c r="B342" s="239">
        <v>3</v>
      </c>
      <c r="C342" s="239">
        <v>1</v>
      </c>
      <c r="D342" s="239">
        <v>7</v>
      </c>
      <c r="E342" s="239">
        <v>1</v>
      </c>
      <c r="F342" s="241">
        <v>1</v>
      </c>
      <c r="G342" s="242" t="s">
        <v>179</v>
      </c>
      <c r="H342" s="226">
        <v>308</v>
      </c>
      <c r="I342" s="282">
        <v>0</v>
      </c>
      <c r="J342" s="282">
        <v>0</v>
      </c>
      <c r="K342" s="282">
        <v>0</v>
      </c>
      <c r="L342" s="301">
        <v>0</v>
      </c>
      <c r="M342"/>
    </row>
    <row r="343" spans="1:16" ht="27.75" hidden="1" customHeight="1">
      <c r="A343" s="238">
        <v>3</v>
      </c>
      <c r="B343" s="239">
        <v>3</v>
      </c>
      <c r="C343" s="239">
        <v>1</v>
      </c>
      <c r="D343" s="239">
        <v>7</v>
      </c>
      <c r="E343" s="239">
        <v>1</v>
      </c>
      <c r="F343" s="241">
        <v>2</v>
      </c>
      <c r="G343" s="242" t="s">
        <v>180</v>
      </c>
      <c r="H343" s="226">
        <v>309</v>
      </c>
      <c r="I343" s="247">
        <v>0</v>
      </c>
      <c r="J343" s="247">
        <v>0</v>
      </c>
      <c r="K343" s="247">
        <v>0</v>
      </c>
      <c r="L343" s="247">
        <v>0</v>
      </c>
      <c r="M343"/>
    </row>
    <row r="344" spans="1:16" ht="38.25" hidden="1" customHeight="1">
      <c r="A344" s="238">
        <v>3</v>
      </c>
      <c r="B344" s="239">
        <v>3</v>
      </c>
      <c r="C344" s="239">
        <v>2</v>
      </c>
      <c r="D344" s="239"/>
      <c r="E344" s="239"/>
      <c r="F344" s="241"/>
      <c r="G344" s="240" t="s">
        <v>181</v>
      </c>
      <c r="H344" s="226">
        <v>310</v>
      </c>
      <c r="I344" s="227">
        <f>SUM(I345+I354+I358+I362+I366+I369+I372)</f>
        <v>0</v>
      </c>
      <c r="J344" s="316">
        <f>SUM(J345+J354+J358+J362+J366+J369+J372)</f>
        <v>0</v>
      </c>
      <c r="K344" s="228">
        <f>SUM(K345+K354+K358+K362+K366+K369+K372)</f>
        <v>0</v>
      </c>
      <c r="L344" s="228">
        <f>SUM(L345+L354+L358+L362+L366+L369+L372)</f>
        <v>0</v>
      </c>
      <c r="M344"/>
    </row>
    <row r="345" spans="1:16" ht="30" hidden="1" customHeight="1">
      <c r="A345" s="238">
        <v>3</v>
      </c>
      <c r="B345" s="239">
        <v>3</v>
      </c>
      <c r="C345" s="239">
        <v>2</v>
      </c>
      <c r="D345" s="239">
        <v>1</v>
      </c>
      <c r="E345" s="239"/>
      <c r="F345" s="241"/>
      <c r="G345" s="240" t="s">
        <v>129</v>
      </c>
      <c r="H345" s="226">
        <v>311</v>
      </c>
      <c r="I345" s="227">
        <f>I346+I348+I351</f>
        <v>0</v>
      </c>
      <c r="J345" s="227">
        <f>J346+J348+J351</f>
        <v>0</v>
      </c>
      <c r="K345" s="227">
        <f>K346+K348+K351</f>
        <v>0</v>
      </c>
      <c r="L345" s="227">
        <f>L346+L348+L351</f>
        <v>0</v>
      </c>
      <c r="M345"/>
    </row>
    <row r="346" spans="1:16" hidden="1">
      <c r="A346" s="243">
        <v>3</v>
      </c>
      <c r="B346" s="238">
        <v>3</v>
      </c>
      <c r="C346" s="239">
        <v>2</v>
      </c>
      <c r="D346" s="240">
        <v>1</v>
      </c>
      <c r="E346" s="238">
        <v>1</v>
      </c>
      <c r="F346" s="241"/>
      <c r="G346" s="240" t="s">
        <v>129</v>
      </c>
      <c r="H346" s="226">
        <v>312</v>
      </c>
      <c r="I346" s="227">
        <f t="shared" ref="I346:P346" si="29">SUM(I347:I347)</f>
        <v>0</v>
      </c>
      <c r="J346" s="227">
        <f t="shared" si="29"/>
        <v>0</v>
      </c>
      <c r="K346" s="227">
        <f t="shared" si="29"/>
        <v>0</v>
      </c>
      <c r="L346" s="227">
        <f t="shared" si="29"/>
        <v>0</v>
      </c>
      <c r="M346" s="318">
        <f t="shared" si="29"/>
        <v>0</v>
      </c>
      <c r="N346" s="318">
        <f t="shared" si="29"/>
        <v>0</v>
      </c>
      <c r="O346" s="318">
        <f t="shared" si="29"/>
        <v>0</v>
      </c>
      <c r="P346" s="318">
        <f t="shared" si="29"/>
        <v>0</v>
      </c>
    </row>
    <row r="347" spans="1:16" ht="27.75" hidden="1" customHeight="1">
      <c r="A347" s="243">
        <v>3</v>
      </c>
      <c r="B347" s="238">
        <v>3</v>
      </c>
      <c r="C347" s="239">
        <v>2</v>
      </c>
      <c r="D347" s="240">
        <v>1</v>
      </c>
      <c r="E347" s="238">
        <v>1</v>
      </c>
      <c r="F347" s="241">
        <v>1</v>
      </c>
      <c r="G347" s="240" t="s">
        <v>130</v>
      </c>
      <c r="H347" s="226">
        <v>313</v>
      </c>
      <c r="I347" s="282">
        <v>0</v>
      </c>
      <c r="J347" s="282">
        <v>0</v>
      </c>
      <c r="K347" s="282">
        <v>0</v>
      </c>
      <c r="L347" s="301">
        <v>0</v>
      </c>
      <c r="M347"/>
    </row>
    <row r="348" spans="1:16" hidden="1">
      <c r="A348" s="243">
        <v>3</v>
      </c>
      <c r="B348" s="238">
        <v>3</v>
      </c>
      <c r="C348" s="239">
        <v>2</v>
      </c>
      <c r="D348" s="240">
        <v>1</v>
      </c>
      <c r="E348" s="238">
        <v>2</v>
      </c>
      <c r="F348" s="241"/>
      <c r="G348" s="264" t="s">
        <v>153</v>
      </c>
      <c r="H348" s="226">
        <v>314</v>
      </c>
      <c r="I348" s="227">
        <f>SUM(I349:I350)</f>
        <v>0</v>
      </c>
      <c r="J348" s="227">
        <f>SUM(J349:J350)</f>
        <v>0</v>
      </c>
      <c r="K348" s="227">
        <f>SUM(K349:K350)</f>
        <v>0</v>
      </c>
      <c r="L348" s="227">
        <f>SUM(L349:L350)</f>
        <v>0</v>
      </c>
    </row>
    <row r="349" spans="1:16" hidden="1">
      <c r="A349" s="243">
        <v>3</v>
      </c>
      <c r="B349" s="238">
        <v>3</v>
      </c>
      <c r="C349" s="239">
        <v>2</v>
      </c>
      <c r="D349" s="240">
        <v>1</v>
      </c>
      <c r="E349" s="238">
        <v>2</v>
      </c>
      <c r="F349" s="241">
        <v>1</v>
      </c>
      <c r="G349" s="264" t="s">
        <v>132</v>
      </c>
      <c r="H349" s="226">
        <v>315</v>
      </c>
      <c r="I349" s="282">
        <v>0</v>
      </c>
      <c r="J349" s="282">
        <v>0</v>
      </c>
      <c r="K349" s="282">
        <v>0</v>
      </c>
      <c r="L349" s="301">
        <v>0</v>
      </c>
    </row>
    <row r="350" spans="1:16" hidden="1">
      <c r="A350" s="243">
        <v>3</v>
      </c>
      <c r="B350" s="238">
        <v>3</v>
      </c>
      <c r="C350" s="239">
        <v>2</v>
      </c>
      <c r="D350" s="240">
        <v>1</v>
      </c>
      <c r="E350" s="238">
        <v>2</v>
      </c>
      <c r="F350" s="241">
        <v>2</v>
      </c>
      <c r="G350" s="264" t="s">
        <v>133</v>
      </c>
      <c r="H350" s="226">
        <v>316</v>
      </c>
      <c r="I350" s="247">
        <v>0</v>
      </c>
      <c r="J350" s="247">
        <v>0</v>
      </c>
      <c r="K350" s="247">
        <v>0</v>
      </c>
      <c r="L350" s="247">
        <v>0</v>
      </c>
    </row>
    <row r="351" spans="1:16" hidden="1">
      <c r="A351" s="243">
        <v>3</v>
      </c>
      <c r="B351" s="238">
        <v>3</v>
      </c>
      <c r="C351" s="239">
        <v>2</v>
      </c>
      <c r="D351" s="240">
        <v>1</v>
      </c>
      <c r="E351" s="238">
        <v>3</v>
      </c>
      <c r="F351" s="241"/>
      <c r="G351" s="264" t="s">
        <v>134</v>
      </c>
      <c r="H351" s="226">
        <v>317</v>
      </c>
      <c r="I351" s="227">
        <f>SUM(I352:I353)</f>
        <v>0</v>
      </c>
      <c r="J351" s="227">
        <f>SUM(J352:J353)</f>
        <v>0</v>
      </c>
      <c r="K351" s="227">
        <f>SUM(K352:K353)</f>
        <v>0</v>
      </c>
      <c r="L351" s="227">
        <f>SUM(L352:L353)</f>
        <v>0</v>
      </c>
    </row>
    <row r="352" spans="1:16" hidden="1">
      <c r="A352" s="243">
        <v>3</v>
      </c>
      <c r="B352" s="238">
        <v>3</v>
      </c>
      <c r="C352" s="239">
        <v>2</v>
      </c>
      <c r="D352" s="240">
        <v>1</v>
      </c>
      <c r="E352" s="238">
        <v>3</v>
      </c>
      <c r="F352" s="241">
        <v>1</v>
      </c>
      <c r="G352" s="264" t="s">
        <v>135</v>
      </c>
      <c r="H352" s="226">
        <v>318</v>
      </c>
      <c r="I352" s="247">
        <v>0</v>
      </c>
      <c r="J352" s="247">
        <v>0</v>
      </c>
      <c r="K352" s="247">
        <v>0</v>
      </c>
      <c r="L352" s="247">
        <v>0</v>
      </c>
    </row>
    <row r="353" spans="1:13" hidden="1">
      <c r="A353" s="243">
        <v>3</v>
      </c>
      <c r="B353" s="238">
        <v>3</v>
      </c>
      <c r="C353" s="239">
        <v>2</v>
      </c>
      <c r="D353" s="240">
        <v>1</v>
      </c>
      <c r="E353" s="238">
        <v>3</v>
      </c>
      <c r="F353" s="241">
        <v>2</v>
      </c>
      <c r="G353" s="264" t="s">
        <v>154</v>
      </c>
      <c r="H353" s="226">
        <v>319</v>
      </c>
      <c r="I353" s="300">
        <v>0</v>
      </c>
      <c r="J353" s="319">
        <v>0</v>
      </c>
      <c r="K353" s="300">
        <v>0</v>
      </c>
      <c r="L353" s="300">
        <v>0</v>
      </c>
    </row>
    <row r="354" spans="1:13" hidden="1">
      <c r="A354" s="252">
        <v>3</v>
      </c>
      <c r="B354" s="252">
        <v>3</v>
      </c>
      <c r="C354" s="261">
        <v>2</v>
      </c>
      <c r="D354" s="264">
        <v>2</v>
      </c>
      <c r="E354" s="261"/>
      <c r="F354" s="263"/>
      <c r="G354" s="264" t="s">
        <v>167</v>
      </c>
      <c r="H354" s="226">
        <v>320</v>
      </c>
      <c r="I354" s="257">
        <f>I355</f>
        <v>0</v>
      </c>
      <c r="J354" s="320">
        <f>J355</f>
        <v>0</v>
      </c>
      <c r="K354" s="258">
        <f>K355</f>
        <v>0</v>
      </c>
      <c r="L354" s="258">
        <f>L355</f>
        <v>0</v>
      </c>
    </row>
    <row r="355" spans="1:13" hidden="1">
      <c r="A355" s="243">
        <v>3</v>
      </c>
      <c r="B355" s="243">
        <v>3</v>
      </c>
      <c r="C355" s="238">
        <v>2</v>
      </c>
      <c r="D355" s="240">
        <v>2</v>
      </c>
      <c r="E355" s="238">
        <v>1</v>
      </c>
      <c r="F355" s="241"/>
      <c r="G355" s="264" t="s">
        <v>167</v>
      </c>
      <c r="H355" s="226">
        <v>321</v>
      </c>
      <c r="I355" s="227">
        <f>SUM(I356:I357)</f>
        <v>0</v>
      </c>
      <c r="J355" s="270">
        <f>SUM(J356:J357)</f>
        <v>0</v>
      </c>
      <c r="K355" s="228">
        <f>SUM(K356:K357)</f>
        <v>0</v>
      </c>
      <c r="L355" s="228">
        <f>SUM(L356:L357)</f>
        <v>0</v>
      </c>
    </row>
    <row r="356" spans="1:13" hidden="1">
      <c r="A356" s="243">
        <v>3</v>
      </c>
      <c r="B356" s="243">
        <v>3</v>
      </c>
      <c r="C356" s="238">
        <v>2</v>
      </c>
      <c r="D356" s="240">
        <v>2</v>
      </c>
      <c r="E356" s="243">
        <v>1</v>
      </c>
      <c r="F356" s="277">
        <v>1</v>
      </c>
      <c r="G356" s="240" t="s">
        <v>168</v>
      </c>
      <c r="H356" s="226">
        <v>322</v>
      </c>
      <c r="I356" s="247">
        <v>0</v>
      </c>
      <c r="J356" s="247">
        <v>0</v>
      </c>
      <c r="K356" s="247">
        <v>0</v>
      </c>
      <c r="L356" s="247">
        <v>0</v>
      </c>
    </row>
    <row r="357" spans="1:13" hidden="1">
      <c r="A357" s="252">
        <v>3</v>
      </c>
      <c r="B357" s="252">
        <v>3</v>
      </c>
      <c r="C357" s="253">
        <v>2</v>
      </c>
      <c r="D357" s="254">
        <v>2</v>
      </c>
      <c r="E357" s="255">
        <v>1</v>
      </c>
      <c r="F357" s="287">
        <v>2</v>
      </c>
      <c r="G357" s="255" t="s">
        <v>169</v>
      </c>
      <c r="H357" s="226">
        <v>323</v>
      </c>
      <c r="I357" s="247">
        <v>0</v>
      </c>
      <c r="J357" s="247">
        <v>0</v>
      </c>
      <c r="K357" s="247">
        <v>0</v>
      </c>
      <c r="L357" s="247">
        <v>0</v>
      </c>
    </row>
    <row r="358" spans="1:13" ht="23.25" hidden="1" customHeight="1">
      <c r="A358" s="243">
        <v>3</v>
      </c>
      <c r="B358" s="243">
        <v>3</v>
      </c>
      <c r="C358" s="238">
        <v>2</v>
      </c>
      <c r="D358" s="239">
        <v>3</v>
      </c>
      <c r="E358" s="240"/>
      <c r="F358" s="277"/>
      <c r="G358" s="240" t="s">
        <v>170</v>
      </c>
      <c r="H358" s="226">
        <v>324</v>
      </c>
      <c r="I358" s="227">
        <f>I359</f>
        <v>0</v>
      </c>
      <c r="J358" s="270">
        <f>J359</f>
        <v>0</v>
      </c>
      <c r="K358" s="228">
        <f>K359</f>
        <v>0</v>
      </c>
      <c r="L358" s="228">
        <f>L359</f>
        <v>0</v>
      </c>
      <c r="M358"/>
    </row>
    <row r="359" spans="1:13" ht="27.75" hidden="1" customHeight="1">
      <c r="A359" s="243">
        <v>3</v>
      </c>
      <c r="B359" s="243">
        <v>3</v>
      </c>
      <c r="C359" s="238">
        <v>2</v>
      </c>
      <c r="D359" s="239">
        <v>3</v>
      </c>
      <c r="E359" s="240">
        <v>1</v>
      </c>
      <c r="F359" s="277"/>
      <c r="G359" s="240" t="s">
        <v>170</v>
      </c>
      <c r="H359" s="226">
        <v>325</v>
      </c>
      <c r="I359" s="227">
        <f>I360+I361</f>
        <v>0</v>
      </c>
      <c r="J359" s="227">
        <f>J360+J361</f>
        <v>0</v>
      </c>
      <c r="K359" s="227">
        <f>K360+K361</f>
        <v>0</v>
      </c>
      <c r="L359" s="227">
        <f>L360+L361</f>
        <v>0</v>
      </c>
      <c r="M359"/>
    </row>
    <row r="360" spans="1:13" ht="28.5" hidden="1" customHeight="1">
      <c r="A360" s="243">
        <v>3</v>
      </c>
      <c r="B360" s="243">
        <v>3</v>
      </c>
      <c r="C360" s="238">
        <v>2</v>
      </c>
      <c r="D360" s="239">
        <v>3</v>
      </c>
      <c r="E360" s="240">
        <v>1</v>
      </c>
      <c r="F360" s="277">
        <v>1</v>
      </c>
      <c r="G360" s="240" t="s">
        <v>171</v>
      </c>
      <c r="H360" s="226">
        <v>326</v>
      </c>
      <c r="I360" s="282">
        <v>0</v>
      </c>
      <c r="J360" s="282">
        <v>0</v>
      </c>
      <c r="K360" s="282">
        <v>0</v>
      </c>
      <c r="L360" s="301">
        <v>0</v>
      </c>
      <c r="M360"/>
    </row>
    <row r="361" spans="1:13" ht="27.75" hidden="1" customHeight="1">
      <c r="A361" s="243">
        <v>3</v>
      </c>
      <c r="B361" s="243">
        <v>3</v>
      </c>
      <c r="C361" s="238">
        <v>2</v>
      </c>
      <c r="D361" s="239">
        <v>3</v>
      </c>
      <c r="E361" s="240">
        <v>1</v>
      </c>
      <c r="F361" s="277">
        <v>2</v>
      </c>
      <c r="G361" s="240" t="s">
        <v>172</v>
      </c>
      <c r="H361" s="226">
        <v>327</v>
      </c>
      <c r="I361" s="247">
        <v>0</v>
      </c>
      <c r="J361" s="247">
        <v>0</v>
      </c>
      <c r="K361" s="247">
        <v>0</v>
      </c>
      <c r="L361" s="247">
        <v>0</v>
      </c>
      <c r="M361"/>
    </row>
    <row r="362" spans="1:13" hidden="1">
      <c r="A362" s="243">
        <v>3</v>
      </c>
      <c r="B362" s="243">
        <v>3</v>
      </c>
      <c r="C362" s="238">
        <v>2</v>
      </c>
      <c r="D362" s="239">
        <v>4</v>
      </c>
      <c r="E362" s="239"/>
      <c r="F362" s="241"/>
      <c r="G362" s="240" t="s">
        <v>173</v>
      </c>
      <c r="H362" s="226">
        <v>328</v>
      </c>
      <c r="I362" s="227">
        <f>I363</f>
        <v>0</v>
      </c>
      <c r="J362" s="270">
        <f>J363</f>
        <v>0</v>
      </c>
      <c r="K362" s="228">
        <f>K363</f>
        <v>0</v>
      </c>
      <c r="L362" s="228">
        <f>L363</f>
        <v>0</v>
      </c>
    </row>
    <row r="363" spans="1:13" hidden="1">
      <c r="A363" s="260">
        <v>3</v>
      </c>
      <c r="B363" s="260">
        <v>3</v>
      </c>
      <c r="C363" s="233">
        <v>2</v>
      </c>
      <c r="D363" s="231">
        <v>4</v>
      </c>
      <c r="E363" s="231">
        <v>1</v>
      </c>
      <c r="F363" s="234"/>
      <c r="G363" s="240" t="s">
        <v>173</v>
      </c>
      <c r="H363" s="226">
        <v>329</v>
      </c>
      <c r="I363" s="250">
        <f>SUM(I364:I365)</f>
        <v>0</v>
      </c>
      <c r="J363" s="273">
        <f>SUM(J364:J365)</f>
        <v>0</v>
      </c>
      <c r="K363" s="251">
        <f>SUM(K364:K365)</f>
        <v>0</v>
      </c>
      <c r="L363" s="251">
        <f>SUM(L364:L365)</f>
        <v>0</v>
      </c>
    </row>
    <row r="364" spans="1:13" ht="30.75" hidden="1" customHeight="1">
      <c r="A364" s="243">
        <v>3</v>
      </c>
      <c r="B364" s="243">
        <v>3</v>
      </c>
      <c r="C364" s="238">
        <v>2</v>
      </c>
      <c r="D364" s="239">
        <v>4</v>
      </c>
      <c r="E364" s="239">
        <v>1</v>
      </c>
      <c r="F364" s="241">
        <v>1</v>
      </c>
      <c r="G364" s="240" t="s">
        <v>174</v>
      </c>
      <c r="H364" s="226">
        <v>330</v>
      </c>
      <c r="I364" s="247">
        <v>0</v>
      </c>
      <c r="J364" s="247">
        <v>0</v>
      </c>
      <c r="K364" s="247">
        <v>0</v>
      </c>
      <c r="L364" s="247">
        <v>0</v>
      </c>
      <c r="M364"/>
    </row>
    <row r="365" spans="1:13" hidden="1">
      <c r="A365" s="243">
        <v>3</v>
      </c>
      <c r="B365" s="243">
        <v>3</v>
      </c>
      <c r="C365" s="238">
        <v>2</v>
      </c>
      <c r="D365" s="239">
        <v>4</v>
      </c>
      <c r="E365" s="239">
        <v>1</v>
      </c>
      <c r="F365" s="241">
        <v>2</v>
      </c>
      <c r="G365" s="240" t="s">
        <v>182</v>
      </c>
      <c r="H365" s="226">
        <v>331</v>
      </c>
      <c r="I365" s="247">
        <v>0</v>
      </c>
      <c r="J365" s="247">
        <v>0</v>
      </c>
      <c r="K365" s="247">
        <v>0</v>
      </c>
      <c r="L365" s="247">
        <v>0</v>
      </c>
    </row>
    <row r="366" spans="1:13" hidden="1">
      <c r="A366" s="243">
        <v>3</v>
      </c>
      <c r="B366" s="243">
        <v>3</v>
      </c>
      <c r="C366" s="238">
        <v>2</v>
      </c>
      <c r="D366" s="239">
        <v>5</v>
      </c>
      <c r="E366" s="239"/>
      <c r="F366" s="241"/>
      <c r="G366" s="240" t="s">
        <v>176</v>
      </c>
      <c r="H366" s="226">
        <v>332</v>
      </c>
      <c r="I366" s="227">
        <f t="shared" ref="I366:L367" si="30">I367</f>
        <v>0</v>
      </c>
      <c r="J366" s="270">
        <f t="shared" si="30"/>
        <v>0</v>
      </c>
      <c r="K366" s="228">
        <f t="shared" si="30"/>
        <v>0</v>
      </c>
      <c r="L366" s="228">
        <f t="shared" si="30"/>
        <v>0</v>
      </c>
    </row>
    <row r="367" spans="1:13" hidden="1">
      <c r="A367" s="260">
        <v>3</v>
      </c>
      <c r="B367" s="260">
        <v>3</v>
      </c>
      <c r="C367" s="233">
        <v>2</v>
      </c>
      <c r="D367" s="231">
        <v>5</v>
      </c>
      <c r="E367" s="231">
        <v>1</v>
      </c>
      <c r="F367" s="234"/>
      <c r="G367" s="240" t="s">
        <v>176</v>
      </c>
      <c r="H367" s="226">
        <v>333</v>
      </c>
      <c r="I367" s="250">
        <f t="shared" si="30"/>
        <v>0</v>
      </c>
      <c r="J367" s="273">
        <f t="shared" si="30"/>
        <v>0</v>
      </c>
      <c r="K367" s="251">
        <f t="shared" si="30"/>
        <v>0</v>
      </c>
      <c r="L367" s="251">
        <f t="shared" si="30"/>
        <v>0</v>
      </c>
    </row>
    <row r="368" spans="1:13" hidden="1">
      <c r="A368" s="243">
        <v>3</v>
      </c>
      <c r="B368" s="243">
        <v>3</v>
      </c>
      <c r="C368" s="238">
        <v>2</v>
      </c>
      <c r="D368" s="239">
        <v>5</v>
      </c>
      <c r="E368" s="239">
        <v>1</v>
      </c>
      <c r="F368" s="241">
        <v>1</v>
      </c>
      <c r="G368" s="240" t="s">
        <v>176</v>
      </c>
      <c r="H368" s="226">
        <v>334</v>
      </c>
      <c r="I368" s="282">
        <v>0</v>
      </c>
      <c r="J368" s="282">
        <v>0</v>
      </c>
      <c r="K368" s="282">
        <v>0</v>
      </c>
      <c r="L368" s="301">
        <v>0</v>
      </c>
    </row>
    <row r="369" spans="1:13" ht="30.75" hidden="1" customHeight="1">
      <c r="A369" s="243">
        <v>3</v>
      </c>
      <c r="B369" s="243">
        <v>3</v>
      </c>
      <c r="C369" s="238">
        <v>2</v>
      </c>
      <c r="D369" s="239">
        <v>6</v>
      </c>
      <c r="E369" s="239"/>
      <c r="F369" s="241"/>
      <c r="G369" s="240" t="s">
        <v>147</v>
      </c>
      <c r="H369" s="226">
        <v>335</v>
      </c>
      <c r="I369" s="227">
        <f t="shared" ref="I369:L370" si="31">I370</f>
        <v>0</v>
      </c>
      <c r="J369" s="270">
        <f t="shared" si="31"/>
        <v>0</v>
      </c>
      <c r="K369" s="228">
        <f t="shared" si="31"/>
        <v>0</v>
      </c>
      <c r="L369" s="228">
        <f t="shared" si="31"/>
        <v>0</v>
      </c>
      <c r="M369"/>
    </row>
    <row r="370" spans="1:13" ht="25.5" hidden="1" customHeight="1">
      <c r="A370" s="243">
        <v>3</v>
      </c>
      <c r="B370" s="243">
        <v>3</v>
      </c>
      <c r="C370" s="238">
        <v>2</v>
      </c>
      <c r="D370" s="239">
        <v>6</v>
      </c>
      <c r="E370" s="239">
        <v>1</v>
      </c>
      <c r="F370" s="241"/>
      <c r="G370" s="240" t="s">
        <v>147</v>
      </c>
      <c r="H370" s="226">
        <v>336</v>
      </c>
      <c r="I370" s="227">
        <f t="shared" si="31"/>
        <v>0</v>
      </c>
      <c r="J370" s="270">
        <f t="shared" si="31"/>
        <v>0</v>
      </c>
      <c r="K370" s="228">
        <f t="shared" si="31"/>
        <v>0</v>
      </c>
      <c r="L370" s="228">
        <f t="shared" si="31"/>
        <v>0</v>
      </c>
      <c r="M370"/>
    </row>
    <row r="371" spans="1:13" ht="24" hidden="1" customHeight="1">
      <c r="A371" s="252">
        <v>3</v>
      </c>
      <c r="B371" s="252">
        <v>3</v>
      </c>
      <c r="C371" s="253">
        <v>2</v>
      </c>
      <c r="D371" s="254">
        <v>6</v>
      </c>
      <c r="E371" s="254">
        <v>1</v>
      </c>
      <c r="F371" s="256">
        <v>1</v>
      </c>
      <c r="G371" s="255" t="s">
        <v>147</v>
      </c>
      <c r="H371" s="226">
        <v>337</v>
      </c>
      <c r="I371" s="282">
        <v>0</v>
      </c>
      <c r="J371" s="282">
        <v>0</v>
      </c>
      <c r="K371" s="282">
        <v>0</v>
      </c>
      <c r="L371" s="301">
        <v>0</v>
      </c>
      <c r="M371"/>
    </row>
    <row r="372" spans="1:13" ht="28.5" hidden="1" customHeight="1">
      <c r="A372" s="243">
        <v>3</v>
      </c>
      <c r="B372" s="243">
        <v>3</v>
      </c>
      <c r="C372" s="238">
        <v>2</v>
      </c>
      <c r="D372" s="239">
        <v>7</v>
      </c>
      <c r="E372" s="239"/>
      <c r="F372" s="241"/>
      <c r="G372" s="240" t="s">
        <v>178</v>
      </c>
      <c r="H372" s="226">
        <v>338</v>
      </c>
      <c r="I372" s="227">
        <f>I373</f>
        <v>0</v>
      </c>
      <c r="J372" s="270">
        <f>J373</f>
        <v>0</v>
      </c>
      <c r="K372" s="228">
        <f>K373</f>
        <v>0</v>
      </c>
      <c r="L372" s="228">
        <f>L373</f>
        <v>0</v>
      </c>
      <c r="M372"/>
    </row>
    <row r="373" spans="1:13" ht="28.5" hidden="1" customHeight="1">
      <c r="A373" s="252">
        <v>3</v>
      </c>
      <c r="B373" s="252">
        <v>3</v>
      </c>
      <c r="C373" s="253">
        <v>2</v>
      </c>
      <c r="D373" s="254">
        <v>7</v>
      </c>
      <c r="E373" s="254">
        <v>1</v>
      </c>
      <c r="F373" s="256"/>
      <c r="G373" s="240" t="s">
        <v>178</v>
      </c>
      <c r="H373" s="226">
        <v>339</v>
      </c>
      <c r="I373" s="227">
        <f>SUM(I374:I375)</f>
        <v>0</v>
      </c>
      <c r="J373" s="227">
        <f>SUM(J374:J375)</f>
        <v>0</v>
      </c>
      <c r="K373" s="227">
        <f>SUM(K374:K375)</f>
        <v>0</v>
      </c>
      <c r="L373" s="227">
        <f>SUM(L374:L375)</f>
        <v>0</v>
      </c>
      <c r="M373"/>
    </row>
    <row r="374" spans="1:13" ht="27" hidden="1" customHeight="1">
      <c r="A374" s="243">
        <v>3</v>
      </c>
      <c r="B374" s="243">
        <v>3</v>
      </c>
      <c r="C374" s="238">
        <v>2</v>
      </c>
      <c r="D374" s="239">
        <v>7</v>
      </c>
      <c r="E374" s="239">
        <v>1</v>
      </c>
      <c r="F374" s="241">
        <v>1</v>
      </c>
      <c r="G374" s="240" t="s">
        <v>179</v>
      </c>
      <c r="H374" s="226">
        <v>340</v>
      </c>
      <c r="I374" s="282">
        <v>0</v>
      </c>
      <c r="J374" s="282">
        <v>0</v>
      </c>
      <c r="K374" s="282">
        <v>0</v>
      </c>
      <c r="L374" s="301">
        <v>0</v>
      </c>
      <c r="M374"/>
    </row>
    <row r="375" spans="1:13" ht="30" hidden="1" customHeight="1">
      <c r="A375" s="243">
        <v>3</v>
      </c>
      <c r="B375" s="243">
        <v>3</v>
      </c>
      <c r="C375" s="238">
        <v>2</v>
      </c>
      <c r="D375" s="239">
        <v>7</v>
      </c>
      <c r="E375" s="239">
        <v>1</v>
      </c>
      <c r="F375" s="241">
        <v>2</v>
      </c>
      <c r="G375" s="240" t="s">
        <v>180</v>
      </c>
      <c r="H375" s="226">
        <v>341</v>
      </c>
      <c r="I375" s="247">
        <v>0</v>
      </c>
      <c r="J375" s="247">
        <v>0</v>
      </c>
      <c r="K375" s="247">
        <v>0</v>
      </c>
      <c r="L375" s="247">
        <v>0</v>
      </c>
      <c r="M375"/>
    </row>
    <row r="376" spans="1:13">
      <c r="A376" s="204"/>
      <c r="B376" s="204"/>
      <c r="C376" s="205"/>
      <c r="D376" s="321"/>
      <c r="E376" s="322"/>
      <c r="F376" s="323"/>
      <c r="G376" s="324" t="s">
        <v>183</v>
      </c>
      <c r="H376" s="226">
        <v>342</v>
      </c>
      <c r="I376" s="284">
        <f>SUM(I35+I192)</f>
        <v>33300</v>
      </c>
      <c r="J376" s="284">
        <f>SUM(J35+J192)</f>
        <v>27700</v>
      </c>
      <c r="K376" s="284">
        <f>SUM(K35+K192)</f>
        <v>9512.82</v>
      </c>
      <c r="L376" s="284">
        <f>SUM(L35+L192)</f>
        <v>9512.82</v>
      </c>
      <c r="M376"/>
    </row>
    <row r="377" spans="1:13" ht="18.75" customHeight="1">
      <c r="G377" s="229"/>
      <c r="H377" s="226"/>
      <c r="I377" s="325"/>
      <c r="J377" s="326"/>
      <c r="K377" s="326"/>
      <c r="L377" s="326"/>
    </row>
    <row r="378" spans="1:13" ht="18.75" customHeight="1">
      <c r="D378" s="1" t="s">
        <v>199</v>
      </c>
      <c r="E378" s="200"/>
      <c r="F378" s="211"/>
      <c r="G378" s="327"/>
      <c r="H378" s="328"/>
      <c r="I378" s="329"/>
      <c r="J378" s="377" t="s">
        <v>200</v>
      </c>
      <c r="K378" s="377"/>
      <c r="L378" s="377"/>
    </row>
    <row r="379" spans="1:13" ht="18.75" customHeight="1">
      <c r="A379" s="330"/>
      <c r="B379" s="330"/>
      <c r="C379" s="330"/>
      <c r="D379" s="331" t="s">
        <v>209</v>
      </c>
      <c r="E379"/>
      <c r="F379"/>
      <c r="G379"/>
      <c r="H379"/>
      <c r="I379" s="332" t="s">
        <v>0</v>
      </c>
      <c r="K379" s="378" t="s">
        <v>3</v>
      </c>
      <c r="L379" s="378"/>
    </row>
    <row r="380" spans="1:13" ht="15.75" customHeight="1">
      <c r="I380" s="333"/>
      <c r="K380" s="333"/>
      <c r="L380" s="333"/>
    </row>
    <row r="381" spans="1:13" ht="15.75" customHeight="1">
      <c r="D381" s="200" t="s">
        <v>188</v>
      </c>
      <c r="E381" s="200"/>
      <c r="F381" s="211"/>
      <c r="G381" s="200"/>
      <c r="I381" s="333"/>
      <c r="J381" s="353" t="s">
        <v>2</v>
      </c>
      <c r="K381" s="353"/>
      <c r="L381" s="353"/>
    </row>
    <row r="382" spans="1:13" ht="39" customHeight="1">
      <c r="D382" s="379" t="s">
        <v>249</v>
      </c>
      <c r="E382" s="380"/>
      <c r="F382" s="380"/>
      <c r="G382" s="380"/>
      <c r="H382" s="334"/>
      <c r="I382" s="335" t="s">
        <v>0</v>
      </c>
      <c r="K382" s="378" t="s">
        <v>3</v>
      </c>
      <c r="L382" s="378"/>
    </row>
    <row r="384" spans="1:13">
      <c r="H384" s="169" t="s">
        <v>250</v>
      </c>
    </row>
  </sheetData>
  <mergeCells count="28">
    <mergeCell ref="A34:F34"/>
    <mergeCell ref="J378:L378"/>
    <mergeCell ref="K379:L379"/>
    <mergeCell ref="J381:L381"/>
    <mergeCell ref="D382:G382"/>
    <mergeCell ref="K382:L382"/>
    <mergeCell ref="A23:L23"/>
    <mergeCell ref="C27:I27"/>
    <mergeCell ref="G30:H30"/>
    <mergeCell ref="A32:F33"/>
    <mergeCell ref="G32:G33"/>
    <mergeCell ref="H32:H33"/>
    <mergeCell ref="I32:J32"/>
    <mergeCell ref="K32:K33"/>
    <mergeCell ref="L32:L33"/>
    <mergeCell ref="C25:I25"/>
    <mergeCell ref="E22:K22"/>
    <mergeCell ref="J1:L1"/>
    <mergeCell ref="A8:L8"/>
    <mergeCell ref="G10:L10"/>
    <mergeCell ref="A11:L11"/>
    <mergeCell ref="G13:K13"/>
    <mergeCell ref="A14:L14"/>
    <mergeCell ref="G15:K15"/>
    <mergeCell ref="G16:K16"/>
    <mergeCell ref="B17:L17"/>
    <mergeCell ref="G19:K19"/>
    <mergeCell ref="G20:K20"/>
  </mergeCells>
  <pageMargins left="0.70866141732283472" right="0.11811023622047245" top="0.15748031496062992" bottom="0.15748031496062992" header="0.11811023622047245" footer="0.31496062992125984"/>
  <pageSetup paperSize="9" scale="84" fitToHeight="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879293-18FF-46BA-A750-60FBF49ECE97}">
  <sheetPr>
    <pageSetUpPr fitToPage="1"/>
  </sheetPr>
  <dimension ref="A1:R384"/>
  <sheetViews>
    <sheetView showZeros="0" topLeftCell="A19" workbookViewId="0">
      <selection activeCell="A8" sqref="A8:L8"/>
    </sheetView>
  </sheetViews>
  <sheetFormatPr defaultColWidth="9.140625" defaultRowHeight="12.75"/>
  <cols>
    <col min="1" max="4" width="2" style="169" customWidth="1"/>
    <col min="5" max="5" width="2.140625" style="169" customWidth="1"/>
    <col min="6" max="6" width="3.5703125" style="170" customWidth="1"/>
    <col min="7" max="7" width="34.28515625" style="169" customWidth="1"/>
    <col min="8" max="8" width="9.42578125" style="169" customWidth="1"/>
    <col min="9" max="9" width="12.28515625" style="169" customWidth="1"/>
    <col min="10" max="10" width="11.7109375" style="169" customWidth="1"/>
    <col min="11" max="11" width="12.42578125" style="169" customWidth="1"/>
    <col min="12" max="12" width="11.140625" style="169" customWidth="1"/>
    <col min="13" max="13" width="0.140625" style="169" hidden="1" customWidth="1"/>
    <col min="14" max="14" width="6.140625" style="169" hidden="1" customWidth="1"/>
    <col min="15" max="15" width="8.85546875" style="169" hidden="1" customWidth="1"/>
    <col min="16" max="16" width="9.140625" style="169"/>
    <col min="17" max="17" width="11" style="169" customWidth="1"/>
    <col min="18" max="18" width="9.140625" style="169"/>
  </cols>
  <sheetData>
    <row r="1" spans="1:17" ht="28.5" customHeight="1">
      <c r="G1" s="171"/>
      <c r="H1" s="172"/>
      <c r="I1" s="173"/>
      <c r="J1" s="346" t="s">
        <v>198</v>
      </c>
      <c r="K1" s="346"/>
      <c r="L1" s="346"/>
      <c r="M1" s="174"/>
      <c r="N1" s="175"/>
      <c r="O1" s="175"/>
      <c r="P1" s="175"/>
      <c r="Q1" s="175"/>
    </row>
    <row r="2" spans="1:17" ht="14.25" customHeight="1">
      <c r="H2" s="172"/>
      <c r="I2"/>
      <c r="J2" s="169" t="s">
        <v>189</v>
      </c>
      <c r="K2" s="176"/>
      <c r="L2" s="177"/>
      <c r="M2" s="174"/>
      <c r="N2" s="175"/>
      <c r="O2" s="175"/>
      <c r="P2" s="175"/>
      <c r="Q2" s="178"/>
    </row>
    <row r="3" spans="1:17" ht="3.75" customHeight="1">
      <c r="H3" s="179"/>
      <c r="I3" s="172"/>
      <c r="K3" s="180"/>
      <c r="L3" s="180"/>
      <c r="M3" s="174"/>
      <c r="N3" s="175"/>
      <c r="O3" s="175"/>
      <c r="P3" s="175"/>
      <c r="Q3" s="181"/>
    </row>
    <row r="4" spans="1:17" ht="3.75" customHeight="1">
      <c r="G4" s="182" t="s">
        <v>201</v>
      </c>
      <c r="H4" s="172"/>
      <c r="I4"/>
      <c r="J4" s="180"/>
      <c r="K4" s="180"/>
      <c r="L4" s="180"/>
      <c r="M4" s="174"/>
      <c r="N4" s="183"/>
      <c r="O4" s="183"/>
      <c r="P4" s="175"/>
      <c r="Q4" s="181"/>
    </row>
    <row r="5" spans="1:17" ht="3.75" customHeight="1">
      <c r="H5" s="184"/>
      <c r="I5"/>
      <c r="J5" s="180"/>
      <c r="K5" s="180"/>
      <c r="L5" s="180"/>
      <c r="M5" s="174"/>
      <c r="N5" s="175"/>
      <c r="O5" s="175"/>
      <c r="P5" s="175"/>
      <c r="Q5" s="181"/>
    </row>
    <row r="6" spans="1:17" ht="4.5" customHeight="1">
      <c r="H6" s="184"/>
      <c r="I6"/>
      <c r="J6" s="185"/>
      <c r="K6" s="180"/>
      <c r="L6" s="180"/>
      <c r="M6" s="174"/>
      <c r="N6" s="175"/>
      <c r="O6" s="175"/>
      <c r="P6" s="175"/>
    </row>
    <row r="7" spans="1:17" ht="4.5" customHeight="1">
      <c r="H7" s="184"/>
      <c r="I7"/>
      <c r="K7" s="175"/>
      <c r="L7" s="175"/>
      <c r="M7" s="174"/>
      <c r="N7" s="175"/>
      <c r="O7" s="175"/>
      <c r="P7" s="175"/>
      <c r="Q7" s="186"/>
    </row>
    <row r="8" spans="1:17" ht="15.75" customHeight="1">
      <c r="A8" s="347" t="s">
        <v>255</v>
      </c>
      <c r="B8" s="347"/>
      <c r="C8" s="347"/>
      <c r="D8" s="347"/>
      <c r="E8" s="347"/>
      <c r="F8" s="347"/>
      <c r="G8" s="347"/>
      <c r="H8" s="347"/>
      <c r="I8" s="347"/>
      <c r="J8" s="347"/>
      <c r="K8" s="347"/>
      <c r="L8" s="347"/>
      <c r="M8" s="174"/>
    </row>
    <row r="9" spans="1:17" ht="18" customHeight="1">
      <c r="G9" s="187"/>
      <c r="H9" s="186"/>
      <c r="I9" s="186"/>
      <c r="J9" s="188"/>
      <c r="K9" s="188"/>
      <c r="L9" s="2"/>
      <c r="M9" s="174"/>
    </row>
    <row r="10" spans="1:17" ht="16.5" customHeight="1">
      <c r="G10" s="348" t="s">
        <v>202</v>
      </c>
      <c r="H10" s="348"/>
      <c r="I10" s="348"/>
      <c r="J10" s="348"/>
      <c r="K10" s="348"/>
      <c r="L10" s="348"/>
      <c r="M10" s="174"/>
    </row>
    <row r="11" spans="1:17" ht="18.75" customHeight="1">
      <c r="A11" s="349" t="s">
        <v>4</v>
      </c>
      <c r="B11" s="350"/>
      <c r="C11" s="350"/>
      <c r="D11" s="350"/>
      <c r="E11" s="350"/>
      <c r="F11" s="350"/>
      <c r="G11" s="350"/>
      <c r="H11" s="350"/>
      <c r="I11" s="350"/>
      <c r="J11" s="350"/>
      <c r="K11" s="350"/>
      <c r="L11" s="350"/>
      <c r="M11" s="174"/>
    </row>
    <row r="12" spans="1:17" ht="18.75" customHeight="1">
      <c r="A12" s="189"/>
      <c r="B12" s="190"/>
      <c r="C12" s="190"/>
      <c r="D12" s="190"/>
      <c r="E12" s="190"/>
      <c r="F12" s="190"/>
      <c r="G12" s="190"/>
      <c r="H12" s="190"/>
      <c r="I12" s="190"/>
      <c r="J12" s="190"/>
      <c r="K12" s="190"/>
      <c r="L12" s="190"/>
      <c r="M12" s="174"/>
    </row>
    <row r="13" spans="1:17" ht="14.25" customHeight="1">
      <c r="A13" s="189"/>
      <c r="B13" s="190"/>
      <c r="C13" s="190"/>
      <c r="D13" s="190"/>
      <c r="E13" s="190"/>
      <c r="F13" s="190"/>
      <c r="G13" s="351" t="s">
        <v>216</v>
      </c>
      <c r="H13" s="351"/>
      <c r="I13" s="351"/>
      <c r="J13" s="351"/>
      <c r="K13" s="351"/>
      <c r="L13" s="190"/>
      <c r="M13" s="174"/>
    </row>
    <row r="14" spans="1:17" ht="16.5" customHeight="1">
      <c r="A14" s="352" t="s">
        <v>252</v>
      </c>
      <c r="B14" s="352"/>
      <c r="C14" s="352"/>
      <c r="D14" s="352"/>
      <c r="E14" s="352"/>
      <c r="F14" s="352"/>
      <c r="G14" s="352"/>
      <c r="H14" s="352"/>
      <c r="I14" s="352"/>
      <c r="J14" s="352"/>
      <c r="K14" s="352"/>
      <c r="L14" s="352"/>
      <c r="M14" s="174"/>
      <c r="P14" s="169" t="s">
        <v>184</v>
      </c>
    </row>
    <row r="15" spans="1:17" ht="15.75" customHeight="1">
      <c r="G15" s="353" t="s">
        <v>253</v>
      </c>
      <c r="H15" s="353"/>
      <c r="I15" s="353"/>
      <c r="J15" s="353"/>
      <c r="K15" s="353"/>
      <c r="M15" s="174"/>
    </row>
    <row r="16" spans="1:17" ht="12" customHeight="1">
      <c r="G16" s="353" t="s">
        <v>217</v>
      </c>
      <c r="H16" s="353"/>
      <c r="I16" s="353"/>
      <c r="J16" s="353"/>
      <c r="K16" s="353"/>
    </row>
    <row r="17" spans="1:13" ht="12" customHeight="1">
      <c r="B17" s="352" t="s">
        <v>5</v>
      </c>
      <c r="C17" s="352"/>
      <c r="D17" s="352"/>
      <c r="E17" s="352"/>
      <c r="F17" s="352"/>
      <c r="G17" s="352"/>
      <c r="H17" s="352"/>
      <c r="I17" s="352"/>
      <c r="J17" s="352"/>
      <c r="K17" s="352"/>
      <c r="L17" s="352"/>
    </row>
    <row r="18" spans="1:13" ht="12" customHeight="1"/>
    <row r="19" spans="1:13" ht="12.75" customHeight="1">
      <c r="G19" s="353" t="s">
        <v>254</v>
      </c>
      <c r="H19" s="353"/>
      <c r="I19" s="353"/>
      <c r="J19" s="353"/>
      <c r="K19" s="353"/>
    </row>
    <row r="20" spans="1:13" ht="11.25" customHeight="1">
      <c r="G20" s="354" t="s">
        <v>6</v>
      </c>
      <c r="H20" s="354"/>
      <c r="I20" s="354"/>
      <c r="J20" s="354"/>
      <c r="K20" s="354"/>
    </row>
    <row r="21" spans="1:13" ht="11.25" customHeight="1">
      <c r="G21" s="175"/>
      <c r="H21" s="175"/>
      <c r="I21" s="175"/>
      <c r="J21" s="175"/>
      <c r="K21" s="175"/>
    </row>
    <row r="22" spans="1:13" ht="15.75" customHeight="1">
      <c r="B22"/>
      <c r="C22"/>
      <c r="D22"/>
      <c r="E22" s="345"/>
      <c r="F22" s="345"/>
      <c r="G22" s="345"/>
      <c r="H22" s="345"/>
      <c r="I22" s="345"/>
      <c r="J22" s="345"/>
      <c r="K22" s="345"/>
      <c r="L22"/>
    </row>
    <row r="23" spans="1:13" ht="12" customHeight="1">
      <c r="A23" s="355" t="s">
        <v>7</v>
      </c>
      <c r="B23" s="355"/>
      <c r="C23" s="355"/>
      <c r="D23" s="355"/>
      <c r="E23" s="355"/>
      <c r="F23" s="355"/>
      <c r="G23" s="355"/>
      <c r="H23" s="355"/>
      <c r="I23" s="355"/>
      <c r="J23" s="355"/>
      <c r="K23" s="355"/>
      <c r="L23" s="355"/>
      <c r="M23" s="191"/>
    </row>
    <row r="24" spans="1:13" ht="12" customHeight="1">
      <c r="F24" s="169"/>
      <c r="J24" s="192"/>
      <c r="K24" s="2"/>
      <c r="L24" s="193" t="s">
        <v>8</v>
      </c>
      <c r="M24" s="191"/>
    </row>
    <row r="25" spans="1:13" ht="11.25" customHeight="1">
      <c r="C25" s="373"/>
      <c r="D25" s="373"/>
      <c r="E25" s="373"/>
      <c r="F25" s="373"/>
      <c r="G25" s="373"/>
      <c r="H25" s="373"/>
      <c r="I25" s="373"/>
      <c r="J25" s="194" t="s">
        <v>190</v>
      </c>
      <c r="K25" s="175"/>
      <c r="L25" s="195"/>
      <c r="M25" s="191"/>
    </row>
    <row r="26" spans="1:13" ht="12" customHeight="1">
      <c r="E26" s="175"/>
      <c r="F26" s="196"/>
      <c r="I26" s="197"/>
      <c r="J26" s="197"/>
      <c r="K26" s="198" t="s">
        <v>9</v>
      </c>
      <c r="L26" s="195"/>
      <c r="M26" s="191"/>
    </row>
    <row r="27" spans="1:13" ht="12.75" customHeight="1">
      <c r="C27" s="356" t="s">
        <v>184</v>
      </c>
      <c r="D27" s="357"/>
      <c r="E27" s="357"/>
      <c r="F27" s="357"/>
      <c r="G27" s="357"/>
      <c r="H27" s="357"/>
      <c r="I27" s="357"/>
      <c r="K27" s="198" t="s">
        <v>10</v>
      </c>
      <c r="L27" s="199" t="s">
        <v>11</v>
      </c>
      <c r="M27" s="191"/>
    </row>
    <row r="28" spans="1:13" ht="12" customHeight="1">
      <c r="C28"/>
      <c r="F28" s="169"/>
      <c r="G28" s="196"/>
      <c r="H28" s="200"/>
      <c r="J28" s="201" t="s">
        <v>12</v>
      </c>
      <c r="K28" s="202"/>
      <c r="L28" s="195"/>
      <c r="M28" s="191"/>
    </row>
    <row r="29" spans="1:13" ht="12.75" customHeight="1">
      <c r="F29" s="169"/>
      <c r="G29" s="203" t="s">
        <v>14</v>
      </c>
      <c r="H29" s="204" t="s">
        <v>197</v>
      </c>
      <c r="I29" s="205"/>
      <c r="J29" s="206"/>
      <c r="K29" s="195"/>
      <c r="L29" s="195"/>
      <c r="M29" s="191"/>
    </row>
    <row r="30" spans="1:13" ht="13.5" customHeight="1">
      <c r="F30" s="169"/>
      <c r="G30" s="358" t="s">
        <v>15</v>
      </c>
      <c r="H30" s="358"/>
      <c r="I30" s="207"/>
      <c r="J30" s="208"/>
      <c r="K30" s="195"/>
      <c r="L30" s="195"/>
      <c r="M30" s="191"/>
    </row>
    <row r="31" spans="1:13" ht="14.25" customHeight="1">
      <c r="A31" s="209" t="s">
        <v>251</v>
      </c>
      <c r="B31" s="209"/>
      <c r="C31" s="209"/>
      <c r="D31" s="209"/>
      <c r="E31" s="209"/>
      <c r="F31" s="210"/>
      <c r="G31" s="211"/>
      <c r="I31" s="211"/>
      <c r="J31" s="211"/>
      <c r="K31" s="212"/>
      <c r="L31" s="213" t="s">
        <v>16</v>
      </c>
      <c r="M31" s="214"/>
    </row>
    <row r="32" spans="1:13" ht="24" customHeight="1">
      <c r="A32" s="359" t="s">
        <v>17</v>
      </c>
      <c r="B32" s="360"/>
      <c r="C32" s="360"/>
      <c r="D32" s="360"/>
      <c r="E32" s="360"/>
      <c r="F32" s="360"/>
      <c r="G32" s="363" t="s">
        <v>18</v>
      </c>
      <c r="H32" s="365" t="s">
        <v>19</v>
      </c>
      <c r="I32" s="367" t="s">
        <v>20</v>
      </c>
      <c r="J32" s="368"/>
      <c r="K32" s="369" t="s">
        <v>21</v>
      </c>
      <c r="L32" s="371" t="s">
        <v>1</v>
      </c>
      <c r="M32" s="214"/>
    </row>
    <row r="33" spans="1:18" ht="46.5" customHeight="1">
      <c r="A33" s="361"/>
      <c r="B33" s="362"/>
      <c r="C33" s="362"/>
      <c r="D33" s="362"/>
      <c r="E33" s="362"/>
      <c r="F33" s="362"/>
      <c r="G33" s="364"/>
      <c r="H33" s="366"/>
      <c r="I33" s="215" t="s">
        <v>22</v>
      </c>
      <c r="J33" s="216" t="s">
        <v>23</v>
      </c>
      <c r="K33" s="370"/>
      <c r="L33" s="372"/>
    </row>
    <row r="34" spans="1:18" ht="11.25" customHeight="1">
      <c r="A34" s="374" t="s">
        <v>13</v>
      </c>
      <c r="B34" s="375"/>
      <c r="C34" s="375"/>
      <c r="D34" s="375"/>
      <c r="E34" s="375"/>
      <c r="F34" s="376"/>
      <c r="G34" s="217">
        <v>2</v>
      </c>
      <c r="H34" s="218">
        <v>3</v>
      </c>
      <c r="I34" s="219" t="s">
        <v>24</v>
      </c>
      <c r="J34" s="220" t="s">
        <v>25</v>
      </c>
      <c r="K34" s="221">
        <v>6</v>
      </c>
      <c r="L34" s="221">
        <v>7</v>
      </c>
    </row>
    <row r="35" spans="1:18" s="229" customFormat="1" ht="14.25" customHeight="1">
      <c r="A35" s="222">
        <v>2</v>
      </c>
      <c r="B35" s="222"/>
      <c r="C35" s="223"/>
      <c r="D35" s="224"/>
      <c r="E35" s="222"/>
      <c r="F35" s="225"/>
      <c r="G35" s="224" t="s">
        <v>26</v>
      </c>
      <c r="H35" s="226">
        <v>1</v>
      </c>
      <c r="I35" s="227">
        <f>SUM(I36+I47+I68+I89+I96+I120+I146+I166+I176)</f>
        <v>18000</v>
      </c>
      <c r="J35" s="227">
        <f>SUM(J36+J47+J68+J89+J96+J120+J146+J166+J176)</f>
        <v>12000</v>
      </c>
      <c r="K35" s="228">
        <f>SUM(K36+K47+K68+K89+K96+K120+K146+K166+K176)</f>
        <v>12000</v>
      </c>
      <c r="L35" s="227">
        <f>SUM(L36+L47+L68+L89+L96+L120+L146+L166+L176)</f>
        <v>12000</v>
      </c>
    </row>
    <row r="36" spans="1:18" ht="16.5" customHeight="1">
      <c r="A36" s="222">
        <v>2</v>
      </c>
      <c r="B36" s="230">
        <v>1</v>
      </c>
      <c r="C36" s="231"/>
      <c r="D36" s="232"/>
      <c r="E36" s="233"/>
      <c r="F36" s="234"/>
      <c r="G36" s="235" t="s">
        <v>27</v>
      </c>
      <c r="H36" s="226">
        <v>2</v>
      </c>
      <c r="I36" s="227">
        <f>SUM(I37+I43)</f>
        <v>18000</v>
      </c>
      <c r="J36" s="227">
        <f>SUM(J37+J43)</f>
        <v>12000</v>
      </c>
      <c r="K36" s="236">
        <f>SUM(K37+K43)</f>
        <v>12000</v>
      </c>
      <c r="L36" s="237">
        <f>SUM(L37+L43)</f>
        <v>12000</v>
      </c>
      <c r="M36"/>
    </row>
    <row r="37" spans="1:18" ht="14.25" customHeight="1">
      <c r="A37" s="238">
        <v>2</v>
      </c>
      <c r="B37" s="238">
        <v>1</v>
      </c>
      <c r="C37" s="239">
        <v>1</v>
      </c>
      <c r="D37" s="240"/>
      <c r="E37" s="238"/>
      <c r="F37" s="241"/>
      <c r="G37" s="242" t="s">
        <v>28</v>
      </c>
      <c r="H37" s="226">
        <v>3</v>
      </c>
      <c r="I37" s="227">
        <f>SUM(I38)</f>
        <v>17700</v>
      </c>
      <c r="J37" s="227">
        <f>SUM(J38)</f>
        <v>11700</v>
      </c>
      <c r="K37" s="228">
        <f>SUM(K38)</f>
        <v>11700</v>
      </c>
      <c r="L37" s="227">
        <f>SUM(L38)</f>
        <v>11700</v>
      </c>
      <c r="M37"/>
      <c r="Q37"/>
    </row>
    <row r="38" spans="1:18" ht="13.5" customHeight="1">
      <c r="A38" s="243">
        <v>2</v>
      </c>
      <c r="B38" s="238">
        <v>1</v>
      </c>
      <c r="C38" s="239">
        <v>1</v>
      </c>
      <c r="D38" s="240">
        <v>1</v>
      </c>
      <c r="E38" s="238"/>
      <c r="F38" s="241"/>
      <c r="G38" s="242" t="s">
        <v>28</v>
      </c>
      <c r="H38" s="226">
        <v>4</v>
      </c>
      <c r="I38" s="227">
        <f>SUM(I39+I41)</f>
        <v>17700</v>
      </c>
      <c r="J38" s="227">
        <f>SUM(J39+J41)</f>
        <v>11700</v>
      </c>
      <c r="K38" s="227">
        <f>SUM(K39+K41)</f>
        <v>11700</v>
      </c>
      <c r="L38" s="227">
        <f>SUM(L39+L41)</f>
        <v>11700</v>
      </c>
      <c r="M38"/>
      <c r="Q38" s="244"/>
    </row>
    <row r="39" spans="1:18" ht="14.25" customHeight="1">
      <c r="A39" s="243">
        <v>2</v>
      </c>
      <c r="B39" s="238">
        <v>1</v>
      </c>
      <c r="C39" s="239">
        <v>1</v>
      </c>
      <c r="D39" s="240">
        <v>1</v>
      </c>
      <c r="E39" s="238">
        <v>1</v>
      </c>
      <c r="F39" s="241"/>
      <c r="G39" s="242" t="s">
        <v>29</v>
      </c>
      <c r="H39" s="226">
        <v>5</v>
      </c>
      <c r="I39" s="228">
        <f>SUM(I40)</f>
        <v>17700</v>
      </c>
      <c r="J39" s="228">
        <f>SUM(J40)</f>
        <v>11700</v>
      </c>
      <c r="K39" s="228">
        <f>SUM(K40)</f>
        <v>11700</v>
      </c>
      <c r="L39" s="228">
        <f>SUM(L40)</f>
        <v>11700</v>
      </c>
      <c r="M39"/>
      <c r="Q39" s="244"/>
    </row>
    <row r="40" spans="1:18" ht="14.25" customHeight="1">
      <c r="A40" s="243">
        <v>2</v>
      </c>
      <c r="B40" s="238">
        <v>1</v>
      </c>
      <c r="C40" s="239">
        <v>1</v>
      </c>
      <c r="D40" s="240">
        <v>1</v>
      </c>
      <c r="E40" s="238">
        <v>1</v>
      </c>
      <c r="F40" s="241">
        <v>1</v>
      </c>
      <c r="G40" s="242" t="s">
        <v>29</v>
      </c>
      <c r="H40" s="226">
        <v>6</v>
      </c>
      <c r="I40" s="245">
        <v>17700</v>
      </c>
      <c r="J40" s="246">
        <v>11700</v>
      </c>
      <c r="K40" s="246">
        <v>11700</v>
      </c>
      <c r="L40" s="246">
        <v>11700</v>
      </c>
      <c r="M40"/>
      <c r="Q40" s="244"/>
    </row>
    <row r="41" spans="1:18" ht="12.75" hidden="1" customHeight="1">
      <c r="A41" s="243">
        <v>2</v>
      </c>
      <c r="B41" s="238">
        <v>1</v>
      </c>
      <c r="C41" s="239">
        <v>1</v>
      </c>
      <c r="D41" s="240">
        <v>1</v>
      </c>
      <c r="E41" s="238">
        <v>2</v>
      </c>
      <c r="F41" s="241"/>
      <c r="G41" s="242" t="s">
        <v>218</v>
      </c>
      <c r="H41" s="226">
        <v>7</v>
      </c>
      <c r="I41" s="228">
        <f>I42</f>
        <v>0</v>
      </c>
      <c r="J41" s="228">
        <f>J42</f>
        <v>0</v>
      </c>
      <c r="K41" s="228">
        <f>K42</f>
        <v>0</v>
      </c>
      <c r="L41" s="228">
        <f>L42</f>
        <v>0</v>
      </c>
      <c r="M41"/>
      <c r="Q41" s="244"/>
    </row>
    <row r="42" spans="1:18" ht="12.75" hidden="1" customHeight="1">
      <c r="A42" s="243">
        <v>2</v>
      </c>
      <c r="B42" s="238">
        <v>1</v>
      </c>
      <c r="C42" s="239">
        <v>1</v>
      </c>
      <c r="D42" s="240">
        <v>1</v>
      </c>
      <c r="E42" s="238">
        <v>2</v>
      </c>
      <c r="F42" s="241">
        <v>1</v>
      </c>
      <c r="G42" s="242" t="s">
        <v>218</v>
      </c>
      <c r="H42" s="226">
        <v>8</v>
      </c>
      <c r="I42" s="246">
        <v>0</v>
      </c>
      <c r="J42" s="247">
        <v>0</v>
      </c>
      <c r="K42" s="246">
        <v>0</v>
      </c>
      <c r="L42" s="247">
        <v>0</v>
      </c>
      <c r="M42"/>
      <c r="Q42" s="244"/>
    </row>
    <row r="43" spans="1:18" ht="13.5" customHeight="1">
      <c r="A43" s="243">
        <v>2</v>
      </c>
      <c r="B43" s="238">
        <v>1</v>
      </c>
      <c r="C43" s="239">
        <v>2</v>
      </c>
      <c r="D43" s="240"/>
      <c r="E43" s="238"/>
      <c r="F43" s="241"/>
      <c r="G43" s="242" t="s">
        <v>30</v>
      </c>
      <c r="H43" s="226">
        <v>9</v>
      </c>
      <c r="I43" s="228">
        <f t="shared" ref="I43:L45" si="0">I44</f>
        <v>300</v>
      </c>
      <c r="J43" s="227">
        <f t="shared" si="0"/>
        <v>300</v>
      </c>
      <c r="K43" s="228">
        <f t="shared" si="0"/>
        <v>300</v>
      </c>
      <c r="L43" s="227">
        <f t="shared" si="0"/>
        <v>300</v>
      </c>
      <c r="M43"/>
      <c r="Q43" s="244"/>
    </row>
    <row r="44" spans="1:18">
      <c r="A44" s="243">
        <v>2</v>
      </c>
      <c r="B44" s="238">
        <v>1</v>
      </c>
      <c r="C44" s="239">
        <v>2</v>
      </c>
      <c r="D44" s="240">
        <v>1</v>
      </c>
      <c r="E44" s="238"/>
      <c r="F44" s="241"/>
      <c r="G44" s="240" t="s">
        <v>30</v>
      </c>
      <c r="H44" s="226">
        <v>10</v>
      </c>
      <c r="I44" s="228">
        <f t="shared" si="0"/>
        <v>300</v>
      </c>
      <c r="J44" s="227">
        <f t="shared" si="0"/>
        <v>300</v>
      </c>
      <c r="K44" s="227">
        <f t="shared" si="0"/>
        <v>300</v>
      </c>
      <c r="L44" s="227">
        <f t="shared" si="0"/>
        <v>300</v>
      </c>
      <c r="Q44"/>
    </row>
    <row r="45" spans="1:18" ht="13.5" customHeight="1">
      <c r="A45" s="243">
        <v>2</v>
      </c>
      <c r="B45" s="238">
        <v>1</v>
      </c>
      <c r="C45" s="239">
        <v>2</v>
      </c>
      <c r="D45" s="240">
        <v>1</v>
      </c>
      <c r="E45" s="238">
        <v>1</v>
      </c>
      <c r="F45" s="241"/>
      <c r="G45" s="240" t="s">
        <v>30</v>
      </c>
      <c r="H45" s="226">
        <v>11</v>
      </c>
      <c r="I45" s="227">
        <f t="shared" si="0"/>
        <v>300</v>
      </c>
      <c r="J45" s="227">
        <f t="shared" si="0"/>
        <v>300</v>
      </c>
      <c r="K45" s="227">
        <f t="shared" si="0"/>
        <v>300</v>
      </c>
      <c r="L45" s="227">
        <f t="shared" si="0"/>
        <v>300</v>
      </c>
      <c r="M45"/>
      <c r="Q45" s="244"/>
    </row>
    <row r="46" spans="1:18" ht="14.25" customHeight="1">
      <c r="A46" s="243">
        <v>2</v>
      </c>
      <c r="B46" s="238">
        <v>1</v>
      </c>
      <c r="C46" s="239">
        <v>2</v>
      </c>
      <c r="D46" s="240">
        <v>1</v>
      </c>
      <c r="E46" s="238">
        <v>1</v>
      </c>
      <c r="F46" s="241">
        <v>1</v>
      </c>
      <c r="G46" s="240" t="s">
        <v>30</v>
      </c>
      <c r="H46" s="226">
        <v>12</v>
      </c>
      <c r="I46" s="247">
        <v>300</v>
      </c>
      <c r="J46" s="246">
        <v>300</v>
      </c>
      <c r="K46" s="246">
        <v>300</v>
      </c>
      <c r="L46" s="246">
        <v>300</v>
      </c>
      <c r="M46"/>
      <c r="Q46" s="244"/>
    </row>
    <row r="47" spans="1:18" ht="26.25" hidden="1" customHeight="1">
      <c r="A47" s="248">
        <v>2</v>
      </c>
      <c r="B47" s="249">
        <v>2</v>
      </c>
      <c r="C47" s="231"/>
      <c r="D47" s="232"/>
      <c r="E47" s="233"/>
      <c r="F47" s="234"/>
      <c r="G47" s="235" t="s">
        <v>31</v>
      </c>
      <c r="H47" s="226">
        <v>13</v>
      </c>
      <c r="I47" s="250">
        <f t="shared" ref="I47:L49" si="1">I48</f>
        <v>0</v>
      </c>
      <c r="J47" s="251">
        <f t="shared" si="1"/>
        <v>0</v>
      </c>
      <c r="K47" s="250">
        <f t="shared" si="1"/>
        <v>0</v>
      </c>
      <c r="L47" s="250">
        <f t="shared" si="1"/>
        <v>0</v>
      </c>
      <c r="M47"/>
    </row>
    <row r="48" spans="1:18" ht="27" hidden="1" customHeight="1">
      <c r="A48" s="243">
        <v>2</v>
      </c>
      <c r="B48" s="238">
        <v>2</v>
      </c>
      <c r="C48" s="239">
        <v>1</v>
      </c>
      <c r="D48" s="240"/>
      <c r="E48" s="238"/>
      <c r="F48" s="241"/>
      <c r="G48" s="232" t="s">
        <v>31</v>
      </c>
      <c r="H48" s="226">
        <v>14</v>
      </c>
      <c r="I48" s="227">
        <f t="shared" si="1"/>
        <v>0</v>
      </c>
      <c r="J48" s="228">
        <f t="shared" si="1"/>
        <v>0</v>
      </c>
      <c r="K48" s="227">
        <f t="shared" si="1"/>
        <v>0</v>
      </c>
      <c r="L48" s="228">
        <f t="shared" si="1"/>
        <v>0</v>
      </c>
      <c r="M48"/>
      <c r="Q48"/>
      <c r="R48" s="244"/>
    </row>
    <row r="49" spans="1:18" ht="15.75" hidden="1" customHeight="1">
      <c r="A49" s="243">
        <v>2</v>
      </c>
      <c r="B49" s="238">
        <v>2</v>
      </c>
      <c r="C49" s="239">
        <v>1</v>
      </c>
      <c r="D49" s="240">
        <v>1</v>
      </c>
      <c r="E49" s="238"/>
      <c r="F49" s="241"/>
      <c r="G49" s="232" t="s">
        <v>31</v>
      </c>
      <c r="H49" s="226">
        <v>15</v>
      </c>
      <c r="I49" s="227">
        <f t="shared" si="1"/>
        <v>0</v>
      </c>
      <c r="J49" s="228">
        <f t="shared" si="1"/>
        <v>0</v>
      </c>
      <c r="K49" s="237">
        <f t="shared" si="1"/>
        <v>0</v>
      </c>
      <c r="L49" s="237">
        <f t="shared" si="1"/>
        <v>0</v>
      </c>
      <c r="M49"/>
      <c r="Q49" s="244"/>
      <c r="R49"/>
    </row>
    <row r="50" spans="1:18" ht="24.75" hidden="1" customHeight="1">
      <c r="A50" s="252">
        <v>2</v>
      </c>
      <c r="B50" s="253">
        <v>2</v>
      </c>
      <c r="C50" s="254">
        <v>1</v>
      </c>
      <c r="D50" s="255">
        <v>1</v>
      </c>
      <c r="E50" s="253">
        <v>1</v>
      </c>
      <c r="F50" s="256"/>
      <c r="G50" s="232" t="s">
        <v>31</v>
      </c>
      <c r="H50" s="226">
        <v>16</v>
      </c>
      <c r="I50" s="257">
        <f>SUM(I51:I67)</f>
        <v>0</v>
      </c>
      <c r="J50" s="257">
        <f>SUM(J51:J67)</f>
        <v>0</v>
      </c>
      <c r="K50" s="258">
        <f>SUM(K51:K67)</f>
        <v>0</v>
      </c>
      <c r="L50" s="258">
        <f>SUM(L51:L67)</f>
        <v>0</v>
      </c>
      <c r="M50"/>
      <c r="Q50" s="244"/>
      <c r="R50"/>
    </row>
    <row r="51" spans="1:18" ht="15.75" hidden="1" customHeight="1">
      <c r="A51" s="243">
        <v>2</v>
      </c>
      <c r="B51" s="238">
        <v>2</v>
      </c>
      <c r="C51" s="239">
        <v>1</v>
      </c>
      <c r="D51" s="240">
        <v>1</v>
      </c>
      <c r="E51" s="238">
        <v>1</v>
      </c>
      <c r="F51" s="259">
        <v>1</v>
      </c>
      <c r="G51" s="240" t="s">
        <v>32</v>
      </c>
      <c r="H51" s="226">
        <v>17</v>
      </c>
      <c r="I51" s="246">
        <v>0</v>
      </c>
      <c r="J51" s="246">
        <v>0</v>
      </c>
      <c r="K51" s="246">
        <v>0</v>
      </c>
      <c r="L51" s="246">
        <v>0</v>
      </c>
      <c r="M51"/>
      <c r="Q51" s="244"/>
      <c r="R51"/>
    </row>
    <row r="52" spans="1:18" ht="26.25" hidden="1" customHeight="1">
      <c r="A52" s="243">
        <v>2</v>
      </c>
      <c r="B52" s="238">
        <v>2</v>
      </c>
      <c r="C52" s="239">
        <v>1</v>
      </c>
      <c r="D52" s="240">
        <v>1</v>
      </c>
      <c r="E52" s="238">
        <v>1</v>
      </c>
      <c r="F52" s="241">
        <v>2</v>
      </c>
      <c r="G52" s="240" t="s">
        <v>33</v>
      </c>
      <c r="H52" s="226">
        <v>18</v>
      </c>
      <c r="I52" s="246">
        <v>0</v>
      </c>
      <c r="J52" s="246">
        <v>0</v>
      </c>
      <c r="K52" s="246">
        <v>0</v>
      </c>
      <c r="L52" s="246">
        <v>0</v>
      </c>
      <c r="M52"/>
      <c r="Q52" s="244"/>
      <c r="R52"/>
    </row>
    <row r="53" spans="1:18" ht="26.25" hidden="1" customHeight="1">
      <c r="A53" s="243">
        <v>2</v>
      </c>
      <c r="B53" s="238">
        <v>2</v>
      </c>
      <c r="C53" s="239">
        <v>1</v>
      </c>
      <c r="D53" s="240">
        <v>1</v>
      </c>
      <c r="E53" s="238">
        <v>1</v>
      </c>
      <c r="F53" s="241">
        <v>5</v>
      </c>
      <c r="G53" s="240" t="s">
        <v>34</v>
      </c>
      <c r="H53" s="226">
        <v>19</v>
      </c>
      <c r="I53" s="246">
        <v>0</v>
      </c>
      <c r="J53" s="246">
        <v>0</v>
      </c>
      <c r="K53" s="246">
        <v>0</v>
      </c>
      <c r="L53" s="246">
        <v>0</v>
      </c>
      <c r="M53"/>
      <c r="Q53" s="244"/>
      <c r="R53"/>
    </row>
    <row r="54" spans="1:18" ht="27" hidden="1" customHeight="1">
      <c r="A54" s="243">
        <v>2</v>
      </c>
      <c r="B54" s="238">
        <v>2</v>
      </c>
      <c r="C54" s="239">
        <v>1</v>
      </c>
      <c r="D54" s="240">
        <v>1</v>
      </c>
      <c r="E54" s="238">
        <v>1</v>
      </c>
      <c r="F54" s="241">
        <v>6</v>
      </c>
      <c r="G54" s="240" t="s">
        <v>35</v>
      </c>
      <c r="H54" s="226">
        <v>20</v>
      </c>
      <c r="I54" s="246">
        <v>0</v>
      </c>
      <c r="J54" s="246">
        <v>0</v>
      </c>
      <c r="K54" s="246">
        <v>0</v>
      </c>
      <c r="L54" s="246">
        <v>0</v>
      </c>
      <c r="M54"/>
      <c r="Q54" s="244"/>
      <c r="R54"/>
    </row>
    <row r="55" spans="1:18" ht="26.25" hidden="1" customHeight="1">
      <c r="A55" s="260">
        <v>2</v>
      </c>
      <c r="B55" s="233">
        <v>2</v>
      </c>
      <c r="C55" s="231">
        <v>1</v>
      </c>
      <c r="D55" s="232">
        <v>1</v>
      </c>
      <c r="E55" s="233">
        <v>1</v>
      </c>
      <c r="F55" s="234">
        <v>7</v>
      </c>
      <c r="G55" s="232" t="s">
        <v>36</v>
      </c>
      <c r="H55" s="226">
        <v>21</v>
      </c>
      <c r="I55" s="246">
        <v>0</v>
      </c>
      <c r="J55" s="246">
        <v>0</v>
      </c>
      <c r="K55" s="246">
        <v>0</v>
      </c>
      <c r="L55" s="246">
        <v>0</v>
      </c>
      <c r="M55"/>
      <c r="Q55" s="244"/>
      <c r="R55"/>
    </row>
    <row r="56" spans="1:18" ht="12" hidden="1" customHeight="1">
      <c r="A56" s="243">
        <v>2</v>
      </c>
      <c r="B56" s="238">
        <v>2</v>
      </c>
      <c r="C56" s="239">
        <v>1</v>
      </c>
      <c r="D56" s="240">
        <v>1</v>
      </c>
      <c r="E56" s="238">
        <v>1</v>
      </c>
      <c r="F56" s="241">
        <v>11</v>
      </c>
      <c r="G56" s="240" t="s">
        <v>37</v>
      </c>
      <c r="H56" s="226">
        <v>22</v>
      </c>
      <c r="I56" s="246">
        <v>0</v>
      </c>
      <c r="J56" s="246">
        <v>0</v>
      </c>
      <c r="K56" s="246">
        <v>0</v>
      </c>
      <c r="L56" s="246">
        <v>0</v>
      </c>
      <c r="M56"/>
      <c r="Q56" s="244"/>
      <c r="R56"/>
    </row>
    <row r="57" spans="1:18" ht="15.75" hidden="1" customHeight="1">
      <c r="A57" s="252">
        <v>2</v>
      </c>
      <c r="B57" s="261">
        <v>2</v>
      </c>
      <c r="C57" s="262">
        <v>1</v>
      </c>
      <c r="D57" s="262">
        <v>1</v>
      </c>
      <c r="E57" s="262">
        <v>1</v>
      </c>
      <c r="F57" s="263">
        <v>12</v>
      </c>
      <c r="G57" s="264" t="s">
        <v>38</v>
      </c>
      <c r="H57" s="226">
        <v>23</v>
      </c>
      <c r="I57" s="246">
        <v>0</v>
      </c>
      <c r="J57" s="246">
        <v>0</v>
      </c>
      <c r="K57" s="246">
        <v>0</v>
      </c>
      <c r="L57" s="246">
        <v>0</v>
      </c>
      <c r="M57"/>
      <c r="Q57" s="244"/>
      <c r="R57"/>
    </row>
    <row r="58" spans="1:18" ht="25.5" hidden="1" customHeight="1">
      <c r="A58" s="243">
        <v>2</v>
      </c>
      <c r="B58" s="238">
        <v>2</v>
      </c>
      <c r="C58" s="239">
        <v>1</v>
      </c>
      <c r="D58" s="239">
        <v>1</v>
      </c>
      <c r="E58" s="239">
        <v>1</v>
      </c>
      <c r="F58" s="241">
        <v>14</v>
      </c>
      <c r="G58" s="265" t="s">
        <v>39</v>
      </c>
      <c r="H58" s="226">
        <v>24</v>
      </c>
      <c r="I58" s="246">
        <v>0</v>
      </c>
      <c r="J58" s="247">
        <v>0</v>
      </c>
      <c r="K58" s="247">
        <v>0</v>
      </c>
      <c r="L58" s="247">
        <v>0</v>
      </c>
      <c r="M58"/>
      <c r="Q58" s="244"/>
      <c r="R58"/>
    </row>
    <row r="59" spans="1:18" ht="27.75" hidden="1" customHeight="1">
      <c r="A59" s="243">
        <v>2</v>
      </c>
      <c r="B59" s="238">
        <v>2</v>
      </c>
      <c r="C59" s="239">
        <v>1</v>
      </c>
      <c r="D59" s="239">
        <v>1</v>
      </c>
      <c r="E59" s="239">
        <v>1</v>
      </c>
      <c r="F59" s="241">
        <v>15</v>
      </c>
      <c r="G59" s="240" t="s">
        <v>40</v>
      </c>
      <c r="H59" s="226">
        <v>25</v>
      </c>
      <c r="I59" s="246">
        <v>0</v>
      </c>
      <c r="J59" s="246">
        <v>0</v>
      </c>
      <c r="K59" s="246">
        <v>0</v>
      </c>
      <c r="L59" s="246">
        <v>0</v>
      </c>
      <c r="M59"/>
      <c r="Q59" s="244"/>
      <c r="R59"/>
    </row>
    <row r="60" spans="1:18" ht="15.75" hidden="1" customHeight="1">
      <c r="A60" s="243">
        <v>2</v>
      </c>
      <c r="B60" s="238">
        <v>2</v>
      </c>
      <c r="C60" s="239">
        <v>1</v>
      </c>
      <c r="D60" s="239">
        <v>1</v>
      </c>
      <c r="E60" s="239">
        <v>1</v>
      </c>
      <c r="F60" s="241">
        <v>16</v>
      </c>
      <c r="G60" s="240" t="s">
        <v>41</v>
      </c>
      <c r="H60" s="226">
        <v>26</v>
      </c>
      <c r="I60" s="246">
        <v>0</v>
      </c>
      <c r="J60" s="246">
        <v>0</v>
      </c>
      <c r="K60" s="246">
        <v>0</v>
      </c>
      <c r="L60" s="246">
        <v>0</v>
      </c>
      <c r="M60"/>
      <c r="Q60" s="244"/>
      <c r="R60"/>
    </row>
    <row r="61" spans="1:18" ht="27.75" hidden="1" customHeight="1">
      <c r="A61" s="243">
        <v>2</v>
      </c>
      <c r="B61" s="238">
        <v>2</v>
      </c>
      <c r="C61" s="239">
        <v>1</v>
      </c>
      <c r="D61" s="239">
        <v>1</v>
      </c>
      <c r="E61" s="239">
        <v>1</v>
      </c>
      <c r="F61" s="241">
        <v>17</v>
      </c>
      <c r="G61" s="240" t="s">
        <v>42</v>
      </c>
      <c r="H61" s="226">
        <v>27</v>
      </c>
      <c r="I61" s="246">
        <v>0</v>
      </c>
      <c r="J61" s="247">
        <v>0</v>
      </c>
      <c r="K61" s="247">
        <v>0</v>
      </c>
      <c r="L61" s="247">
        <v>0</v>
      </c>
      <c r="M61"/>
      <c r="Q61" s="244"/>
      <c r="R61"/>
    </row>
    <row r="62" spans="1:18" ht="14.25" hidden="1" customHeight="1">
      <c r="A62" s="243">
        <v>2</v>
      </c>
      <c r="B62" s="238">
        <v>2</v>
      </c>
      <c r="C62" s="239">
        <v>1</v>
      </c>
      <c r="D62" s="239">
        <v>1</v>
      </c>
      <c r="E62" s="239">
        <v>1</v>
      </c>
      <c r="F62" s="241">
        <v>20</v>
      </c>
      <c r="G62" s="240" t="s">
        <v>43</v>
      </c>
      <c r="H62" s="226">
        <v>28</v>
      </c>
      <c r="I62" s="246">
        <v>0</v>
      </c>
      <c r="J62" s="246">
        <v>0</v>
      </c>
      <c r="K62" s="246">
        <v>0</v>
      </c>
      <c r="L62" s="246">
        <v>0</v>
      </c>
      <c r="M62"/>
      <c r="Q62" s="244"/>
      <c r="R62"/>
    </row>
    <row r="63" spans="1:18" ht="27.75" hidden="1" customHeight="1">
      <c r="A63" s="243">
        <v>2</v>
      </c>
      <c r="B63" s="238">
        <v>2</v>
      </c>
      <c r="C63" s="239">
        <v>1</v>
      </c>
      <c r="D63" s="239">
        <v>1</v>
      </c>
      <c r="E63" s="239">
        <v>1</v>
      </c>
      <c r="F63" s="241">
        <v>21</v>
      </c>
      <c r="G63" s="240" t="s">
        <v>44</v>
      </c>
      <c r="H63" s="226">
        <v>29</v>
      </c>
      <c r="I63" s="246">
        <v>0</v>
      </c>
      <c r="J63" s="246">
        <v>0</v>
      </c>
      <c r="K63" s="246">
        <v>0</v>
      </c>
      <c r="L63" s="246">
        <v>0</v>
      </c>
      <c r="M63"/>
      <c r="Q63" s="244"/>
      <c r="R63"/>
    </row>
    <row r="64" spans="1:18" ht="12" hidden="1" customHeight="1">
      <c r="A64" s="243">
        <v>2</v>
      </c>
      <c r="B64" s="238">
        <v>2</v>
      </c>
      <c r="C64" s="239">
        <v>1</v>
      </c>
      <c r="D64" s="239">
        <v>1</v>
      </c>
      <c r="E64" s="239">
        <v>1</v>
      </c>
      <c r="F64" s="241">
        <v>22</v>
      </c>
      <c r="G64" s="240" t="s">
        <v>45</v>
      </c>
      <c r="H64" s="226">
        <v>30</v>
      </c>
      <c r="I64" s="246">
        <v>0</v>
      </c>
      <c r="J64" s="246">
        <v>0</v>
      </c>
      <c r="K64" s="246">
        <v>0</v>
      </c>
      <c r="L64" s="246">
        <v>0</v>
      </c>
      <c r="M64"/>
      <c r="Q64" s="244"/>
      <c r="R64"/>
    </row>
    <row r="65" spans="1:18" ht="12" hidden="1" customHeight="1">
      <c r="A65" s="243">
        <v>2</v>
      </c>
      <c r="B65" s="238">
        <v>2</v>
      </c>
      <c r="C65" s="239">
        <v>1</v>
      </c>
      <c r="D65" s="239">
        <v>1</v>
      </c>
      <c r="E65" s="239">
        <v>1</v>
      </c>
      <c r="F65" s="241">
        <v>23</v>
      </c>
      <c r="G65" s="240" t="s">
        <v>191</v>
      </c>
      <c r="H65" s="226">
        <v>31</v>
      </c>
      <c r="I65" s="246">
        <v>0</v>
      </c>
      <c r="J65" s="246">
        <v>0</v>
      </c>
      <c r="K65" s="246">
        <v>0</v>
      </c>
      <c r="L65" s="246">
        <v>0</v>
      </c>
      <c r="M65"/>
      <c r="Q65" s="244"/>
      <c r="R65"/>
    </row>
    <row r="66" spans="1:18" ht="12" hidden="1" customHeight="1">
      <c r="A66" s="266">
        <v>2</v>
      </c>
      <c r="B66" s="238">
        <v>2</v>
      </c>
      <c r="C66" s="239">
        <v>1</v>
      </c>
      <c r="D66" s="239">
        <v>1</v>
      </c>
      <c r="E66" s="239">
        <v>1</v>
      </c>
      <c r="F66" s="241">
        <v>24</v>
      </c>
      <c r="G66" s="240" t="s">
        <v>219</v>
      </c>
      <c r="H66" s="226">
        <v>32</v>
      </c>
      <c r="I66" s="246">
        <v>0</v>
      </c>
      <c r="J66" s="246">
        <v>0</v>
      </c>
      <c r="K66" s="246">
        <v>0</v>
      </c>
      <c r="L66" s="246">
        <v>0</v>
      </c>
      <c r="M66"/>
      <c r="Q66" s="244"/>
      <c r="R66"/>
    </row>
    <row r="67" spans="1:18" ht="15" hidden="1" customHeight="1">
      <c r="A67" s="243">
        <v>2</v>
      </c>
      <c r="B67" s="238">
        <v>2</v>
      </c>
      <c r="C67" s="239">
        <v>1</v>
      </c>
      <c r="D67" s="239">
        <v>1</v>
      </c>
      <c r="E67" s="239">
        <v>1</v>
      </c>
      <c r="F67" s="241">
        <v>30</v>
      </c>
      <c r="G67" s="240" t="s">
        <v>46</v>
      </c>
      <c r="H67" s="226">
        <v>33</v>
      </c>
      <c r="I67" s="246">
        <v>0</v>
      </c>
      <c r="J67" s="246">
        <v>0</v>
      </c>
      <c r="K67" s="246">
        <v>0</v>
      </c>
      <c r="L67" s="246">
        <v>0</v>
      </c>
      <c r="M67"/>
      <c r="Q67" s="244"/>
      <c r="R67"/>
    </row>
    <row r="68" spans="1:18" ht="14.25" hidden="1" customHeight="1">
      <c r="A68" s="267">
        <v>2</v>
      </c>
      <c r="B68" s="268">
        <v>3</v>
      </c>
      <c r="C68" s="230"/>
      <c r="D68" s="231"/>
      <c r="E68" s="231"/>
      <c r="F68" s="234"/>
      <c r="G68" s="269" t="s">
        <v>47</v>
      </c>
      <c r="H68" s="226">
        <v>34</v>
      </c>
      <c r="I68" s="250">
        <f>I69+I85</f>
        <v>0</v>
      </c>
      <c r="J68" s="250">
        <f>J69+J85</f>
        <v>0</v>
      </c>
      <c r="K68" s="250">
        <f>K69+K85</f>
        <v>0</v>
      </c>
      <c r="L68" s="250">
        <f>L69+L85</f>
        <v>0</v>
      </c>
      <c r="M68"/>
    </row>
    <row r="69" spans="1:18" ht="13.5" hidden="1" customHeight="1">
      <c r="A69" s="243">
        <v>2</v>
      </c>
      <c r="B69" s="238">
        <v>3</v>
      </c>
      <c r="C69" s="239">
        <v>1</v>
      </c>
      <c r="D69" s="239"/>
      <c r="E69" s="239"/>
      <c r="F69" s="241"/>
      <c r="G69" s="240" t="s">
        <v>48</v>
      </c>
      <c r="H69" s="226">
        <v>35</v>
      </c>
      <c r="I69" s="227">
        <f>SUM(I70+I75+I80)</f>
        <v>0</v>
      </c>
      <c r="J69" s="227">
        <f>SUM(J70+J75+J80)</f>
        <v>0</v>
      </c>
      <c r="K69" s="227">
        <f>SUM(K70+K75+K80)</f>
        <v>0</v>
      </c>
      <c r="L69" s="227">
        <f>SUM(L70+L75+L80)</f>
        <v>0</v>
      </c>
      <c r="M69"/>
      <c r="Q69"/>
      <c r="R69" s="244"/>
    </row>
    <row r="70" spans="1:18" ht="15" hidden="1" customHeight="1">
      <c r="A70" s="243">
        <v>2</v>
      </c>
      <c r="B70" s="238">
        <v>3</v>
      </c>
      <c r="C70" s="239">
        <v>1</v>
      </c>
      <c r="D70" s="239">
        <v>1</v>
      </c>
      <c r="E70" s="239"/>
      <c r="F70" s="241"/>
      <c r="G70" s="242" t="s">
        <v>49</v>
      </c>
      <c r="H70" s="226">
        <v>36</v>
      </c>
      <c r="I70" s="227">
        <f>I71</f>
        <v>0</v>
      </c>
      <c r="J70" s="270">
        <f>J71</f>
        <v>0</v>
      </c>
      <c r="K70" s="228">
        <f>K71</f>
        <v>0</v>
      </c>
      <c r="L70" s="227">
        <f>L71</f>
        <v>0</v>
      </c>
      <c r="M70"/>
      <c r="Q70" s="244"/>
      <c r="R70"/>
    </row>
    <row r="71" spans="1:18" ht="13.5" hidden="1" customHeight="1">
      <c r="A71" s="243">
        <v>2</v>
      </c>
      <c r="B71" s="238">
        <v>3</v>
      </c>
      <c r="C71" s="239">
        <v>1</v>
      </c>
      <c r="D71" s="239">
        <v>1</v>
      </c>
      <c r="E71" s="239">
        <v>1</v>
      </c>
      <c r="F71" s="241"/>
      <c r="G71" s="240" t="s">
        <v>49</v>
      </c>
      <c r="H71" s="226">
        <v>37</v>
      </c>
      <c r="I71" s="227">
        <f>SUM(I72:I74)</f>
        <v>0</v>
      </c>
      <c r="J71" s="270">
        <f>SUM(J72:J74)</f>
        <v>0</v>
      </c>
      <c r="K71" s="228">
        <f>SUM(K72:K74)</f>
        <v>0</v>
      </c>
      <c r="L71" s="227">
        <f>SUM(L72:L74)</f>
        <v>0</v>
      </c>
      <c r="M71"/>
      <c r="Q71" s="244"/>
      <c r="R71"/>
    </row>
    <row r="72" spans="1:18" s="271" customFormat="1" ht="25.5" hidden="1" customHeight="1">
      <c r="A72" s="243">
        <v>2</v>
      </c>
      <c r="B72" s="238">
        <v>3</v>
      </c>
      <c r="C72" s="239">
        <v>1</v>
      </c>
      <c r="D72" s="239">
        <v>1</v>
      </c>
      <c r="E72" s="239">
        <v>1</v>
      </c>
      <c r="F72" s="241">
        <v>1</v>
      </c>
      <c r="G72" s="240" t="s">
        <v>50</v>
      </c>
      <c r="H72" s="226">
        <v>38</v>
      </c>
      <c r="I72" s="247">
        <v>0</v>
      </c>
      <c r="J72" s="247">
        <v>0</v>
      </c>
      <c r="K72" s="247">
        <v>0</v>
      </c>
      <c r="L72" s="247">
        <v>0</v>
      </c>
      <c r="Q72" s="244"/>
      <c r="R72"/>
    </row>
    <row r="73" spans="1:18" ht="27.75" hidden="1" customHeight="1">
      <c r="A73" s="243">
        <v>2</v>
      </c>
      <c r="B73" s="233">
        <v>3</v>
      </c>
      <c r="C73" s="231">
        <v>1</v>
      </c>
      <c r="D73" s="231">
        <v>1</v>
      </c>
      <c r="E73" s="231">
        <v>1</v>
      </c>
      <c r="F73" s="234">
        <v>2</v>
      </c>
      <c r="G73" s="232" t="s">
        <v>220</v>
      </c>
      <c r="H73" s="226">
        <v>39</v>
      </c>
      <c r="I73" s="245">
        <v>0</v>
      </c>
      <c r="J73" s="245">
        <v>0</v>
      </c>
      <c r="K73" s="245">
        <v>0</v>
      </c>
      <c r="L73" s="245">
        <v>0</v>
      </c>
      <c r="M73"/>
      <c r="Q73" s="244"/>
      <c r="R73"/>
    </row>
    <row r="74" spans="1:18" ht="16.5" hidden="1" customHeight="1">
      <c r="A74" s="238">
        <v>2</v>
      </c>
      <c r="B74" s="239">
        <v>3</v>
      </c>
      <c r="C74" s="239">
        <v>1</v>
      </c>
      <c r="D74" s="239">
        <v>1</v>
      </c>
      <c r="E74" s="239">
        <v>1</v>
      </c>
      <c r="F74" s="241">
        <v>3</v>
      </c>
      <c r="G74" s="240" t="s">
        <v>52</v>
      </c>
      <c r="H74" s="226">
        <v>40</v>
      </c>
      <c r="I74" s="247">
        <v>0</v>
      </c>
      <c r="J74" s="247">
        <v>0</v>
      </c>
      <c r="K74" s="247">
        <v>0</v>
      </c>
      <c r="L74" s="247">
        <v>0</v>
      </c>
      <c r="M74"/>
      <c r="Q74" s="244"/>
      <c r="R74"/>
    </row>
    <row r="75" spans="1:18" ht="29.25" hidden="1" customHeight="1">
      <c r="A75" s="233">
        <v>2</v>
      </c>
      <c r="B75" s="231">
        <v>3</v>
      </c>
      <c r="C75" s="231">
        <v>1</v>
      </c>
      <c r="D75" s="231">
        <v>2</v>
      </c>
      <c r="E75" s="231"/>
      <c r="F75" s="234"/>
      <c r="G75" s="272" t="s">
        <v>221</v>
      </c>
      <c r="H75" s="226">
        <v>41</v>
      </c>
      <c r="I75" s="250">
        <f>I76</f>
        <v>0</v>
      </c>
      <c r="J75" s="273">
        <f>J76</f>
        <v>0</v>
      </c>
      <c r="K75" s="251">
        <f>K76</f>
        <v>0</v>
      </c>
      <c r="L75" s="251">
        <f>L76</f>
        <v>0</v>
      </c>
      <c r="M75"/>
      <c r="Q75" s="244"/>
      <c r="R75"/>
    </row>
    <row r="76" spans="1:18" ht="27" hidden="1" customHeight="1">
      <c r="A76" s="253">
        <v>2</v>
      </c>
      <c r="B76" s="254">
        <v>3</v>
      </c>
      <c r="C76" s="254">
        <v>1</v>
      </c>
      <c r="D76" s="254">
        <v>2</v>
      </c>
      <c r="E76" s="254">
        <v>1</v>
      </c>
      <c r="F76" s="256"/>
      <c r="G76" s="272" t="s">
        <v>221</v>
      </c>
      <c r="H76" s="226">
        <v>42</v>
      </c>
      <c r="I76" s="237">
        <f>SUM(I77:I79)</f>
        <v>0</v>
      </c>
      <c r="J76" s="274">
        <f>SUM(J77:J79)</f>
        <v>0</v>
      </c>
      <c r="K76" s="236">
        <f>SUM(K77:K79)</f>
        <v>0</v>
      </c>
      <c r="L76" s="228">
        <f>SUM(L77:L79)</f>
        <v>0</v>
      </c>
      <c r="M76"/>
      <c r="Q76" s="244"/>
      <c r="R76"/>
    </row>
    <row r="77" spans="1:18" s="271" customFormat="1" ht="27" hidden="1" customHeight="1">
      <c r="A77" s="238">
        <v>2</v>
      </c>
      <c r="B77" s="239">
        <v>3</v>
      </c>
      <c r="C77" s="239">
        <v>1</v>
      </c>
      <c r="D77" s="239">
        <v>2</v>
      </c>
      <c r="E77" s="239">
        <v>1</v>
      </c>
      <c r="F77" s="241">
        <v>1</v>
      </c>
      <c r="G77" s="275" t="s">
        <v>50</v>
      </c>
      <c r="H77" s="226">
        <v>43</v>
      </c>
      <c r="I77" s="247">
        <v>0</v>
      </c>
      <c r="J77" s="247">
        <v>0</v>
      </c>
      <c r="K77" s="247">
        <v>0</v>
      </c>
      <c r="L77" s="247">
        <v>0</v>
      </c>
      <c r="Q77" s="244"/>
      <c r="R77"/>
    </row>
    <row r="78" spans="1:18" ht="16.5" hidden="1" customHeight="1">
      <c r="A78" s="238">
        <v>2</v>
      </c>
      <c r="B78" s="239">
        <v>3</v>
      </c>
      <c r="C78" s="239">
        <v>1</v>
      </c>
      <c r="D78" s="239">
        <v>2</v>
      </c>
      <c r="E78" s="239">
        <v>1</v>
      </c>
      <c r="F78" s="241">
        <v>2</v>
      </c>
      <c r="G78" s="275" t="s">
        <v>51</v>
      </c>
      <c r="H78" s="226">
        <v>44</v>
      </c>
      <c r="I78" s="247">
        <v>0</v>
      </c>
      <c r="J78" s="247">
        <v>0</v>
      </c>
      <c r="K78" s="247">
        <v>0</v>
      </c>
      <c r="L78" s="247">
        <v>0</v>
      </c>
      <c r="M78"/>
      <c r="Q78" s="244"/>
      <c r="R78"/>
    </row>
    <row r="79" spans="1:18" ht="15" hidden="1" customHeight="1">
      <c r="A79" s="238">
        <v>2</v>
      </c>
      <c r="B79" s="239">
        <v>3</v>
      </c>
      <c r="C79" s="239">
        <v>1</v>
      </c>
      <c r="D79" s="239">
        <v>2</v>
      </c>
      <c r="E79" s="239">
        <v>1</v>
      </c>
      <c r="F79" s="241">
        <v>3</v>
      </c>
      <c r="G79" s="275" t="s">
        <v>52</v>
      </c>
      <c r="H79" s="226">
        <v>45</v>
      </c>
      <c r="I79" s="247">
        <v>0</v>
      </c>
      <c r="J79" s="247">
        <v>0</v>
      </c>
      <c r="K79" s="247">
        <v>0</v>
      </c>
      <c r="L79" s="247">
        <v>0</v>
      </c>
      <c r="M79"/>
      <c r="Q79" s="244"/>
      <c r="R79"/>
    </row>
    <row r="80" spans="1:18" ht="27.75" hidden="1" customHeight="1">
      <c r="A80" s="238">
        <v>2</v>
      </c>
      <c r="B80" s="239">
        <v>3</v>
      </c>
      <c r="C80" s="239">
        <v>1</v>
      </c>
      <c r="D80" s="239">
        <v>3</v>
      </c>
      <c r="E80" s="239"/>
      <c r="F80" s="241"/>
      <c r="G80" s="275" t="s">
        <v>192</v>
      </c>
      <c r="H80" s="226">
        <v>46</v>
      </c>
      <c r="I80" s="227">
        <f>I81</f>
        <v>0</v>
      </c>
      <c r="J80" s="270">
        <f>J81</f>
        <v>0</v>
      </c>
      <c r="K80" s="228">
        <f>K81</f>
        <v>0</v>
      </c>
      <c r="L80" s="228">
        <f>L81</f>
        <v>0</v>
      </c>
      <c r="M80"/>
      <c r="Q80" s="244"/>
      <c r="R80"/>
    </row>
    <row r="81" spans="1:18" ht="26.25" hidden="1" customHeight="1">
      <c r="A81" s="238">
        <v>2</v>
      </c>
      <c r="B81" s="239">
        <v>3</v>
      </c>
      <c r="C81" s="239">
        <v>1</v>
      </c>
      <c r="D81" s="239">
        <v>3</v>
      </c>
      <c r="E81" s="239">
        <v>1</v>
      </c>
      <c r="F81" s="241"/>
      <c r="G81" s="275" t="s">
        <v>193</v>
      </c>
      <c r="H81" s="226">
        <v>47</v>
      </c>
      <c r="I81" s="227">
        <f>SUM(I82:I84)</f>
        <v>0</v>
      </c>
      <c r="J81" s="270">
        <f>SUM(J82:J84)</f>
        <v>0</v>
      </c>
      <c r="K81" s="228">
        <f>SUM(K82:K84)</f>
        <v>0</v>
      </c>
      <c r="L81" s="228">
        <f>SUM(L82:L84)</f>
        <v>0</v>
      </c>
      <c r="M81"/>
      <c r="Q81" s="244"/>
      <c r="R81"/>
    </row>
    <row r="82" spans="1:18" ht="15" hidden="1" customHeight="1">
      <c r="A82" s="233">
        <v>2</v>
      </c>
      <c r="B82" s="231">
        <v>3</v>
      </c>
      <c r="C82" s="231">
        <v>1</v>
      </c>
      <c r="D82" s="231">
        <v>3</v>
      </c>
      <c r="E82" s="231">
        <v>1</v>
      </c>
      <c r="F82" s="234">
        <v>1</v>
      </c>
      <c r="G82" s="260" t="s">
        <v>53</v>
      </c>
      <c r="H82" s="226">
        <v>48</v>
      </c>
      <c r="I82" s="245">
        <v>0</v>
      </c>
      <c r="J82" s="245">
        <v>0</v>
      </c>
      <c r="K82" s="245">
        <v>0</v>
      </c>
      <c r="L82" s="245">
        <v>0</v>
      </c>
      <c r="M82"/>
      <c r="Q82" s="244"/>
      <c r="R82"/>
    </row>
    <row r="83" spans="1:18" ht="16.5" hidden="1" customHeight="1">
      <c r="A83" s="238">
        <v>2</v>
      </c>
      <c r="B83" s="239">
        <v>3</v>
      </c>
      <c r="C83" s="239">
        <v>1</v>
      </c>
      <c r="D83" s="239">
        <v>3</v>
      </c>
      <c r="E83" s="239">
        <v>1</v>
      </c>
      <c r="F83" s="241">
        <v>2</v>
      </c>
      <c r="G83" s="243" t="s">
        <v>54</v>
      </c>
      <c r="H83" s="226">
        <v>49</v>
      </c>
      <c r="I83" s="247">
        <v>0</v>
      </c>
      <c r="J83" s="247">
        <v>0</v>
      </c>
      <c r="K83" s="247">
        <v>0</v>
      </c>
      <c r="L83" s="247">
        <v>0</v>
      </c>
      <c r="M83"/>
      <c r="Q83" s="244"/>
      <c r="R83"/>
    </row>
    <row r="84" spans="1:18" ht="17.25" hidden="1" customHeight="1">
      <c r="A84" s="233">
        <v>2</v>
      </c>
      <c r="B84" s="231">
        <v>3</v>
      </c>
      <c r="C84" s="231">
        <v>1</v>
      </c>
      <c r="D84" s="231">
        <v>3</v>
      </c>
      <c r="E84" s="231">
        <v>1</v>
      </c>
      <c r="F84" s="234">
        <v>3</v>
      </c>
      <c r="G84" s="260" t="s">
        <v>55</v>
      </c>
      <c r="H84" s="226">
        <v>50</v>
      </c>
      <c r="I84" s="245">
        <v>0</v>
      </c>
      <c r="J84" s="245">
        <v>0</v>
      </c>
      <c r="K84" s="245">
        <v>0</v>
      </c>
      <c r="L84" s="245">
        <v>0</v>
      </c>
      <c r="M84"/>
      <c r="Q84" s="244"/>
      <c r="R84"/>
    </row>
    <row r="85" spans="1:18" ht="12.75" hidden="1" customHeight="1">
      <c r="A85" s="233">
        <v>2</v>
      </c>
      <c r="B85" s="231">
        <v>3</v>
      </c>
      <c r="C85" s="231">
        <v>2</v>
      </c>
      <c r="D85" s="231"/>
      <c r="E85" s="231"/>
      <c r="F85" s="234"/>
      <c r="G85" s="260" t="s">
        <v>56</v>
      </c>
      <c r="H85" s="226">
        <v>51</v>
      </c>
      <c r="I85" s="227">
        <f t="shared" ref="I85:L86" si="2">I86</f>
        <v>0</v>
      </c>
      <c r="J85" s="227">
        <f t="shared" si="2"/>
        <v>0</v>
      </c>
      <c r="K85" s="227">
        <f t="shared" si="2"/>
        <v>0</v>
      </c>
      <c r="L85" s="227">
        <f t="shared" si="2"/>
        <v>0</v>
      </c>
      <c r="M85"/>
    </row>
    <row r="86" spans="1:18" ht="12" hidden="1" customHeight="1">
      <c r="A86" s="233">
        <v>2</v>
      </c>
      <c r="B86" s="231">
        <v>3</v>
      </c>
      <c r="C86" s="231">
        <v>2</v>
      </c>
      <c r="D86" s="231">
        <v>1</v>
      </c>
      <c r="E86" s="231"/>
      <c r="F86" s="234"/>
      <c r="G86" s="260" t="s">
        <v>56</v>
      </c>
      <c r="H86" s="226">
        <v>52</v>
      </c>
      <c r="I86" s="227">
        <f t="shared" si="2"/>
        <v>0</v>
      </c>
      <c r="J86" s="227">
        <f t="shared" si="2"/>
        <v>0</v>
      </c>
      <c r="K86" s="227">
        <f t="shared" si="2"/>
        <v>0</v>
      </c>
      <c r="L86" s="227">
        <f t="shared" si="2"/>
        <v>0</v>
      </c>
      <c r="M86"/>
    </row>
    <row r="87" spans="1:18" ht="15.75" hidden="1" customHeight="1">
      <c r="A87" s="233">
        <v>2</v>
      </c>
      <c r="B87" s="231">
        <v>3</v>
      </c>
      <c r="C87" s="231">
        <v>2</v>
      </c>
      <c r="D87" s="231">
        <v>1</v>
      </c>
      <c r="E87" s="231">
        <v>1</v>
      </c>
      <c r="F87" s="234"/>
      <c r="G87" s="260" t="s">
        <v>56</v>
      </c>
      <c r="H87" s="226">
        <v>53</v>
      </c>
      <c r="I87" s="227">
        <f>SUM(I88)</f>
        <v>0</v>
      </c>
      <c r="J87" s="227">
        <f>SUM(J88)</f>
        <v>0</v>
      </c>
      <c r="K87" s="227">
        <f>SUM(K88)</f>
        <v>0</v>
      </c>
      <c r="L87" s="227">
        <f>SUM(L88)</f>
        <v>0</v>
      </c>
      <c r="M87"/>
    </row>
    <row r="88" spans="1:18" ht="13.5" hidden="1" customHeight="1">
      <c r="A88" s="233">
        <v>2</v>
      </c>
      <c r="B88" s="231">
        <v>3</v>
      </c>
      <c r="C88" s="231">
        <v>2</v>
      </c>
      <c r="D88" s="231">
        <v>1</v>
      </c>
      <c r="E88" s="231">
        <v>1</v>
      </c>
      <c r="F88" s="234">
        <v>1</v>
      </c>
      <c r="G88" s="260" t="s">
        <v>56</v>
      </c>
      <c r="H88" s="226">
        <v>54</v>
      </c>
      <c r="I88" s="247">
        <v>0</v>
      </c>
      <c r="J88" s="247">
        <v>0</v>
      </c>
      <c r="K88" s="247">
        <v>0</v>
      </c>
      <c r="L88" s="247">
        <v>0</v>
      </c>
      <c r="M88"/>
    </row>
    <row r="89" spans="1:18" ht="16.5" hidden="1" customHeight="1">
      <c r="A89" s="222">
        <v>2</v>
      </c>
      <c r="B89" s="223">
        <v>4</v>
      </c>
      <c r="C89" s="223"/>
      <c r="D89" s="223"/>
      <c r="E89" s="223"/>
      <c r="F89" s="225"/>
      <c r="G89" s="276" t="s">
        <v>57</v>
      </c>
      <c r="H89" s="226">
        <v>55</v>
      </c>
      <c r="I89" s="227">
        <f t="shared" ref="I89:L91" si="3">I90</f>
        <v>0</v>
      </c>
      <c r="J89" s="270">
        <f t="shared" si="3"/>
        <v>0</v>
      </c>
      <c r="K89" s="228">
        <f t="shared" si="3"/>
        <v>0</v>
      </c>
      <c r="L89" s="228">
        <f t="shared" si="3"/>
        <v>0</v>
      </c>
      <c r="M89"/>
    </row>
    <row r="90" spans="1:18" ht="15.75" hidden="1" customHeight="1">
      <c r="A90" s="238">
        <v>2</v>
      </c>
      <c r="B90" s="239">
        <v>4</v>
      </c>
      <c r="C90" s="239">
        <v>1</v>
      </c>
      <c r="D90" s="239"/>
      <c r="E90" s="239"/>
      <c r="F90" s="241"/>
      <c r="G90" s="243" t="s">
        <v>58</v>
      </c>
      <c r="H90" s="226">
        <v>56</v>
      </c>
      <c r="I90" s="227">
        <f t="shared" si="3"/>
        <v>0</v>
      </c>
      <c r="J90" s="270">
        <f t="shared" si="3"/>
        <v>0</v>
      </c>
      <c r="K90" s="228">
        <f t="shared" si="3"/>
        <v>0</v>
      </c>
      <c r="L90" s="228">
        <f t="shared" si="3"/>
        <v>0</v>
      </c>
      <c r="M90"/>
    </row>
    <row r="91" spans="1:18" ht="17.25" hidden="1" customHeight="1">
      <c r="A91" s="238">
        <v>2</v>
      </c>
      <c r="B91" s="239">
        <v>4</v>
      </c>
      <c r="C91" s="239">
        <v>1</v>
      </c>
      <c r="D91" s="239">
        <v>1</v>
      </c>
      <c r="E91" s="239"/>
      <c r="F91" s="241"/>
      <c r="G91" s="243" t="s">
        <v>58</v>
      </c>
      <c r="H91" s="226">
        <v>57</v>
      </c>
      <c r="I91" s="227">
        <f t="shared" si="3"/>
        <v>0</v>
      </c>
      <c r="J91" s="270">
        <f t="shared" si="3"/>
        <v>0</v>
      </c>
      <c r="K91" s="228">
        <f t="shared" si="3"/>
        <v>0</v>
      </c>
      <c r="L91" s="228">
        <f t="shared" si="3"/>
        <v>0</v>
      </c>
      <c r="M91"/>
    </row>
    <row r="92" spans="1:18" ht="18" hidden="1" customHeight="1">
      <c r="A92" s="238">
        <v>2</v>
      </c>
      <c r="B92" s="239">
        <v>4</v>
      </c>
      <c r="C92" s="239">
        <v>1</v>
      </c>
      <c r="D92" s="239">
        <v>1</v>
      </c>
      <c r="E92" s="239">
        <v>1</v>
      </c>
      <c r="F92" s="241"/>
      <c r="G92" s="243" t="s">
        <v>58</v>
      </c>
      <c r="H92" s="226">
        <v>58</v>
      </c>
      <c r="I92" s="227">
        <f>SUM(I93:I95)</f>
        <v>0</v>
      </c>
      <c r="J92" s="270">
        <f>SUM(J93:J95)</f>
        <v>0</v>
      </c>
      <c r="K92" s="228">
        <f>SUM(K93:K95)</f>
        <v>0</v>
      </c>
      <c r="L92" s="228">
        <f>SUM(L93:L95)</f>
        <v>0</v>
      </c>
      <c r="M92"/>
    </row>
    <row r="93" spans="1:18" ht="14.25" hidden="1" customHeight="1">
      <c r="A93" s="238">
        <v>2</v>
      </c>
      <c r="B93" s="239">
        <v>4</v>
      </c>
      <c r="C93" s="239">
        <v>1</v>
      </c>
      <c r="D93" s="239">
        <v>1</v>
      </c>
      <c r="E93" s="239">
        <v>1</v>
      </c>
      <c r="F93" s="241">
        <v>1</v>
      </c>
      <c r="G93" s="243" t="s">
        <v>59</v>
      </c>
      <c r="H93" s="226">
        <v>59</v>
      </c>
      <c r="I93" s="247">
        <v>0</v>
      </c>
      <c r="J93" s="247">
        <v>0</v>
      </c>
      <c r="K93" s="247">
        <v>0</v>
      </c>
      <c r="L93" s="247">
        <v>0</v>
      </c>
      <c r="M93"/>
    </row>
    <row r="94" spans="1:18" ht="13.5" hidden="1" customHeight="1">
      <c r="A94" s="238">
        <v>2</v>
      </c>
      <c r="B94" s="238">
        <v>4</v>
      </c>
      <c r="C94" s="238">
        <v>1</v>
      </c>
      <c r="D94" s="239">
        <v>1</v>
      </c>
      <c r="E94" s="239">
        <v>1</v>
      </c>
      <c r="F94" s="277">
        <v>2</v>
      </c>
      <c r="G94" s="240" t="s">
        <v>60</v>
      </c>
      <c r="H94" s="226">
        <v>60</v>
      </c>
      <c r="I94" s="247">
        <v>0</v>
      </c>
      <c r="J94" s="247">
        <v>0</v>
      </c>
      <c r="K94" s="247">
        <v>0</v>
      </c>
      <c r="L94" s="247">
        <v>0</v>
      </c>
      <c r="M94"/>
    </row>
    <row r="95" spans="1:18" hidden="1">
      <c r="A95" s="238">
        <v>2</v>
      </c>
      <c r="B95" s="239">
        <v>4</v>
      </c>
      <c r="C95" s="238">
        <v>1</v>
      </c>
      <c r="D95" s="239">
        <v>1</v>
      </c>
      <c r="E95" s="239">
        <v>1</v>
      </c>
      <c r="F95" s="277">
        <v>3</v>
      </c>
      <c r="G95" s="240" t="s">
        <v>61</v>
      </c>
      <c r="H95" s="226">
        <v>61</v>
      </c>
      <c r="I95" s="247">
        <v>0</v>
      </c>
      <c r="J95" s="247">
        <v>0</v>
      </c>
      <c r="K95" s="247">
        <v>0</v>
      </c>
      <c r="L95" s="247">
        <v>0</v>
      </c>
    </row>
    <row r="96" spans="1:18" hidden="1">
      <c r="A96" s="222">
        <v>2</v>
      </c>
      <c r="B96" s="223">
        <v>5</v>
      </c>
      <c r="C96" s="222"/>
      <c r="D96" s="223"/>
      <c r="E96" s="223"/>
      <c r="F96" s="278"/>
      <c r="G96" s="279" t="s">
        <v>62</v>
      </c>
      <c r="H96" s="226">
        <v>62</v>
      </c>
      <c r="I96" s="227">
        <f>SUM(I97+I102+I107)</f>
        <v>0</v>
      </c>
      <c r="J96" s="270">
        <f>SUM(J97+J102+J107)</f>
        <v>0</v>
      </c>
      <c r="K96" s="228">
        <f>SUM(K97+K102+K107)</f>
        <v>0</v>
      </c>
      <c r="L96" s="228">
        <f>SUM(L97+L102+L107)</f>
        <v>0</v>
      </c>
    </row>
    <row r="97" spans="1:13" hidden="1">
      <c r="A97" s="233">
        <v>2</v>
      </c>
      <c r="B97" s="231">
        <v>5</v>
      </c>
      <c r="C97" s="233">
        <v>1</v>
      </c>
      <c r="D97" s="231"/>
      <c r="E97" s="231"/>
      <c r="F97" s="280"/>
      <c r="G97" s="272" t="s">
        <v>63</v>
      </c>
      <c r="H97" s="226">
        <v>63</v>
      </c>
      <c r="I97" s="250">
        <f t="shared" ref="I97:L98" si="4">I98</f>
        <v>0</v>
      </c>
      <c r="J97" s="273">
        <f t="shared" si="4"/>
        <v>0</v>
      </c>
      <c r="K97" s="251">
        <f t="shared" si="4"/>
        <v>0</v>
      </c>
      <c r="L97" s="251">
        <f t="shared" si="4"/>
        <v>0</v>
      </c>
    </row>
    <row r="98" spans="1:13" hidden="1">
      <c r="A98" s="238">
        <v>2</v>
      </c>
      <c r="B98" s="239">
        <v>5</v>
      </c>
      <c r="C98" s="238">
        <v>1</v>
      </c>
      <c r="D98" s="239">
        <v>1</v>
      </c>
      <c r="E98" s="239"/>
      <c r="F98" s="277"/>
      <c r="G98" s="242" t="s">
        <v>63</v>
      </c>
      <c r="H98" s="226">
        <v>64</v>
      </c>
      <c r="I98" s="227">
        <f t="shared" si="4"/>
        <v>0</v>
      </c>
      <c r="J98" s="270">
        <f t="shared" si="4"/>
        <v>0</v>
      </c>
      <c r="K98" s="228">
        <f t="shared" si="4"/>
        <v>0</v>
      </c>
      <c r="L98" s="228">
        <f t="shared" si="4"/>
        <v>0</v>
      </c>
    </row>
    <row r="99" spans="1:13" hidden="1">
      <c r="A99" s="238">
        <v>2</v>
      </c>
      <c r="B99" s="239">
        <v>5</v>
      </c>
      <c r="C99" s="238">
        <v>1</v>
      </c>
      <c r="D99" s="239">
        <v>1</v>
      </c>
      <c r="E99" s="239">
        <v>1</v>
      </c>
      <c r="F99" s="277"/>
      <c r="G99" s="242" t="s">
        <v>63</v>
      </c>
      <c r="H99" s="226">
        <v>65</v>
      </c>
      <c r="I99" s="227">
        <f>SUM(I100:I101)</f>
        <v>0</v>
      </c>
      <c r="J99" s="270">
        <f>SUM(J100:J101)</f>
        <v>0</v>
      </c>
      <c r="K99" s="228">
        <f>SUM(K100:K101)</f>
        <v>0</v>
      </c>
      <c r="L99" s="228">
        <f>SUM(L100:L101)</f>
        <v>0</v>
      </c>
    </row>
    <row r="100" spans="1:13" ht="25.5" hidden="1" customHeight="1">
      <c r="A100" s="238">
        <v>2</v>
      </c>
      <c r="B100" s="239">
        <v>5</v>
      </c>
      <c r="C100" s="238">
        <v>1</v>
      </c>
      <c r="D100" s="239">
        <v>1</v>
      </c>
      <c r="E100" s="239">
        <v>1</v>
      </c>
      <c r="F100" s="277">
        <v>1</v>
      </c>
      <c r="G100" s="242" t="s">
        <v>222</v>
      </c>
      <c r="H100" s="226">
        <v>66</v>
      </c>
      <c r="I100" s="247">
        <v>0</v>
      </c>
      <c r="J100" s="247">
        <v>0</v>
      </c>
      <c r="K100" s="247">
        <v>0</v>
      </c>
      <c r="L100" s="247">
        <v>0</v>
      </c>
      <c r="M100"/>
    </row>
    <row r="101" spans="1:13" ht="15.75" hidden="1" customHeight="1">
      <c r="A101" s="238">
        <v>2</v>
      </c>
      <c r="B101" s="239">
        <v>5</v>
      </c>
      <c r="C101" s="238">
        <v>1</v>
      </c>
      <c r="D101" s="239">
        <v>1</v>
      </c>
      <c r="E101" s="239">
        <v>1</v>
      </c>
      <c r="F101" s="277">
        <v>2</v>
      </c>
      <c r="G101" s="242" t="s">
        <v>64</v>
      </c>
      <c r="H101" s="226">
        <v>67</v>
      </c>
      <c r="I101" s="247">
        <v>0</v>
      </c>
      <c r="J101" s="247">
        <v>0</v>
      </c>
      <c r="K101" s="247">
        <v>0</v>
      </c>
      <c r="L101" s="247">
        <v>0</v>
      </c>
      <c r="M101"/>
    </row>
    <row r="102" spans="1:13" ht="12" hidden="1" customHeight="1">
      <c r="A102" s="238">
        <v>2</v>
      </c>
      <c r="B102" s="239">
        <v>5</v>
      </c>
      <c r="C102" s="238">
        <v>2</v>
      </c>
      <c r="D102" s="239"/>
      <c r="E102" s="239"/>
      <c r="F102" s="277"/>
      <c r="G102" s="242" t="s">
        <v>65</v>
      </c>
      <c r="H102" s="226">
        <v>68</v>
      </c>
      <c r="I102" s="227">
        <f t="shared" ref="I102:L103" si="5">I103</f>
        <v>0</v>
      </c>
      <c r="J102" s="270">
        <f t="shared" si="5"/>
        <v>0</v>
      </c>
      <c r="K102" s="228">
        <f t="shared" si="5"/>
        <v>0</v>
      </c>
      <c r="L102" s="227">
        <f t="shared" si="5"/>
        <v>0</v>
      </c>
      <c r="M102"/>
    </row>
    <row r="103" spans="1:13" ht="15.75" hidden="1" customHeight="1">
      <c r="A103" s="243">
        <v>2</v>
      </c>
      <c r="B103" s="238">
        <v>5</v>
      </c>
      <c r="C103" s="239">
        <v>2</v>
      </c>
      <c r="D103" s="240">
        <v>1</v>
      </c>
      <c r="E103" s="238"/>
      <c r="F103" s="277"/>
      <c r="G103" s="242" t="s">
        <v>65</v>
      </c>
      <c r="H103" s="226">
        <v>69</v>
      </c>
      <c r="I103" s="227">
        <f t="shared" si="5"/>
        <v>0</v>
      </c>
      <c r="J103" s="270">
        <f t="shared" si="5"/>
        <v>0</v>
      </c>
      <c r="K103" s="228">
        <f t="shared" si="5"/>
        <v>0</v>
      </c>
      <c r="L103" s="227">
        <f t="shared" si="5"/>
        <v>0</v>
      </c>
      <c r="M103"/>
    </row>
    <row r="104" spans="1:13" ht="15" hidden="1" customHeight="1">
      <c r="A104" s="243">
        <v>2</v>
      </c>
      <c r="B104" s="238">
        <v>5</v>
      </c>
      <c r="C104" s="239">
        <v>2</v>
      </c>
      <c r="D104" s="240">
        <v>1</v>
      </c>
      <c r="E104" s="238">
        <v>1</v>
      </c>
      <c r="F104" s="277"/>
      <c r="G104" s="242" t="s">
        <v>65</v>
      </c>
      <c r="H104" s="226">
        <v>70</v>
      </c>
      <c r="I104" s="227">
        <f>SUM(I105:I106)</f>
        <v>0</v>
      </c>
      <c r="J104" s="270">
        <f>SUM(J105:J106)</f>
        <v>0</v>
      </c>
      <c r="K104" s="228">
        <f>SUM(K105:K106)</f>
        <v>0</v>
      </c>
      <c r="L104" s="227">
        <f>SUM(L105:L106)</f>
        <v>0</v>
      </c>
      <c r="M104"/>
    </row>
    <row r="105" spans="1:13" ht="25.5" hidden="1" customHeight="1">
      <c r="A105" s="243">
        <v>2</v>
      </c>
      <c r="B105" s="238">
        <v>5</v>
      </c>
      <c r="C105" s="239">
        <v>2</v>
      </c>
      <c r="D105" s="240">
        <v>1</v>
      </c>
      <c r="E105" s="238">
        <v>1</v>
      </c>
      <c r="F105" s="277">
        <v>1</v>
      </c>
      <c r="G105" s="242" t="s">
        <v>223</v>
      </c>
      <c r="H105" s="226">
        <v>71</v>
      </c>
      <c r="I105" s="247">
        <v>0</v>
      </c>
      <c r="J105" s="247">
        <v>0</v>
      </c>
      <c r="K105" s="247">
        <v>0</v>
      </c>
      <c r="L105" s="247">
        <v>0</v>
      </c>
      <c r="M105"/>
    </row>
    <row r="106" spans="1:13" ht="25.5" hidden="1" customHeight="1">
      <c r="A106" s="243">
        <v>2</v>
      </c>
      <c r="B106" s="238">
        <v>5</v>
      </c>
      <c r="C106" s="239">
        <v>2</v>
      </c>
      <c r="D106" s="240">
        <v>1</v>
      </c>
      <c r="E106" s="238">
        <v>1</v>
      </c>
      <c r="F106" s="277">
        <v>2</v>
      </c>
      <c r="G106" s="242" t="s">
        <v>66</v>
      </c>
      <c r="H106" s="226">
        <v>72</v>
      </c>
      <c r="I106" s="247">
        <v>0</v>
      </c>
      <c r="J106" s="247">
        <v>0</v>
      </c>
      <c r="K106" s="247">
        <v>0</v>
      </c>
      <c r="L106" s="247">
        <v>0</v>
      </c>
      <c r="M106"/>
    </row>
    <row r="107" spans="1:13" ht="28.5" hidden="1" customHeight="1">
      <c r="A107" s="243">
        <v>2</v>
      </c>
      <c r="B107" s="238">
        <v>5</v>
      </c>
      <c r="C107" s="239">
        <v>3</v>
      </c>
      <c r="D107" s="240"/>
      <c r="E107" s="238"/>
      <c r="F107" s="277"/>
      <c r="G107" s="242" t="s">
        <v>67</v>
      </c>
      <c r="H107" s="226">
        <v>73</v>
      </c>
      <c r="I107" s="227">
        <f>I108+I114</f>
        <v>0</v>
      </c>
      <c r="J107" s="227">
        <f>J108+J114</f>
        <v>0</v>
      </c>
      <c r="K107" s="227">
        <f>K108+K114</f>
        <v>0</v>
      </c>
      <c r="L107" s="227">
        <f>L108+L114</f>
        <v>0</v>
      </c>
      <c r="M107"/>
    </row>
    <row r="108" spans="1:13" ht="41.25" hidden="1" customHeight="1">
      <c r="A108" s="243">
        <v>2</v>
      </c>
      <c r="B108" s="238">
        <v>5</v>
      </c>
      <c r="C108" s="239">
        <v>3</v>
      </c>
      <c r="D108" s="240">
        <v>1</v>
      </c>
      <c r="E108" s="238"/>
      <c r="F108" s="277"/>
      <c r="G108" s="240" t="s">
        <v>224</v>
      </c>
      <c r="H108" s="226">
        <v>74</v>
      </c>
      <c r="I108" s="227">
        <f>I109</f>
        <v>0</v>
      </c>
      <c r="J108" s="270">
        <f>J109</f>
        <v>0</v>
      </c>
      <c r="K108" s="228">
        <f>K109</f>
        <v>0</v>
      </c>
      <c r="L108" s="227">
        <f>L109</f>
        <v>0</v>
      </c>
      <c r="M108"/>
    </row>
    <row r="109" spans="1:13" ht="39.75" hidden="1" customHeight="1">
      <c r="A109" s="252">
        <v>2</v>
      </c>
      <c r="B109" s="253">
        <v>5</v>
      </c>
      <c r="C109" s="254">
        <v>3</v>
      </c>
      <c r="D109" s="255">
        <v>1</v>
      </c>
      <c r="E109" s="253">
        <v>1</v>
      </c>
      <c r="F109" s="281"/>
      <c r="G109" s="255" t="s">
        <v>224</v>
      </c>
      <c r="H109" s="226">
        <v>75</v>
      </c>
      <c r="I109" s="237">
        <f>SUM(I110:I113)</f>
        <v>0</v>
      </c>
      <c r="J109" s="237">
        <f>SUM(J110:J113)</f>
        <v>0</v>
      </c>
      <c r="K109" s="237">
        <f>SUM(K110:K113)</f>
        <v>0</v>
      </c>
      <c r="L109" s="237">
        <f>SUM(L110:L113)</f>
        <v>0</v>
      </c>
      <c r="M109"/>
    </row>
    <row r="110" spans="1:13" ht="41.25" hidden="1" customHeight="1">
      <c r="A110" s="243">
        <v>2</v>
      </c>
      <c r="B110" s="238">
        <v>5</v>
      </c>
      <c r="C110" s="239">
        <v>3</v>
      </c>
      <c r="D110" s="240">
        <v>1</v>
      </c>
      <c r="E110" s="238">
        <v>1</v>
      </c>
      <c r="F110" s="277">
        <v>1</v>
      </c>
      <c r="G110" s="240" t="s">
        <v>224</v>
      </c>
      <c r="H110" s="226">
        <v>76</v>
      </c>
      <c r="I110" s="247">
        <v>0</v>
      </c>
      <c r="J110" s="247">
        <v>0</v>
      </c>
      <c r="K110" s="247">
        <v>0</v>
      </c>
      <c r="L110" s="247">
        <v>0</v>
      </c>
      <c r="M110"/>
    </row>
    <row r="111" spans="1:13" ht="38.25" hidden="1" customHeight="1">
      <c r="A111" s="252">
        <v>2</v>
      </c>
      <c r="B111" s="253">
        <v>5</v>
      </c>
      <c r="C111" s="254">
        <v>3</v>
      </c>
      <c r="D111" s="255">
        <v>1</v>
      </c>
      <c r="E111" s="253">
        <v>1</v>
      </c>
      <c r="F111" s="281">
        <v>2</v>
      </c>
      <c r="G111" s="255" t="s">
        <v>225</v>
      </c>
      <c r="H111" s="226">
        <v>77</v>
      </c>
      <c r="I111" s="247">
        <v>0</v>
      </c>
      <c r="J111" s="247">
        <v>0</v>
      </c>
      <c r="K111" s="247">
        <v>0</v>
      </c>
      <c r="L111" s="247">
        <v>0</v>
      </c>
      <c r="M111"/>
    </row>
    <row r="112" spans="1:13" ht="40.5" hidden="1" customHeight="1">
      <c r="A112" s="252">
        <v>2</v>
      </c>
      <c r="B112" s="253">
        <v>5</v>
      </c>
      <c r="C112" s="254">
        <v>3</v>
      </c>
      <c r="D112" s="255">
        <v>1</v>
      </c>
      <c r="E112" s="253">
        <v>1</v>
      </c>
      <c r="F112" s="281">
        <v>3</v>
      </c>
      <c r="G112" s="255" t="s">
        <v>226</v>
      </c>
      <c r="H112" s="226">
        <v>78</v>
      </c>
      <c r="I112" s="282">
        <v>0</v>
      </c>
      <c r="J112" s="282">
        <v>0</v>
      </c>
      <c r="K112" s="282">
        <v>0</v>
      </c>
      <c r="L112" s="282">
        <v>0</v>
      </c>
      <c r="M112"/>
    </row>
    <row r="113" spans="1:13" ht="26.25" hidden="1" customHeight="1">
      <c r="A113" s="252">
        <v>2</v>
      </c>
      <c r="B113" s="253">
        <v>5</v>
      </c>
      <c r="C113" s="254">
        <v>3</v>
      </c>
      <c r="D113" s="255">
        <v>1</v>
      </c>
      <c r="E113" s="253">
        <v>1</v>
      </c>
      <c r="F113" s="281">
        <v>4</v>
      </c>
      <c r="G113" s="255" t="s">
        <v>227</v>
      </c>
      <c r="H113" s="226">
        <v>79</v>
      </c>
      <c r="I113" s="246">
        <v>0</v>
      </c>
      <c r="J113" s="246">
        <v>0</v>
      </c>
      <c r="K113" s="246">
        <v>0</v>
      </c>
      <c r="L113" s="246">
        <v>0</v>
      </c>
      <c r="M113"/>
    </row>
    <row r="114" spans="1:13" ht="27.75" hidden="1" customHeight="1">
      <c r="A114" s="252">
        <v>2</v>
      </c>
      <c r="B114" s="253">
        <v>5</v>
      </c>
      <c r="C114" s="254">
        <v>3</v>
      </c>
      <c r="D114" s="255">
        <v>2</v>
      </c>
      <c r="E114" s="253"/>
      <c r="F114" s="281"/>
      <c r="G114" s="255" t="s">
        <v>68</v>
      </c>
      <c r="H114" s="226">
        <v>80</v>
      </c>
      <c r="I114" s="237">
        <f>I115</f>
        <v>0</v>
      </c>
      <c r="J114" s="237">
        <f>J115</f>
        <v>0</v>
      </c>
      <c r="K114" s="237">
        <f>K115</f>
        <v>0</v>
      </c>
      <c r="L114" s="237">
        <f>L115</f>
        <v>0</v>
      </c>
      <c r="M114"/>
    </row>
    <row r="115" spans="1:13" ht="25.5" hidden="1" customHeight="1">
      <c r="A115" s="252">
        <v>2</v>
      </c>
      <c r="B115" s="253">
        <v>5</v>
      </c>
      <c r="C115" s="254">
        <v>3</v>
      </c>
      <c r="D115" s="255">
        <v>2</v>
      </c>
      <c r="E115" s="253">
        <v>1</v>
      </c>
      <c r="F115" s="281"/>
      <c r="G115" s="255" t="s">
        <v>68</v>
      </c>
      <c r="H115" s="226">
        <v>81</v>
      </c>
      <c r="I115" s="228">
        <f>SUM(I116:I119)</f>
        <v>0</v>
      </c>
      <c r="J115" s="228">
        <f>SUM(J116:J119)</f>
        <v>0</v>
      </c>
      <c r="K115" s="228">
        <f>SUM(K116:K119)</f>
        <v>0</v>
      </c>
      <c r="L115" s="228">
        <f>SUM(L116:L119)</f>
        <v>0</v>
      </c>
      <c r="M115"/>
    </row>
    <row r="116" spans="1:13" ht="30" hidden="1" customHeight="1">
      <c r="A116" s="252">
        <v>2</v>
      </c>
      <c r="B116" s="253">
        <v>5</v>
      </c>
      <c r="C116" s="254">
        <v>3</v>
      </c>
      <c r="D116" s="255">
        <v>2</v>
      </c>
      <c r="E116" s="253">
        <v>1</v>
      </c>
      <c r="F116" s="281">
        <v>1</v>
      </c>
      <c r="G116" s="255" t="s">
        <v>68</v>
      </c>
      <c r="H116" s="226">
        <v>82</v>
      </c>
      <c r="I116" s="247">
        <v>0</v>
      </c>
      <c r="J116" s="247">
        <v>0</v>
      </c>
      <c r="K116" s="247">
        <v>0</v>
      </c>
      <c r="L116" s="247">
        <v>0</v>
      </c>
      <c r="M116"/>
    </row>
    <row r="117" spans="1:13" ht="32.25" hidden="1" customHeight="1">
      <c r="A117" s="252">
        <v>2</v>
      </c>
      <c r="B117" s="253">
        <v>5</v>
      </c>
      <c r="C117" s="254">
        <v>3</v>
      </c>
      <c r="D117" s="255">
        <v>2</v>
      </c>
      <c r="E117" s="253">
        <v>1</v>
      </c>
      <c r="F117" s="281">
        <v>2</v>
      </c>
      <c r="G117" s="255" t="s">
        <v>228</v>
      </c>
      <c r="H117" s="226">
        <v>83</v>
      </c>
      <c r="I117" s="247">
        <v>0</v>
      </c>
      <c r="J117" s="247">
        <v>0</v>
      </c>
      <c r="K117" s="247">
        <v>0</v>
      </c>
      <c r="L117" s="247">
        <v>0</v>
      </c>
      <c r="M117"/>
    </row>
    <row r="118" spans="1:13" ht="27" hidden="1" customHeight="1">
      <c r="A118" s="252">
        <v>2</v>
      </c>
      <c r="B118" s="253">
        <v>5</v>
      </c>
      <c r="C118" s="254">
        <v>3</v>
      </c>
      <c r="D118" s="255">
        <v>2</v>
      </c>
      <c r="E118" s="253">
        <v>1</v>
      </c>
      <c r="F118" s="281">
        <v>3</v>
      </c>
      <c r="G118" s="255" t="s">
        <v>229</v>
      </c>
      <c r="H118" s="226">
        <v>84</v>
      </c>
      <c r="I118" s="247">
        <v>0</v>
      </c>
      <c r="J118" s="247">
        <v>0</v>
      </c>
      <c r="K118" s="247">
        <v>0</v>
      </c>
      <c r="L118" s="247">
        <v>0</v>
      </c>
      <c r="M118"/>
    </row>
    <row r="119" spans="1:13" ht="27" hidden="1" customHeight="1">
      <c r="A119" s="252">
        <v>2</v>
      </c>
      <c r="B119" s="253">
        <v>5</v>
      </c>
      <c r="C119" s="254">
        <v>3</v>
      </c>
      <c r="D119" s="255">
        <v>2</v>
      </c>
      <c r="E119" s="253">
        <v>1</v>
      </c>
      <c r="F119" s="281">
        <v>4</v>
      </c>
      <c r="G119" s="255" t="s">
        <v>230</v>
      </c>
      <c r="H119" s="226">
        <v>85</v>
      </c>
      <c r="I119" s="247">
        <v>0</v>
      </c>
      <c r="J119" s="247">
        <v>0</v>
      </c>
      <c r="K119" s="247">
        <v>0</v>
      </c>
      <c r="L119" s="247">
        <v>0</v>
      </c>
      <c r="M119"/>
    </row>
    <row r="120" spans="1:13" ht="16.5" hidden="1" customHeight="1">
      <c r="A120" s="266">
        <v>2</v>
      </c>
      <c r="B120" s="222">
        <v>6</v>
      </c>
      <c r="C120" s="223"/>
      <c r="D120" s="224"/>
      <c r="E120" s="222"/>
      <c r="F120" s="278"/>
      <c r="G120" s="283" t="s">
        <v>69</v>
      </c>
      <c r="H120" s="226">
        <v>86</v>
      </c>
      <c r="I120" s="227">
        <f>SUM(I121+I126+I130+I134+I138+I142)</f>
        <v>0</v>
      </c>
      <c r="J120" s="227">
        <f>SUM(J121+J126+J130+J134+J138+J142)</f>
        <v>0</v>
      </c>
      <c r="K120" s="227">
        <f>SUM(K121+K126+K130+K134+K138+K142)</f>
        <v>0</v>
      </c>
      <c r="L120" s="227">
        <f>SUM(L121+L126+L130+L134+L138+L142)</f>
        <v>0</v>
      </c>
      <c r="M120"/>
    </row>
    <row r="121" spans="1:13" ht="14.25" hidden="1" customHeight="1">
      <c r="A121" s="252">
        <v>2</v>
      </c>
      <c r="B121" s="253">
        <v>6</v>
      </c>
      <c r="C121" s="254">
        <v>1</v>
      </c>
      <c r="D121" s="255"/>
      <c r="E121" s="253"/>
      <c r="F121" s="281"/>
      <c r="G121" s="255" t="s">
        <v>70</v>
      </c>
      <c r="H121" s="226">
        <v>87</v>
      </c>
      <c r="I121" s="237">
        <f t="shared" ref="I121:L122" si="6">I122</f>
        <v>0</v>
      </c>
      <c r="J121" s="274">
        <f t="shared" si="6"/>
        <v>0</v>
      </c>
      <c r="K121" s="236">
        <f t="shared" si="6"/>
        <v>0</v>
      </c>
      <c r="L121" s="237">
        <f t="shared" si="6"/>
        <v>0</v>
      </c>
      <c r="M121"/>
    </row>
    <row r="122" spans="1:13" ht="14.25" hidden="1" customHeight="1">
      <c r="A122" s="243">
        <v>2</v>
      </c>
      <c r="B122" s="238">
        <v>6</v>
      </c>
      <c r="C122" s="239">
        <v>1</v>
      </c>
      <c r="D122" s="240">
        <v>1</v>
      </c>
      <c r="E122" s="238"/>
      <c r="F122" s="277"/>
      <c r="G122" s="240" t="s">
        <v>70</v>
      </c>
      <c r="H122" s="226">
        <v>88</v>
      </c>
      <c r="I122" s="227">
        <f t="shared" si="6"/>
        <v>0</v>
      </c>
      <c r="J122" s="270">
        <f t="shared" si="6"/>
        <v>0</v>
      </c>
      <c r="K122" s="228">
        <f t="shared" si="6"/>
        <v>0</v>
      </c>
      <c r="L122" s="227">
        <f t="shared" si="6"/>
        <v>0</v>
      </c>
      <c r="M122"/>
    </row>
    <row r="123" spans="1:13" hidden="1">
      <c r="A123" s="243">
        <v>2</v>
      </c>
      <c r="B123" s="238">
        <v>6</v>
      </c>
      <c r="C123" s="239">
        <v>1</v>
      </c>
      <c r="D123" s="240">
        <v>1</v>
      </c>
      <c r="E123" s="238">
        <v>1</v>
      </c>
      <c r="F123" s="277"/>
      <c r="G123" s="240" t="s">
        <v>70</v>
      </c>
      <c r="H123" s="226">
        <v>89</v>
      </c>
      <c r="I123" s="227">
        <f>SUM(I124:I125)</f>
        <v>0</v>
      </c>
      <c r="J123" s="270">
        <f>SUM(J124:J125)</f>
        <v>0</v>
      </c>
      <c r="K123" s="228">
        <f>SUM(K124:K125)</f>
        <v>0</v>
      </c>
      <c r="L123" s="227">
        <f>SUM(L124:L125)</f>
        <v>0</v>
      </c>
    </row>
    <row r="124" spans="1:13" ht="13.5" hidden="1" customHeight="1">
      <c r="A124" s="243">
        <v>2</v>
      </c>
      <c r="B124" s="238">
        <v>6</v>
      </c>
      <c r="C124" s="239">
        <v>1</v>
      </c>
      <c r="D124" s="240">
        <v>1</v>
      </c>
      <c r="E124" s="238">
        <v>1</v>
      </c>
      <c r="F124" s="277">
        <v>1</v>
      </c>
      <c r="G124" s="240" t="s">
        <v>71</v>
      </c>
      <c r="H124" s="226">
        <v>90</v>
      </c>
      <c r="I124" s="247">
        <v>0</v>
      </c>
      <c r="J124" s="247">
        <v>0</v>
      </c>
      <c r="K124" s="247">
        <v>0</v>
      </c>
      <c r="L124" s="247">
        <v>0</v>
      </c>
      <c r="M124"/>
    </row>
    <row r="125" spans="1:13" hidden="1">
      <c r="A125" s="260">
        <v>2</v>
      </c>
      <c r="B125" s="233">
        <v>6</v>
      </c>
      <c r="C125" s="231">
        <v>1</v>
      </c>
      <c r="D125" s="232">
        <v>1</v>
      </c>
      <c r="E125" s="233">
        <v>1</v>
      </c>
      <c r="F125" s="280">
        <v>2</v>
      </c>
      <c r="G125" s="232" t="s">
        <v>72</v>
      </c>
      <c r="H125" s="226">
        <v>91</v>
      </c>
      <c r="I125" s="245">
        <v>0</v>
      </c>
      <c r="J125" s="245">
        <v>0</v>
      </c>
      <c r="K125" s="245">
        <v>0</v>
      </c>
      <c r="L125" s="245">
        <v>0</v>
      </c>
    </row>
    <row r="126" spans="1:13" ht="25.5" hidden="1" customHeight="1">
      <c r="A126" s="243">
        <v>2</v>
      </c>
      <c r="B126" s="238">
        <v>6</v>
      </c>
      <c r="C126" s="239">
        <v>2</v>
      </c>
      <c r="D126" s="240"/>
      <c r="E126" s="238"/>
      <c r="F126" s="277"/>
      <c r="G126" s="240" t="s">
        <v>73</v>
      </c>
      <c r="H126" s="226">
        <v>92</v>
      </c>
      <c r="I126" s="227">
        <f t="shared" ref="I126:L128" si="7">I127</f>
        <v>0</v>
      </c>
      <c r="J126" s="270">
        <f t="shared" si="7"/>
        <v>0</v>
      </c>
      <c r="K126" s="228">
        <f t="shared" si="7"/>
        <v>0</v>
      </c>
      <c r="L126" s="227">
        <f t="shared" si="7"/>
        <v>0</v>
      </c>
      <c r="M126"/>
    </row>
    <row r="127" spans="1:13" ht="14.25" hidden="1" customHeight="1">
      <c r="A127" s="243">
        <v>2</v>
      </c>
      <c r="B127" s="238">
        <v>6</v>
      </c>
      <c r="C127" s="239">
        <v>2</v>
      </c>
      <c r="D127" s="240">
        <v>1</v>
      </c>
      <c r="E127" s="238"/>
      <c r="F127" s="277"/>
      <c r="G127" s="240" t="s">
        <v>73</v>
      </c>
      <c r="H127" s="226">
        <v>93</v>
      </c>
      <c r="I127" s="227">
        <f t="shared" si="7"/>
        <v>0</v>
      </c>
      <c r="J127" s="270">
        <f t="shared" si="7"/>
        <v>0</v>
      </c>
      <c r="K127" s="228">
        <f t="shared" si="7"/>
        <v>0</v>
      </c>
      <c r="L127" s="227">
        <f t="shared" si="7"/>
        <v>0</v>
      </c>
      <c r="M127"/>
    </row>
    <row r="128" spans="1:13" ht="14.25" hidden="1" customHeight="1">
      <c r="A128" s="243">
        <v>2</v>
      </c>
      <c r="B128" s="238">
        <v>6</v>
      </c>
      <c r="C128" s="239">
        <v>2</v>
      </c>
      <c r="D128" s="240">
        <v>1</v>
      </c>
      <c r="E128" s="238">
        <v>1</v>
      </c>
      <c r="F128" s="277"/>
      <c r="G128" s="240" t="s">
        <v>73</v>
      </c>
      <c r="H128" s="226">
        <v>94</v>
      </c>
      <c r="I128" s="284">
        <f t="shared" si="7"/>
        <v>0</v>
      </c>
      <c r="J128" s="285">
        <f t="shared" si="7"/>
        <v>0</v>
      </c>
      <c r="K128" s="286">
        <f t="shared" si="7"/>
        <v>0</v>
      </c>
      <c r="L128" s="284">
        <f t="shared" si="7"/>
        <v>0</v>
      </c>
      <c r="M128"/>
    </row>
    <row r="129" spans="1:13" ht="25.5" hidden="1" customHeight="1">
      <c r="A129" s="243">
        <v>2</v>
      </c>
      <c r="B129" s="238">
        <v>6</v>
      </c>
      <c r="C129" s="239">
        <v>2</v>
      </c>
      <c r="D129" s="240">
        <v>1</v>
      </c>
      <c r="E129" s="238">
        <v>1</v>
      </c>
      <c r="F129" s="277">
        <v>1</v>
      </c>
      <c r="G129" s="240" t="s">
        <v>73</v>
      </c>
      <c r="H129" s="226">
        <v>95</v>
      </c>
      <c r="I129" s="247">
        <v>0</v>
      </c>
      <c r="J129" s="247">
        <v>0</v>
      </c>
      <c r="K129" s="247">
        <v>0</v>
      </c>
      <c r="L129" s="247">
        <v>0</v>
      </c>
      <c r="M129"/>
    </row>
    <row r="130" spans="1:13" ht="26.25" hidden="1" customHeight="1">
      <c r="A130" s="260">
        <v>2</v>
      </c>
      <c r="B130" s="233">
        <v>6</v>
      </c>
      <c r="C130" s="231">
        <v>3</v>
      </c>
      <c r="D130" s="232"/>
      <c r="E130" s="233"/>
      <c r="F130" s="280"/>
      <c r="G130" s="232" t="s">
        <v>74</v>
      </c>
      <c r="H130" s="226">
        <v>96</v>
      </c>
      <c r="I130" s="250">
        <f t="shared" ref="I130:L132" si="8">I131</f>
        <v>0</v>
      </c>
      <c r="J130" s="273">
        <f t="shared" si="8"/>
        <v>0</v>
      </c>
      <c r="K130" s="251">
        <f t="shared" si="8"/>
        <v>0</v>
      </c>
      <c r="L130" s="250">
        <f t="shared" si="8"/>
        <v>0</v>
      </c>
      <c r="M130"/>
    </row>
    <row r="131" spans="1:13" ht="25.5" hidden="1" customHeight="1">
      <c r="A131" s="243">
        <v>2</v>
      </c>
      <c r="B131" s="238">
        <v>6</v>
      </c>
      <c r="C131" s="239">
        <v>3</v>
      </c>
      <c r="D131" s="240">
        <v>1</v>
      </c>
      <c r="E131" s="238"/>
      <c r="F131" s="277"/>
      <c r="G131" s="240" t="s">
        <v>74</v>
      </c>
      <c r="H131" s="226">
        <v>97</v>
      </c>
      <c r="I131" s="227">
        <f t="shared" si="8"/>
        <v>0</v>
      </c>
      <c r="J131" s="270">
        <f t="shared" si="8"/>
        <v>0</v>
      </c>
      <c r="K131" s="228">
        <f t="shared" si="8"/>
        <v>0</v>
      </c>
      <c r="L131" s="227">
        <f t="shared" si="8"/>
        <v>0</v>
      </c>
      <c r="M131"/>
    </row>
    <row r="132" spans="1:13" ht="26.25" hidden="1" customHeight="1">
      <c r="A132" s="243">
        <v>2</v>
      </c>
      <c r="B132" s="238">
        <v>6</v>
      </c>
      <c r="C132" s="239">
        <v>3</v>
      </c>
      <c r="D132" s="240">
        <v>1</v>
      </c>
      <c r="E132" s="238">
        <v>1</v>
      </c>
      <c r="F132" s="277"/>
      <c r="G132" s="240" t="s">
        <v>74</v>
      </c>
      <c r="H132" s="226">
        <v>98</v>
      </c>
      <c r="I132" s="227">
        <f t="shared" si="8"/>
        <v>0</v>
      </c>
      <c r="J132" s="270">
        <f t="shared" si="8"/>
        <v>0</v>
      </c>
      <c r="K132" s="228">
        <f t="shared" si="8"/>
        <v>0</v>
      </c>
      <c r="L132" s="227">
        <f t="shared" si="8"/>
        <v>0</v>
      </c>
      <c r="M132"/>
    </row>
    <row r="133" spans="1:13" ht="27" hidden="1" customHeight="1">
      <c r="A133" s="243">
        <v>2</v>
      </c>
      <c r="B133" s="238">
        <v>6</v>
      </c>
      <c r="C133" s="239">
        <v>3</v>
      </c>
      <c r="D133" s="240">
        <v>1</v>
      </c>
      <c r="E133" s="238">
        <v>1</v>
      </c>
      <c r="F133" s="277">
        <v>1</v>
      </c>
      <c r="G133" s="240" t="s">
        <v>74</v>
      </c>
      <c r="H133" s="226">
        <v>99</v>
      </c>
      <c r="I133" s="247">
        <v>0</v>
      </c>
      <c r="J133" s="247">
        <v>0</v>
      </c>
      <c r="K133" s="247">
        <v>0</v>
      </c>
      <c r="L133" s="247">
        <v>0</v>
      </c>
      <c r="M133"/>
    </row>
    <row r="134" spans="1:13" ht="25.5" hidden="1" customHeight="1">
      <c r="A134" s="260">
        <v>2</v>
      </c>
      <c r="B134" s="233">
        <v>6</v>
      </c>
      <c r="C134" s="231">
        <v>4</v>
      </c>
      <c r="D134" s="232"/>
      <c r="E134" s="233"/>
      <c r="F134" s="280"/>
      <c r="G134" s="232" t="s">
        <v>75</v>
      </c>
      <c r="H134" s="226">
        <v>100</v>
      </c>
      <c r="I134" s="250">
        <f t="shared" ref="I134:L136" si="9">I135</f>
        <v>0</v>
      </c>
      <c r="J134" s="273">
        <f t="shared" si="9"/>
        <v>0</v>
      </c>
      <c r="K134" s="251">
        <f t="shared" si="9"/>
        <v>0</v>
      </c>
      <c r="L134" s="250">
        <f t="shared" si="9"/>
        <v>0</v>
      </c>
      <c r="M134"/>
    </row>
    <row r="135" spans="1:13" ht="27" hidden="1" customHeight="1">
      <c r="A135" s="243">
        <v>2</v>
      </c>
      <c r="B135" s="238">
        <v>6</v>
      </c>
      <c r="C135" s="239">
        <v>4</v>
      </c>
      <c r="D135" s="240">
        <v>1</v>
      </c>
      <c r="E135" s="238"/>
      <c r="F135" s="277"/>
      <c r="G135" s="240" t="s">
        <v>75</v>
      </c>
      <c r="H135" s="226">
        <v>101</v>
      </c>
      <c r="I135" s="227">
        <f t="shared" si="9"/>
        <v>0</v>
      </c>
      <c r="J135" s="270">
        <f t="shared" si="9"/>
        <v>0</v>
      </c>
      <c r="K135" s="228">
        <f t="shared" si="9"/>
        <v>0</v>
      </c>
      <c r="L135" s="227">
        <f t="shared" si="9"/>
        <v>0</v>
      </c>
      <c r="M135"/>
    </row>
    <row r="136" spans="1:13" ht="27" hidden="1" customHeight="1">
      <c r="A136" s="243">
        <v>2</v>
      </c>
      <c r="B136" s="238">
        <v>6</v>
      </c>
      <c r="C136" s="239">
        <v>4</v>
      </c>
      <c r="D136" s="240">
        <v>1</v>
      </c>
      <c r="E136" s="238">
        <v>1</v>
      </c>
      <c r="F136" s="277"/>
      <c r="G136" s="240" t="s">
        <v>75</v>
      </c>
      <c r="H136" s="226">
        <v>102</v>
      </c>
      <c r="I136" s="227">
        <f t="shared" si="9"/>
        <v>0</v>
      </c>
      <c r="J136" s="270">
        <f t="shared" si="9"/>
        <v>0</v>
      </c>
      <c r="K136" s="228">
        <f t="shared" si="9"/>
        <v>0</v>
      </c>
      <c r="L136" s="227">
        <f t="shared" si="9"/>
        <v>0</v>
      </c>
      <c r="M136"/>
    </row>
    <row r="137" spans="1:13" ht="27.75" hidden="1" customHeight="1">
      <c r="A137" s="243">
        <v>2</v>
      </c>
      <c r="B137" s="238">
        <v>6</v>
      </c>
      <c r="C137" s="239">
        <v>4</v>
      </c>
      <c r="D137" s="240">
        <v>1</v>
      </c>
      <c r="E137" s="238">
        <v>1</v>
      </c>
      <c r="F137" s="277">
        <v>1</v>
      </c>
      <c r="G137" s="240" t="s">
        <v>75</v>
      </c>
      <c r="H137" s="226">
        <v>103</v>
      </c>
      <c r="I137" s="247">
        <v>0</v>
      </c>
      <c r="J137" s="247">
        <v>0</v>
      </c>
      <c r="K137" s="247">
        <v>0</v>
      </c>
      <c r="L137" s="247">
        <v>0</v>
      </c>
      <c r="M137"/>
    </row>
    <row r="138" spans="1:13" ht="27" hidden="1" customHeight="1">
      <c r="A138" s="252">
        <v>2</v>
      </c>
      <c r="B138" s="261">
        <v>6</v>
      </c>
      <c r="C138" s="262">
        <v>5</v>
      </c>
      <c r="D138" s="264"/>
      <c r="E138" s="261"/>
      <c r="F138" s="287"/>
      <c r="G138" s="264" t="s">
        <v>76</v>
      </c>
      <c r="H138" s="226">
        <v>104</v>
      </c>
      <c r="I138" s="257">
        <f t="shared" ref="I138:L140" si="10">I139</f>
        <v>0</v>
      </c>
      <c r="J138" s="288">
        <f t="shared" si="10"/>
        <v>0</v>
      </c>
      <c r="K138" s="258">
        <f t="shared" si="10"/>
        <v>0</v>
      </c>
      <c r="L138" s="257">
        <f t="shared" si="10"/>
        <v>0</v>
      </c>
      <c r="M138"/>
    </row>
    <row r="139" spans="1:13" ht="29.25" hidden="1" customHeight="1">
      <c r="A139" s="243">
        <v>2</v>
      </c>
      <c r="B139" s="238">
        <v>6</v>
      </c>
      <c r="C139" s="239">
        <v>5</v>
      </c>
      <c r="D139" s="240">
        <v>1</v>
      </c>
      <c r="E139" s="238"/>
      <c r="F139" s="277"/>
      <c r="G139" s="264" t="s">
        <v>76</v>
      </c>
      <c r="H139" s="226">
        <v>105</v>
      </c>
      <c r="I139" s="227">
        <f t="shared" si="10"/>
        <v>0</v>
      </c>
      <c r="J139" s="270">
        <f t="shared" si="10"/>
        <v>0</v>
      </c>
      <c r="K139" s="228">
        <f t="shared" si="10"/>
        <v>0</v>
      </c>
      <c r="L139" s="227">
        <f t="shared" si="10"/>
        <v>0</v>
      </c>
      <c r="M139"/>
    </row>
    <row r="140" spans="1:13" ht="25.5" hidden="1" customHeight="1">
      <c r="A140" s="243">
        <v>2</v>
      </c>
      <c r="B140" s="238">
        <v>6</v>
      </c>
      <c r="C140" s="239">
        <v>5</v>
      </c>
      <c r="D140" s="240">
        <v>1</v>
      </c>
      <c r="E140" s="238">
        <v>1</v>
      </c>
      <c r="F140" s="277"/>
      <c r="G140" s="264" t="s">
        <v>76</v>
      </c>
      <c r="H140" s="226">
        <v>106</v>
      </c>
      <c r="I140" s="227">
        <f t="shared" si="10"/>
        <v>0</v>
      </c>
      <c r="J140" s="270">
        <f t="shared" si="10"/>
        <v>0</v>
      </c>
      <c r="K140" s="228">
        <f t="shared" si="10"/>
        <v>0</v>
      </c>
      <c r="L140" s="227">
        <f t="shared" si="10"/>
        <v>0</v>
      </c>
      <c r="M140"/>
    </row>
    <row r="141" spans="1:13" ht="27.75" hidden="1" customHeight="1">
      <c r="A141" s="238">
        <v>2</v>
      </c>
      <c r="B141" s="239">
        <v>6</v>
      </c>
      <c r="C141" s="238">
        <v>5</v>
      </c>
      <c r="D141" s="238">
        <v>1</v>
      </c>
      <c r="E141" s="240">
        <v>1</v>
      </c>
      <c r="F141" s="277">
        <v>1</v>
      </c>
      <c r="G141" s="238" t="s">
        <v>77</v>
      </c>
      <c r="H141" s="226">
        <v>107</v>
      </c>
      <c r="I141" s="247">
        <v>0</v>
      </c>
      <c r="J141" s="247">
        <v>0</v>
      </c>
      <c r="K141" s="247">
        <v>0</v>
      </c>
      <c r="L141" s="247">
        <v>0</v>
      </c>
      <c r="M141"/>
    </row>
    <row r="142" spans="1:13" ht="27.75" hidden="1" customHeight="1">
      <c r="A142" s="243">
        <v>2</v>
      </c>
      <c r="B142" s="239">
        <v>6</v>
      </c>
      <c r="C142" s="238">
        <v>6</v>
      </c>
      <c r="D142" s="239"/>
      <c r="E142" s="240"/>
      <c r="F142" s="241"/>
      <c r="G142" s="289" t="s">
        <v>78</v>
      </c>
      <c r="H142" s="226">
        <v>108</v>
      </c>
      <c r="I142" s="228">
        <f t="shared" ref="I142:L144" si="11">I143</f>
        <v>0</v>
      </c>
      <c r="J142" s="227">
        <f t="shared" si="11"/>
        <v>0</v>
      </c>
      <c r="K142" s="227">
        <f t="shared" si="11"/>
        <v>0</v>
      </c>
      <c r="L142" s="227">
        <f t="shared" si="11"/>
        <v>0</v>
      </c>
      <c r="M142"/>
    </row>
    <row r="143" spans="1:13" ht="27.75" hidden="1" customHeight="1">
      <c r="A143" s="243">
        <v>2</v>
      </c>
      <c r="B143" s="239">
        <v>6</v>
      </c>
      <c r="C143" s="238">
        <v>6</v>
      </c>
      <c r="D143" s="239">
        <v>1</v>
      </c>
      <c r="E143" s="240"/>
      <c r="F143" s="241"/>
      <c r="G143" s="289" t="s">
        <v>78</v>
      </c>
      <c r="H143" s="226">
        <v>109</v>
      </c>
      <c r="I143" s="227">
        <f t="shared" si="11"/>
        <v>0</v>
      </c>
      <c r="J143" s="227">
        <f t="shared" si="11"/>
        <v>0</v>
      </c>
      <c r="K143" s="227">
        <f t="shared" si="11"/>
        <v>0</v>
      </c>
      <c r="L143" s="227">
        <f t="shared" si="11"/>
        <v>0</v>
      </c>
      <c r="M143"/>
    </row>
    <row r="144" spans="1:13" ht="27.75" hidden="1" customHeight="1">
      <c r="A144" s="243">
        <v>2</v>
      </c>
      <c r="B144" s="239">
        <v>6</v>
      </c>
      <c r="C144" s="238">
        <v>6</v>
      </c>
      <c r="D144" s="239">
        <v>1</v>
      </c>
      <c r="E144" s="240">
        <v>1</v>
      </c>
      <c r="F144" s="241"/>
      <c r="G144" s="289" t="s">
        <v>78</v>
      </c>
      <c r="H144" s="226">
        <v>110</v>
      </c>
      <c r="I144" s="227">
        <f t="shared" si="11"/>
        <v>0</v>
      </c>
      <c r="J144" s="227">
        <f t="shared" si="11"/>
        <v>0</v>
      </c>
      <c r="K144" s="227">
        <f t="shared" si="11"/>
        <v>0</v>
      </c>
      <c r="L144" s="227">
        <f t="shared" si="11"/>
        <v>0</v>
      </c>
      <c r="M144"/>
    </row>
    <row r="145" spans="1:13" ht="27.75" hidden="1" customHeight="1">
      <c r="A145" s="243">
        <v>2</v>
      </c>
      <c r="B145" s="239">
        <v>6</v>
      </c>
      <c r="C145" s="238">
        <v>6</v>
      </c>
      <c r="D145" s="239">
        <v>1</v>
      </c>
      <c r="E145" s="240">
        <v>1</v>
      </c>
      <c r="F145" s="241">
        <v>1</v>
      </c>
      <c r="G145" s="290" t="s">
        <v>78</v>
      </c>
      <c r="H145" s="226">
        <v>111</v>
      </c>
      <c r="I145" s="247">
        <v>0</v>
      </c>
      <c r="J145" s="291">
        <v>0</v>
      </c>
      <c r="K145" s="247">
        <v>0</v>
      </c>
      <c r="L145" s="247">
        <v>0</v>
      </c>
      <c r="M145"/>
    </row>
    <row r="146" spans="1:13" ht="28.5" hidden="1" customHeight="1">
      <c r="A146" s="266">
        <v>2</v>
      </c>
      <c r="B146" s="222">
        <v>7</v>
      </c>
      <c r="C146" s="222"/>
      <c r="D146" s="223"/>
      <c r="E146" s="223"/>
      <c r="F146" s="225"/>
      <c r="G146" s="279" t="s">
        <v>79</v>
      </c>
      <c r="H146" s="226">
        <v>112</v>
      </c>
      <c r="I146" s="228">
        <f>SUM(I147+I152+I160)</f>
        <v>0</v>
      </c>
      <c r="J146" s="270">
        <f>SUM(J147+J152+J160)</f>
        <v>0</v>
      </c>
      <c r="K146" s="228">
        <f>SUM(K147+K152+K160)</f>
        <v>0</v>
      </c>
      <c r="L146" s="227">
        <f>SUM(L147+L152+L160)</f>
        <v>0</v>
      </c>
      <c r="M146"/>
    </row>
    <row r="147" spans="1:13" hidden="1">
      <c r="A147" s="243">
        <v>2</v>
      </c>
      <c r="B147" s="238">
        <v>7</v>
      </c>
      <c r="C147" s="238">
        <v>1</v>
      </c>
      <c r="D147" s="239"/>
      <c r="E147" s="239"/>
      <c r="F147" s="241"/>
      <c r="G147" s="240" t="s">
        <v>80</v>
      </c>
      <c r="H147" s="226">
        <v>113</v>
      </c>
      <c r="I147" s="228">
        <f t="shared" ref="I147:L148" si="12">I148</f>
        <v>0</v>
      </c>
      <c r="J147" s="270">
        <f t="shared" si="12"/>
        <v>0</v>
      </c>
      <c r="K147" s="228">
        <f t="shared" si="12"/>
        <v>0</v>
      </c>
      <c r="L147" s="227">
        <f t="shared" si="12"/>
        <v>0</v>
      </c>
    </row>
    <row r="148" spans="1:13" ht="24" hidden="1" customHeight="1">
      <c r="A148" s="243">
        <v>2</v>
      </c>
      <c r="B148" s="238">
        <v>7</v>
      </c>
      <c r="C148" s="238">
        <v>1</v>
      </c>
      <c r="D148" s="239">
        <v>1</v>
      </c>
      <c r="E148" s="239"/>
      <c r="F148" s="241"/>
      <c r="G148" s="242" t="s">
        <v>80</v>
      </c>
      <c r="H148" s="226">
        <v>114</v>
      </c>
      <c r="I148" s="228">
        <f t="shared" si="12"/>
        <v>0</v>
      </c>
      <c r="J148" s="270">
        <f t="shared" si="12"/>
        <v>0</v>
      </c>
      <c r="K148" s="228">
        <f t="shared" si="12"/>
        <v>0</v>
      </c>
      <c r="L148" s="227">
        <f t="shared" si="12"/>
        <v>0</v>
      </c>
      <c r="M148"/>
    </row>
    <row r="149" spans="1:13" ht="28.5" hidden="1" customHeight="1">
      <c r="A149" s="243">
        <v>2</v>
      </c>
      <c r="B149" s="238">
        <v>7</v>
      </c>
      <c r="C149" s="238">
        <v>1</v>
      </c>
      <c r="D149" s="239">
        <v>1</v>
      </c>
      <c r="E149" s="239">
        <v>1</v>
      </c>
      <c r="F149" s="241"/>
      <c r="G149" s="242" t="s">
        <v>80</v>
      </c>
      <c r="H149" s="226">
        <v>115</v>
      </c>
      <c r="I149" s="228">
        <f>SUM(I150:I151)</f>
        <v>0</v>
      </c>
      <c r="J149" s="270">
        <f>SUM(J150:J151)</f>
        <v>0</v>
      </c>
      <c r="K149" s="228">
        <f>SUM(K150:K151)</f>
        <v>0</v>
      </c>
      <c r="L149" s="227">
        <f>SUM(L150:L151)</f>
        <v>0</v>
      </c>
      <c r="M149"/>
    </row>
    <row r="150" spans="1:13" ht="26.25" hidden="1" customHeight="1">
      <c r="A150" s="260">
        <v>2</v>
      </c>
      <c r="B150" s="233">
        <v>7</v>
      </c>
      <c r="C150" s="260">
        <v>1</v>
      </c>
      <c r="D150" s="238">
        <v>1</v>
      </c>
      <c r="E150" s="231">
        <v>1</v>
      </c>
      <c r="F150" s="234">
        <v>1</v>
      </c>
      <c r="G150" s="272" t="s">
        <v>81</v>
      </c>
      <c r="H150" s="226">
        <v>116</v>
      </c>
      <c r="I150" s="292">
        <v>0</v>
      </c>
      <c r="J150" s="292">
        <v>0</v>
      </c>
      <c r="K150" s="292">
        <v>0</v>
      </c>
      <c r="L150" s="292">
        <v>0</v>
      </c>
      <c r="M150"/>
    </row>
    <row r="151" spans="1:13" ht="24" hidden="1" customHeight="1">
      <c r="A151" s="238">
        <v>2</v>
      </c>
      <c r="B151" s="238">
        <v>7</v>
      </c>
      <c r="C151" s="243">
        <v>1</v>
      </c>
      <c r="D151" s="238">
        <v>1</v>
      </c>
      <c r="E151" s="239">
        <v>1</v>
      </c>
      <c r="F151" s="241">
        <v>2</v>
      </c>
      <c r="G151" s="242" t="s">
        <v>82</v>
      </c>
      <c r="H151" s="226">
        <v>117</v>
      </c>
      <c r="I151" s="246">
        <v>0</v>
      </c>
      <c r="J151" s="246">
        <v>0</v>
      </c>
      <c r="K151" s="246">
        <v>0</v>
      </c>
      <c r="L151" s="246">
        <v>0</v>
      </c>
      <c r="M151"/>
    </row>
    <row r="152" spans="1:13" ht="25.5" hidden="1" customHeight="1">
      <c r="A152" s="252">
        <v>2</v>
      </c>
      <c r="B152" s="253">
        <v>7</v>
      </c>
      <c r="C152" s="252">
        <v>2</v>
      </c>
      <c r="D152" s="253"/>
      <c r="E152" s="254"/>
      <c r="F152" s="256"/>
      <c r="G152" s="255" t="s">
        <v>231</v>
      </c>
      <c r="H152" s="226">
        <v>118</v>
      </c>
      <c r="I152" s="236">
        <f>I153+I157</f>
        <v>0</v>
      </c>
      <c r="J152" s="236">
        <f>J153+J157</f>
        <v>0</v>
      </c>
      <c r="K152" s="236">
        <f>K153+K157</f>
        <v>0</v>
      </c>
      <c r="L152" s="236">
        <f>L153+L157</f>
        <v>0</v>
      </c>
      <c r="M152"/>
    </row>
    <row r="153" spans="1:13" ht="25.5" hidden="1" customHeight="1">
      <c r="A153" s="243">
        <v>2</v>
      </c>
      <c r="B153" s="238">
        <v>7</v>
      </c>
      <c r="C153" s="243">
        <v>2</v>
      </c>
      <c r="D153" s="238">
        <v>1</v>
      </c>
      <c r="E153" s="239"/>
      <c r="F153" s="241"/>
      <c r="G153" s="242" t="s">
        <v>83</v>
      </c>
      <c r="H153" s="226">
        <v>119</v>
      </c>
      <c r="I153" s="228">
        <f>I154</f>
        <v>0</v>
      </c>
      <c r="J153" s="270">
        <f>J154</f>
        <v>0</v>
      </c>
      <c r="K153" s="228">
        <f>K154</f>
        <v>0</v>
      </c>
      <c r="L153" s="227">
        <f>L154</f>
        <v>0</v>
      </c>
      <c r="M153"/>
    </row>
    <row r="154" spans="1:13" ht="25.5" hidden="1" customHeight="1">
      <c r="A154" s="243">
        <v>2</v>
      </c>
      <c r="B154" s="238">
        <v>7</v>
      </c>
      <c r="C154" s="243">
        <v>2</v>
      </c>
      <c r="D154" s="238">
        <v>1</v>
      </c>
      <c r="E154" s="239">
        <v>1</v>
      </c>
      <c r="F154" s="241"/>
      <c r="G154" s="242" t="s">
        <v>83</v>
      </c>
      <c r="H154" s="226">
        <v>120</v>
      </c>
      <c r="I154" s="228">
        <f>SUM(I155:I156)</f>
        <v>0</v>
      </c>
      <c r="J154" s="270">
        <f>SUM(J155:J156)</f>
        <v>0</v>
      </c>
      <c r="K154" s="228">
        <f>SUM(K155:K156)</f>
        <v>0</v>
      </c>
      <c r="L154" s="227">
        <f>SUM(L155:L156)</f>
        <v>0</v>
      </c>
      <c r="M154"/>
    </row>
    <row r="155" spans="1:13" ht="23.25" hidden="1" customHeight="1">
      <c r="A155" s="243">
        <v>2</v>
      </c>
      <c r="B155" s="238">
        <v>7</v>
      </c>
      <c r="C155" s="243">
        <v>2</v>
      </c>
      <c r="D155" s="238">
        <v>1</v>
      </c>
      <c r="E155" s="239">
        <v>1</v>
      </c>
      <c r="F155" s="241">
        <v>1</v>
      </c>
      <c r="G155" s="242" t="s">
        <v>84</v>
      </c>
      <c r="H155" s="226">
        <v>121</v>
      </c>
      <c r="I155" s="246">
        <v>0</v>
      </c>
      <c r="J155" s="246">
        <v>0</v>
      </c>
      <c r="K155" s="246">
        <v>0</v>
      </c>
      <c r="L155" s="246">
        <v>0</v>
      </c>
      <c r="M155"/>
    </row>
    <row r="156" spans="1:13" ht="26.25" hidden="1" customHeight="1">
      <c r="A156" s="243">
        <v>2</v>
      </c>
      <c r="B156" s="238">
        <v>7</v>
      </c>
      <c r="C156" s="243">
        <v>2</v>
      </c>
      <c r="D156" s="238">
        <v>1</v>
      </c>
      <c r="E156" s="239">
        <v>1</v>
      </c>
      <c r="F156" s="241">
        <v>2</v>
      </c>
      <c r="G156" s="242" t="s">
        <v>85</v>
      </c>
      <c r="H156" s="226">
        <v>122</v>
      </c>
      <c r="I156" s="246">
        <v>0</v>
      </c>
      <c r="J156" s="246">
        <v>0</v>
      </c>
      <c r="K156" s="246">
        <v>0</v>
      </c>
      <c r="L156" s="246">
        <v>0</v>
      </c>
      <c r="M156"/>
    </row>
    <row r="157" spans="1:13" ht="27.75" hidden="1" customHeight="1">
      <c r="A157" s="243">
        <v>2</v>
      </c>
      <c r="B157" s="238">
        <v>7</v>
      </c>
      <c r="C157" s="243">
        <v>2</v>
      </c>
      <c r="D157" s="238">
        <v>2</v>
      </c>
      <c r="E157" s="239"/>
      <c r="F157" s="241"/>
      <c r="G157" s="242" t="s">
        <v>86</v>
      </c>
      <c r="H157" s="226">
        <v>123</v>
      </c>
      <c r="I157" s="228">
        <f>I158</f>
        <v>0</v>
      </c>
      <c r="J157" s="228">
        <f>J158</f>
        <v>0</v>
      </c>
      <c r="K157" s="228">
        <f>K158</f>
        <v>0</v>
      </c>
      <c r="L157" s="228">
        <f>L158</f>
        <v>0</v>
      </c>
      <c r="M157"/>
    </row>
    <row r="158" spans="1:13" ht="24.75" hidden="1" customHeight="1">
      <c r="A158" s="243">
        <v>2</v>
      </c>
      <c r="B158" s="238">
        <v>7</v>
      </c>
      <c r="C158" s="243">
        <v>2</v>
      </c>
      <c r="D158" s="238">
        <v>2</v>
      </c>
      <c r="E158" s="239">
        <v>1</v>
      </c>
      <c r="F158" s="241"/>
      <c r="G158" s="242" t="s">
        <v>86</v>
      </c>
      <c r="H158" s="226">
        <v>124</v>
      </c>
      <c r="I158" s="228">
        <f>SUM(I159)</f>
        <v>0</v>
      </c>
      <c r="J158" s="228">
        <f>SUM(J159)</f>
        <v>0</v>
      </c>
      <c r="K158" s="228">
        <f>SUM(K159)</f>
        <v>0</v>
      </c>
      <c r="L158" s="228">
        <f>SUM(L159)</f>
        <v>0</v>
      </c>
      <c r="M158"/>
    </row>
    <row r="159" spans="1:13" ht="27" hidden="1" customHeight="1">
      <c r="A159" s="243">
        <v>2</v>
      </c>
      <c r="B159" s="238">
        <v>7</v>
      </c>
      <c r="C159" s="243">
        <v>2</v>
      </c>
      <c r="D159" s="238">
        <v>2</v>
      </c>
      <c r="E159" s="239">
        <v>1</v>
      </c>
      <c r="F159" s="241">
        <v>1</v>
      </c>
      <c r="G159" s="242" t="s">
        <v>86</v>
      </c>
      <c r="H159" s="226">
        <v>125</v>
      </c>
      <c r="I159" s="246">
        <v>0</v>
      </c>
      <c r="J159" s="246">
        <v>0</v>
      </c>
      <c r="K159" s="246">
        <v>0</v>
      </c>
      <c r="L159" s="246">
        <v>0</v>
      </c>
      <c r="M159"/>
    </row>
    <row r="160" spans="1:13" hidden="1">
      <c r="A160" s="243">
        <v>2</v>
      </c>
      <c r="B160" s="238">
        <v>7</v>
      </c>
      <c r="C160" s="243">
        <v>3</v>
      </c>
      <c r="D160" s="238"/>
      <c r="E160" s="239"/>
      <c r="F160" s="241"/>
      <c r="G160" s="240" t="s">
        <v>87</v>
      </c>
      <c r="H160" s="226">
        <v>126</v>
      </c>
      <c r="I160" s="228">
        <f t="shared" ref="I160:L161" si="13">I161</f>
        <v>0</v>
      </c>
      <c r="J160" s="270">
        <f t="shared" si="13"/>
        <v>0</v>
      </c>
      <c r="K160" s="228">
        <f t="shared" si="13"/>
        <v>0</v>
      </c>
      <c r="L160" s="227">
        <f t="shared" si="13"/>
        <v>0</v>
      </c>
    </row>
    <row r="161" spans="1:13" hidden="1">
      <c r="A161" s="252">
        <v>2</v>
      </c>
      <c r="B161" s="261">
        <v>7</v>
      </c>
      <c r="C161" s="293">
        <v>3</v>
      </c>
      <c r="D161" s="261">
        <v>1</v>
      </c>
      <c r="E161" s="262"/>
      <c r="F161" s="263"/>
      <c r="G161" s="294" t="s">
        <v>87</v>
      </c>
      <c r="H161" s="226">
        <v>127</v>
      </c>
      <c r="I161" s="258">
        <f t="shared" si="13"/>
        <v>0</v>
      </c>
      <c r="J161" s="288">
        <f t="shared" si="13"/>
        <v>0</v>
      </c>
      <c r="K161" s="258">
        <f t="shared" si="13"/>
        <v>0</v>
      </c>
      <c r="L161" s="257">
        <f t="shared" si="13"/>
        <v>0</v>
      </c>
    </row>
    <row r="162" spans="1:13" hidden="1">
      <c r="A162" s="243">
        <v>2</v>
      </c>
      <c r="B162" s="238">
        <v>7</v>
      </c>
      <c r="C162" s="243">
        <v>3</v>
      </c>
      <c r="D162" s="238">
        <v>1</v>
      </c>
      <c r="E162" s="239">
        <v>1</v>
      </c>
      <c r="F162" s="241"/>
      <c r="G162" s="242" t="s">
        <v>87</v>
      </c>
      <c r="H162" s="226">
        <v>128</v>
      </c>
      <c r="I162" s="228">
        <f>SUM(I163:I165)</f>
        <v>0</v>
      </c>
      <c r="J162" s="228">
        <f>SUM(J163:J165)</f>
        <v>0</v>
      </c>
      <c r="K162" s="228">
        <f>SUM(K163:K165)</f>
        <v>0</v>
      </c>
      <c r="L162" s="228">
        <f>SUM(L163:L165)</f>
        <v>0</v>
      </c>
    </row>
    <row r="163" spans="1:13" hidden="1">
      <c r="A163" s="260">
        <v>2</v>
      </c>
      <c r="B163" s="233">
        <v>7</v>
      </c>
      <c r="C163" s="260">
        <v>3</v>
      </c>
      <c r="D163" s="233">
        <v>1</v>
      </c>
      <c r="E163" s="231">
        <v>1</v>
      </c>
      <c r="F163" s="234">
        <v>1</v>
      </c>
      <c r="G163" s="272" t="s">
        <v>88</v>
      </c>
      <c r="H163" s="226">
        <v>129</v>
      </c>
      <c r="I163" s="292">
        <v>0</v>
      </c>
      <c r="J163" s="292">
        <v>0</v>
      </c>
      <c r="K163" s="292">
        <v>0</v>
      </c>
      <c r="L163" s="292">
        <v>0</v>
      </c>
    </row>
    <row r="164" spans="1:13" ht="25.5" hidden="1" customHeight="1">
      <c r="A164" s="243">
        <v>2</v>
      </c>
      <c r="B164" s="238">
        <v>7</v>
      </c>
      <c r="C164" s="243">
        <v>3</v>
      </c>
      <c r="D164" s="238">
        <v>1</v>
      </c>
      <c r="E164" s="239">
        <v>1</v>
      </c>
      <c r="F164" s="241">
        <v>2</v>
      </c>
      <c r="G164" s="242" t="s">
        <v>89</v>
      </c>
      <c r="H164" s="226">
        <v>130</v>
      </c>
      <c r="I164" s="246">
        <v>0</v>
      </c>
      <c r="J164" s="247">
        <v>0</v>
      </c>
      <c r="K164" s="247">
        <v>0</v>
      </c>
      <c r="L164" s="247">
        <v>0</v>
      </c>
      <c r="M164"/>
    </row>
    <row r="165" spans="1:13" ht="25.5" hidden="1" customHeight="1">
      <c r="A165" s="266">
        <v>2</v>
      </c>
      <c r="B165" s="266">
        <v>7</v>
      </c>
      <c r="C165" s="266">
        <v>3</v>
      </c>
      <c r="D165" s="249">
        <v>1</v>
      </c>
      <c r="E165" s="230">
        <v>1</v>
      </c>
      <c r="F165" s="295">
        <v>3</v>
      </c>
      <c r="G165" s="296" t="s">
        <v>232</v>
      </c>
      <c r="H165" s="226">
        <v>131</v>
      </c>
      <c r="I165" s="292">
        <v>0</v>
      </c>
      <c r="J165" s="297">
        <v>0</v>
      </c>
      <c r="K165" s="245">
        <v>0</v>
      </c>
      <c r="L165" s="245">
        <v>0</v>
      </c>
      <c r="M165"/>
    </row>
    <row r="166" spans="1:13" ht="24" hidden="1" customHeight="1">
      <c r="A166" s="266">
        <v>2</v>
      </c>
      <c r="B166" s="266">
        <v>8</v>
      </c>
      <c r="C166" s="222"/>
      <c r="D166" s="249"/>
      <c r="E166" s="230"/>
      <c r="F166" s="295"/>
      <c r="G166" s="235" t="s">
        <v>90</v>
      </c>
      <c r="H166" s="226">
        <v>132</v>
      </c>
      <c r="I166" s="251">
        <f>I167</f>
        <v>0</v>
      </c>
      <c r="J166" s="273">
        <f>J167</f>
        <v>0</v>
      </c>
      <c r="K166" s="251">
        <f>K167</f>
        <v>0</v>
      </c>
      <c r="L166" s="250">
        <f>L167</f>
        <v>0</v>
      </c>
      <c r="M166"/>
    </row>
    <row r="167" spans="1:13" ht="21.75" hidden="1" customHeight="1">
      <c r="A167" s="252">
        <v>2</v>
      </c>
      <c r="B167" s="252">
        <v>8</v>
      </c>
      <c r="C167" s="252">
        <v>1</v>
      </c>
      <c r="D167" s="253"/>
      <c r="E167" s="254"/>
      <c r="F167" s="256"/>
      <c r="G167" s="272" t="s">
        <v>90</v>
      </c>
      <c r="H167" s="226">
        <v>133</v>
      </c>
      <c r="I167" s="251">
        <f>I168+I173</f>
        <v>0</v>
      </c>
      <c r="J167" s="273">
        <f>J168+J173</f>
        <v>0</v>
      </c>
      <c r="K167" s="251">
        <f>K168+K173</f>
        <v>0</v>
      </c>
      <c r="L167" s="250">
        <f>L168+L173</f>
        <v>0</v>
      </c>
      <c r="M167"/>
    </row>
    <row r="168" spans="1:13" ht="14.25" hidden="1" customHeight="1">
      <c r="A168" s="243">
        <v>2</v>
      </c>
      <c r="B168" s="238">
        <v>8</v>
      </c>
      <c r="C168" s="240">
        <v>1</v>
      </c>
      <c r="D168" s="238">
        <v>1</v>
      </c>
      <c r="E168" s="239"/>
      <c r="F168" s="241"/>
      <c r="G168" s="242" t="s">
        <v>233</v>
      </c>
      <c r="H168" s="226">
        <v>134</v>
      </c>
      <c r="I168" s="228">
        <f>I169</f>
        <v>0</v>
      </c>
      <c r="J168" s="270">
        <f>J169</f>
        <v>0</v>
      </c>
      <c r="K168" s="228">
        <f>K169</f>
        <v>0</v>
      </c>
      <c r="L168" s="227">
        <f>L169</f>
        <v>0</v>
      </c>
      <c r="M168"/>
    </row>
    <row r="169" spans="1:13" ht="15.75" hidden="1" customHeight="1">
      <c r="A169" s="243">
        <v>2</v>
      </c>
      <c r="B169" s="238">
        <v>8</v>
      </c>
      <c r="C169" s="232">
        <v>1</v>
      </c>
      <c r="D169" s="233">
        <v>1</v>
      </c>
      <c r="E169" s="231">
        <v>1</v>
      </c>
      <c r="F169" s="234"/>
      <c r="G169" s="242" t="s">
        <v>233</v>
      </c>
      <c r="H169" s="226">
        <v>135</v>
      </c>
      <c r="I169" s="251">
        <f>SUM(I170:I172)</f>
        <v>0</v>
      </c>
      <c r="J169" s="251">
        <f>SUM(J170:J172)</f>
        <v>0</v>
      </c>
      <c r="K169" s="251">
        <f>SUM(K170:K172)</f>
        <v>0</v>
      </c>
      <c r="L169" s="251">
        <f>SUM(L170:L172)</f>
        <v>0</v>
      </c>
      <c r="M169"/>
    </row>
    <row r="170" spans="1:13" ht="23.25" hidden="1" customHeight="1">
      <c r="A170" s="238">
        <v>2</v>
      </c>
      <c r="B170" s="233">
        <v>8</v>
      </c>
      <c r="C170" s="240">
        <v>1</v>
      </c>
      <c r="D170" s="238">
        <v>1</v>
      </c>
      <c r="E170" s="239">
        <v>1</v>
      </c>
      <c r="F170" s="241">
        <v>1</v>
      </c>
      <c r="G170" s="242" t="s">
        <v>91</v>
      </c>
      <c r="H170" s="226">
        <v>136</v>
      </c>
      <c r="I170" s="246">
        <v>0</v>
      </c>
      <c r="J170" s="246">
        <v>0</v>
      </c>
      <c r="K170" s="246">
        <v>0</v>
      </c>
      <c r="L170" s="246">
        <v>0</v>
      </c>
      <c r="M170"/>
    </row>
    <row r="171" spans="1:13" ht="17.25" hidden="1" customHeight="1">
      <c r="A171" s="252">
        <v>2</v>
      </c>
      <c r="B171" s="261">
        <v>8</v>
      </c>
      <c r="C171" s="264">
        <v>1</v>
      </c>
      <c r="D171" s="261">
        <v>1</v>
      </c>
      <c r="E171" s="262">
        <v>1</v>
      </c>
      <c r="F171" s="263">
        <v>2</v>
      </c>
      <c r="G171" s="294" t="s">
        <v>234</v>
      </c>
      <c r="H171" s="226">
        <v>137</v>
      </c>
      <c r="I171" s="298">
        <v>0</v>
      </c>
      <c r="J171" s="298">
        <v>0</v>
      </c>
      <c r="K171" s="298">
        <v>0</v>
      </c>
      <c r="L171" s="298">
        <v>0</v>
      </c>
      <c r="M171"/>
    </row>
    <row r="172" spans="1:13" hidden="1">
      <c r="A172" s="252">
        <v>2</v>
      </c>
      <c r="B172" s="261">
        <v>8</v>
      </c>
      <c r="C172" s="264">
        <v>1</v>
      </c>
      <c r="D172" s="261">
        <v>1</v>
      </c>
      <c r="E172" s="262">
        <v>1</v>
      </c>
      <c r="F172" s="263">
        <v>3</v>
      </c>
      <c r="G172" s="294" t="s">
        <v>92</v>
      </c>
      <c r="H172" s="226">
        <v>138</v>
      </c>
      <c r="I172" s="298">
        <v>0</v>
      </c>
      <c r="J172" s="299">
        <v>0</v>
      </c>
      <c r="K172" s="298">
        <v>0</v>
      </c>
      <c r="L172" s="300">
        <v>0</v>
      </c>
    </row>
    <row r="173" spans="1:13" ht="23.25" hidden="1" customHeight="1">
      <c r="A173" s="243">
        <v>2</v>
      </c>
      <c r="B173" s="238">
        <v>8</v>
      </c>
      <c r="C173" s="240">
        <v>1</v>
      </c>
      <c r="D173" s="238">
        <v>2</v>
      </c>
      <c r="E173" s="239"/>
      <c r="F173" s="241"/>
      <c r="G173" s="242" t="s">
        <v>93</v>
      </c>
      <c r="H173" s="226">
        <v>139</v>
      </c>
      <c r="I173" s="228">
        <f t="shared" ref="I173:L174" si="14">I174</f>
        <v>0</v>
      </c>
      <c r="J173" s="270">
        <f t="shared" si="14"/>
        <v>0</v>
      </c>
      <c r="K173" s="228">
        <f t="shared" si="14"/>
        <v>0</v>
      </c>
      <c r="L173" s="227">
        <f t="shared" si="14"/>
        <v>0</v>
      </c>
      <c r="M173"/>
    </row>
    <row r="174" spans="1:13" hidden="1">
      <c r="A174" s="243">
        <v>2</v>
      </c>
      <c r="B174" s="238">
        <v>8</v>
      </c>
      <c r="C174" s="240">
        <v>1</v>
      </c>
      <c r="D174" s="238">
        <v>2</v>
      </c>
      <c r="E174" s="239">
        <v>1</v>
      </c>
      <c r="F174" s="241"/>
      <c r="G174" s="240" t="s">
        <v>93</v>
      </c>
      <c r="H174" s="226">
        <v>140</v>
      </c>
      <c r="I174" s="228">
        <f t="shared" si="14"/>
        <v>0</v>
      </c>
      <c r="J174" s="270">
        <f t="shared" si="14"/>
        <v>0</v>
      </c>
      <c r="K174" s="228">
        <f t="shared" si="14"/>
        <v>0</v>
      </c>
      <c r="L174" s="227">
        <f t="shared" si="14"/>
        <v>0</v>
      </c>
    </row>
    <row r="175" spans="1:13" hidden="1">
      <c r="A175" s="252">
        <v>2</v>
      </c>
      <c r="B175" s="253">
        <v>8</v>
      </c>
      <c r="C175" s="255">
        <v>1</v>
      </c>
      <c r="D175" s="253">
        <v>2</v>
      </c>
      <c r="E175" s="254">
        <v>1</v>
      </c>
      <c r="F175" s="256">
        <v>1</v>
      </c>
      <c r="G175" s="240" t="s">
        <v>93</v>
      </c>
      <c r="H175" s="226">
        <v>141</v>
      </c>
      <c r="I175" s="301">
        <v>0</v>
      </c>
      <c r="J175" s="247">
        <v>0</v>
      </c>
      <c r="K175" s="247">
        <v>0</v>
      </c>
      <c r="L175" s="247">
        <v>0</v>
      </c>
    </row>
    <row r="176" spans="1:13" ht="91.5" hidden="1" customHeight="1">
      <c r="A176" s="266">
        <v>2</v>
      </c>
      <c r="B176" s="222">
        <v>9</v>
      </c>
      <c r="C176" s="224"/>
      <c r="D176" s="222"/>
      <c r="E176" s="223"/>
      <c r="F176" s="225"/>
      <c r="G176" s="279" t="s">
        <v>235</v>
      </c>
      <c r="H176" s="226">
        <v>142</v>
      </c>
      <c r="I176" s="228">
        <f>I177+I181</f>
        <v>0</v>
      </c>
      <c r="J176" s="270">
        <f>J177+J181</f>
        <v>0</v>
      </c>
      <c r="K176" s="228">
        <f>K177+K181</f>
        <v>0</v>
      </c>
      <c r="L176" s="227">
        <f>L177+L181</f>
        <v>0</v>
      </c>
      <c r="M176"/>
    </row>
    <row r="177" spans="1:13" s="255" customFormat="1" ht="39" hidden="1" customHeight="1">
      <c r="A177" s="243">
        <v>2</v>
      </c>
      <c r="B177" s="238">
        <v>9</v>
      </c>
      <c r="C177" s="240">
        <v>1</v>
      </c>
      <c r="D177" s="238"/>
      <c r="E177" s="239"/>
      <c r="F177" s="241"/>
      <c r="G177" s="240" t="s">
        <v>94</v>
      </c>
      <c r="H177" s="226">
        <v>143</v>
      </c>
      <c r="I177" s="228">
        <f t="shared" ref="I177:L179" si="15">I178</f>
        <v>0</v>
      </c>
      <c r="J177" s="270">
        <f t="shared" si="15"/>
        <v>0</v>
      </c>
      <c r="K177" s="228">
        <f t="shared" si="15"/>
        <v>0</v>
      </c>
      <c r="L177" s="227">
        <f t="shared" si="15"/>
        <v>0</v>
      </c>
    </row>
    <row r="178" spans="1:13" ht="42.75" hidden="1" customHeight="1">
      <c r="A178" s="260">
        <v>2</v>
      </c>
      <c r="B178" s="233">
        <v>9</v>
      </c>
      <c r="C178" s="232">
        <v>1</v>
      </c>
      <c r="D178" s="233">
        <v>1</v>
      </c>
      <c r="E178" s="231"/>
      <c r="F178" s="234"/>
      <c r="G178" s="240" t="s">
        <v>94</v>
      </c>
      <c r="H178" s="226">
        <v>144</v>
      </c>
      <c r="I178" s="251">
        <f t="shared" si="15"/>
        <v>0</v>
      </c>
      <c r="J178" s="273">
        <f t="shared" si="15"/>
        <v>0</v>
      </c>
      <c r="K178" s="251">
        <f t="shared" si="15"/>
        <v>0</v>
      </c>
      <c r="L178" s="250">
        <f t="shared" si="15"/>
        <v>0</v>
      </c>
      <c r="M178"/>
    </row>
    <row r="179" spans="1:13" ht="38.25" hidden="1" customHeight="1">
      <c r="A179" s="243">
        <v>2</v>
      </c>
      <c r="B179" s="238">
        <v>9</v>
      </c>
      <c r="C179" s="243">
        <v>1</v>
      </c>
      <c r="D179" s="238">
        <v>1</v>
      </c>
      <c r="E179" s="239">
        <v>1</v>
      </c>
      <c r="F179" s="241"/>
      <c r="G179" s="240" t="s">
        <v>94</v>
      </c>
      <c r="H179" s="226">
        <v>145</v>
      </c>
      <c r="I179" s="228">
        <f t="shared" si="15"/>
        <v>0</v>
      </c>
      <c r="J179" s="270">
        <f t="shared" si="15"/>
        <v>0</v>
      </c>
      <c r="K179" s="228">
        <f t="shared" si="15"/>
        <v>0</v>
      </c>
      <c r="L179" s="227">
        <f t="shared" si="15"/>
        <v>0</v>
      </c>
      <c r="M179"/>
    </row>
    <row r="180" spans="1:13" ht="38.25" hidden="1" customHeight="1">
      <c r="A180" s="260">
        <v>2</v>
      </c>
      <c r="B180" s="233">
        <v>9</v>
      </c>
      <c r="C180" s="233">
        <v>1</v>
      </c>
      <c r="D180" s="233">
        <v>1</v>
      </c>
      <c r="E180" s="231">
        <v>1</v>
      </c>
      <c r="F180" s="234">
        <v>1</v>
      </c>
      <c r="G180" s="240" t="s">
        <v>94</v>
      </c>
      <c r="H180" s="226">
        <v>146</v>
      </c>
      <c r="I180" s="292">
        <v>0</v>
      </c>
      <c r="J180" s="292">
        <v>0</v>
      </c>
      <c r="K180" s="292">
        <v>0</v>
      </c>
      <c r="L180" s="292">
        <v>0</v>
      </c>
      <c r="M180"/>
    </row>
    <row r="181" spans="1:13" ht="89.25" hidden="1" customHeight="1">
      <c r="A181" s="243">
        <v>2</v>
      </c>
      <c r="B181" s="238">
        <v>9</v>
      </c>
      <c r="C181" s="238">
        <v>2</v>
      </c>
      <c r="D181" s="238"/>
      <c r="E181" s="239"/>
      <c r="F181" s="241"/>
      <c r="G181" s="242" t="s">
        <v>236</v>
      </c>
      <c r="H181" s="226">
        <v>147</v>
      </c>
      <c r="I181" s="228">
        <f>SUM(I182+I187)</f>
        <v>0</v>
      </c>
      <c r="J181" s="228">
        <f>SUM(J182+J187)</f>
        <v>0</v>
      </c>
      <c r="K181" s="228">
        <f>SUM(K182+K187)</f>
        <v>0</v>
      </c>
      <c r="L181" s="228">
        <f>SUM(L182+L187)</f>
        <v>0</v>
      </c>
      <c r="M181"/>
    </row>
    <row r="182" spans="1:13" ht="105" hidden="1" customHeight="1">
      <c r="A182" s="243">
        <v>2</v>
      </c>
      <c r="B182" s="238">
        <v>9</v>
      </c>
      <c r="C182" s="238">
        <v>2</v>
      </c>
      <c r="D182" s="233">
        <v>1</v>
      </c>
      <c r="E182" s="231"/>
      <c r="F182" s="234"/>
      <c r="G182" s="272" t="s">
        <v>237</v>
      </c>
      <c r="H182" s="226">
        <v>148</v>
      </c>
      <c r="I182" s="251">
        <f>I183</f>
        <v>0</v>
      </c>
      <c r="J182" s="273">
        <f>J183</f>
        <v>0</v>
      </c>
      <c r="K182" s="251">
        <f>K183</f>
        <v>0</v>
      </c>
      <c r="L182" s="250">
        <f>L183</f>
        <v>0</v>
      </c>
      <c r="M182"/>
    </row>
    <row r="183" spans="1:13" ht="105.75" hidden="1" customHeight="1">
      <c r="A183" s="260">
        <v>2</v>
      </c>
      <c r="B183" s="233">
        <v>9</v>
      </c>
      <c r="C183" s="233">
        <v>2</v>
      </c>
      <c r="D183" s="238">
        <v>1</v>
      </c>
      <c r="E183" s="239">
        <v>1</v>
      </c>
      <c r="F183" s="241"/>
      <c r="G183" s="232" t="s">
        <v>238</v>
      </c>
      <c r="H183" s="226">
        <v>149</v>
      </c>
      <c r="I183" s="228">
        <f>SUM(I184:I186)</f>
        <v>0</v>
      </c>
      <c r="J183" s="270">
        <f>SUM(J184:J186)</f>
        <v>0</v>
      </c>
      <c r="K183" s="228">
        <f>SUM(K184:K186)</f>
        <v>0</v>
      </c>
      <c r="L183" s="227">
        <f>SUM(L184:L186)</f>
        <v>0</v>
      </c>
      <c r="M183"/>
    </row>
    <row r="184" spans="1:13" ht="115.5" hidden="1" customHeight="1">
      <c r="A184" s="252">
        <v>2</v>
      </c>
      <c r="B184" s="261">
        <v>9</v>
      </c>
      <c r="C184" s="261">
        <v>2</v>
      </c>
      <c r="D184" s="261">
        <v>1</v>
      </c>
      <c r="E184" s="262">
        <v>1</v>
      </c>
      <c r="F184" s="263">
        <v>1</v>
      </c>
      <c r="G184" s="232" t="s">
        <v>239</v>
      </c>
      <c r="H184" s="226">
        <v>150</v>
      </c>
      <c r="I184" s="298">
        <v>0</v>
      </c>
      <c r="J184" s="245">
        <v>0</v>
      </c>
      <c r="K184" s="245">
        <v>0</v>
      </c>
      <c r="L184" s="245">
        <v>0</v>
      </c>
      <c r="M184"/>
    </row>
    <row r="185" spans="1:13" ht="117.75" hidden="1" customHeight="1">
      <c r="A185" s="243">
        <v>2</v>
      </c>
      <c r="B185" s="238">
        <v>9</v>
      </c>
      <c r="C185" s="238">
        <v>2</v>
      </c>
      <c r="D185" s="238">
        <v>1</v>
      </c>
      <c r="E185" s="239">
        <v>1</v>
      </c>
      <c r="F185" s="241">
        <v>2</v>
      </c>
      <c r="G185" s="232" t="s">
        <v>240</v>
      </c>
      <c r="H185" s="226">
        <v>151</v>
      </c>
      <c r="I185" s="298">
        <v>0</v>
      </c>
      <c r="J185" s="282">
        <v>0</v>
      </c>
      <c r="K185" s="282">
        <v>0</v>
      </c>
      <c r="L185" s="282">
        <v>0</v>
      </c>
      <c r="M185"/>
    </row>
    <row r="186" spans="1:13" ht="114.75" hidden="1" customHeight="1">
      <c r="A186" s="243">
        <v>2</v>
      </c>
      <c r="B186" s="238">
        <v>9</v>
      </c>
      <c r="C186" s="238">
        <v>2</v>
      </c>
      <c r="D186" s="238">
        <v>1</v>
      </c>
      <c r="E186" s="239">
        <v>1</v>
      </c>
      <c r="F186" s="241">
        <v>3</v>
      </c>
      <c r="G186" s="232" t="s">
        <v>241</v>
      </c>
      <c r="H186" s="226">
        <v>152</v>
      </c>
      <c r="I186" s="246">
        <v>0</v>
      </c>
      <c r="J186" s="246">
        <v>0</v>
      </c>
      <c r="K186" s="246">
        <v>0</v>
      </c>
      <c r="L186" s="246">
        <v>0</v>
      </c>
      <c r="M186"/>
    </row>
    <row r="187" spans="1:13" ht="90" hidden="1" customHeight="1">
      <c r="A187" s="302">
        <v>2</v>
      </c>
      <c r="B187" s="302">
        <v>9</v>
      </c>
      <c r="C187" s="302">
        <v>2</v>
      </c>
      <c r="D187" s="302">
        <v>2</v>
      </c>
      <c r="E187" s="302"/>
      <c r="F187" s="302"/>
      <c r="G187" s="242" t="s">
        <v>242</v>
      </c>
      <c r="H187" s="226">
        <v>153</v>
      </c>
      <c r="I187" s="228">
        <f>I188</f>
        <v>0</v>
      </c>
      <c r="J187" s="270">
        <f>J188</f>
        <v>0</v>
      </c>
      <c r="K187" s="228">
        <f>K188</f>
        <v>0</v>
      </c>
      <c r="L187" s="227">
        <f>L188</f>
        <v>0</v>
      </c>
      <c r="M187"/>
    </row>
    <row r="188" spans="1:13" ht="91.5" hidden="1" customHeight="1">
      <c r="A188" s="243">
        <v>2</v>
      </c>
      <c r="B188" s="238">
        <v>9</v>
      </c>
      <c r="C188" s="238">
        <v>2</v>
      </c>
      <c r="D188" s="238">
        <v>2</v>
      </c>
      <c r="E188" s="239">
        <v>1</v>
      </c>
      <c r="F188" s="241"/>
      <c r="G188" s="232" t="s">
        <v>243</v>
      </c>
      <c r="H188" s="226">
        <v>154</v>
      </c>
      <c r="I188" s="251">
        <f>SUM(I189:I191)</f>
        <v>0</v>
      </c>
      <c r="J188" s="251">
        <f>SUM(J189:J191)</f>
        <v>0</v>
      </c>
      <c r="K188" s="251">
        <f>SUM(K189:K191)</f>
        <v>0</v>
      </c>
      <c r="L188" s="251">
        <f>SUM(L189:L191)</f>
        <v>0</v>
      </c>
      <c r="M188"/>
    </row>
    <row r="189" spans="1:13" ht="114" hidden="1" customHeight="1">
      <c r="A189" s="243">
        <v>2</v>
      </c>
      <c r="B189" s="238">
        <v>9</v>
      </c>
      <c r="C189" s="238">
        <v>2</v>
      </c>
      <c r="D189" s="238">
        <v>2</v>
      </c>
      <c r="E189" s="238">
        <v>1</v>
      </c>
      <c r="F189" s="241">
        <v>1</v>
      </c>
      <c r="G189" s="303" t="s">
        <v>244</v>
      </c>
      <c r="H189" s="226">
        <v>155</v>
      </c>
      <c r="I189" s="246">
        <v>0</v>
      </c>
      <c r="J189" s="245">
        <v>0</v>
      </c>
      <c r="K189" s="245">
        <v>0</v>
      </c>
      <c r="L189" s="245">
        <v>0</v>
      </c>
      <c r="M189"/>
    </row>
    <row r="190" spans="1:13" ht="103.5" hidden="1" customHeight="1">
      <c r="A190" s="253">
        <v>2</v>
      </c>
      <c r="B190" s="255">
        <v>9</v>
      </c>
      <c r="C190" s="253">
        <v>2</v>
      </c>
      <c r="D190" s="254">
        <v>2</v>
      </c>
      <c r="E190" s="254">
        <v>1</v>
      </c>
      <c r="F190" s="256">
        <v>2</v>
      </c>
      <c r="G190" s="255" t="s">
        <v>245</v>
      </c>
      <c r="H190" s="226">
        <v>156</v>
      </c>
      <c r="I190" s="246">
        <v>0</v>
      </c>
      <c r="J190" s="247">
        <v>0</v>
      </c>
      <c r="K190" s="247">
        <v>0</v>
      </c>
      <c r="L190" s="247">
        <v>0</v>
      </c>
      <c r="M190"/>
    </row>
    <row r="191" spans="1:13" ht="105.75" hidden="1" customHeight="1">
      <c r="A191" s="238">
        <v>2</v>
      </c>
      <c r="B191" s="264">
        <v>9</v>
      </c>
      <c r="C191" s="261">
        <v>2</v>
      </c>
      <c r="D191" s="262">
        <v>2</v>
      </c>
      <c r="E191" s="262">
        <v>1</v>
      </c>
      <c r="F191" s="263">
        <v>3</v>
      </c>
      <c r="G191" s="264" t="s">
        <v>246</v>
      </c>
      <c r="H191" s="226">
        <v>157</v>
      </c>
      <c r="I191" s="246">
        <v>0</v>
      </c>
      <c r="J191" s="282">
        <v>0</v>
      </c>
      <c r="K191" s="282">
        <v>0</v>
      </c>
      <c r="L191" s="282">
        <v>0</v>
      </c>
      <c r="M191"/>
    </row>
    <row r="192" spans="1:13" ht="76.5" hidden="1" customHeight="1">
      <c r="A192" s="222">
        <v>3</v>
      </c>
      <c r="B192" s="224"/>
      <c r="C192" s="222"/>
      <c r="D192" s="223"/>
      <c r="E192" s="223"/>
      <c r="F192" s="225"/>
      <c r="G192" s="304" t="s">
        <v>95</v>
      </c>
      <c r="H192" s="226">
        <v>158</v>
      </c>
      <c r="I192" s="227">
        <f>SUM(I193+I246+I311)</f>
        <v>0</v>
      </c>
      <c r="J192" s="270">
        <f>SUM(J193+J246+J311)</f>
        <v>0</v>
      </c>
      <c r="K192" s="228">
        <f>SUM(K193+K246+K311)</f>
        <v>0</v>
      </c>
      <c r="L192" s="227">
        <f>SUM(L193+L246+L311)</f>
        <v>0</v>
      </c>
      <c r="M192"/>
    </row>
    <row r="193" spans="1:13" ht="34.5" hidden="1" customHeight="1">
      <c r="A193" s="266">
        <v>3</v>
      </c>
      <c r="B193" s="222">
        <v>1</v>
      </c>
      <c r="C193" s="249"/>
      <c r="D193" s="230"/>
      <c r="E193" s="230"/>
      <c r="F193" s="295"/>
      <c r="G193" s="305" t="s">
        <v>96</v>
      </c>
      <c r="H193" s="226">
        <v>159</v>
      </c>
      <c r="I193" s="227">
        <f>SUM(I194+I217+I224+I236+I240)</f>
        <v>0</v>
      </c>
      <c r="J193" s="250">
        <f>SUM(J194+J217+J224+J236+J240)</f>
        <v>0</v>
      </c>
      <c r="K193" s="250">
        <f>SUM(K194+K217+K224+K236+K240)</f>
        <v>0</v>
      </c>
      <c r="L193" s="250">
        <f>SUM(L194+L217+L224+L236+L240)</f>
        <v>0</v>
      </c>
      <c r="M193"/>
    </row>
    <row r="194" spans="1:13" ht="30.75" hidden="1" customHeight="1">
      <c r="A194" s="233">
        <v>3</v>
      </c>
      <c r="B194" s="232">
        <v>1</v>
      </c>
      <c r="C194" s="233">
        <v>1</v>
      </c>
      <c r="D194" s="231"/>
      <c r="E194" s="231"/>
      <c r="F194" s="306"/>
      <c r="G194" s="275" t="s">
        <v>97</v>
      </c>
      <c r="H194" s="226">
        <v>160</v>
      </c>
      <c r="I194" s="250">
        <f>SUM(I195+I198+I203+I209+I214)</f>
        <v>0</v>
      </c>
      <c r="J194" s="270">
        <f>SUM(J195+J198+J203+J209+J214)</f>
        <v>0</v>
      </c>
      <c r="K194" s="228">
        <f>SUM(K195+K198+K203+K209+K214)</f>
        <v>0</v>
      </c>
      <c r="L194" s="227">
        <f>SUM(L195+L198+L203+L209+L214)</f>
        <v>0</v>
      </c>
      <c r="M194"/>
    </row>
    <row r="195" spans="1:13" ht="33" hidden="1" customHeight="1">
      <c r="A195" s="238">
        <v>3</v>
      </c>
      <c r="B195" s="240">
        <v>1</v>
      </c>
      <c r="C195" s="238">
        <v>1</v>
      </c>
      <c r="D195" s="239">
        <v>1</v>
      </c>
      <c r="E195" s="239"/>
      <c r="F195" s="307"/>
      <c r="G195" s="243" t="s">
        <v>98</v>
      </c>
      <c r="H195" s="226">
        <v>161</v>
      </c>
      <c r="I195" s="227">
        <f t="shared" ref="I195:L196" si="16">I196</f>
        <v>0</v>
      </c>
      <c r="J195" s="273">
        <f t="shared" si="16"/>
        <v>0</v>
      </c>
      <c r="K195" s="251">
        <f t="shared" si="16"/>
        <v>0</v>
      </c>
      <c r="L195" s="250">
        <f t="shared" si="16"/>
        <v>0</v>
      </c>
      <c r="M195"/>
    </row>
    <row r="196" spans="1:13" ht="24" hidden="1" customHeight="1">
      <c r="A196" s="238">
        <v>3</v>
      </c>
      <c r="B196" s="240">
        <v>1</v>
      </c>
      <c r="C196" s="238">
        <v>1</v>
      </c>
      <c r="D196" s="239">
        <v>1</v>
      </c>
      <c r="E196" s="239">
        <v>1</v>
      </c>
      <c r="F196" s="277"/>
      <c r="G196" s="243" t="s">
        <v>98</v>
      </c>
      <c r="H196" s="226">
        <v>162</v>
      </c>
      <c r="I196" s="250">
        <f t="shared" si="16"/>
        <v>0</v>
      </c>
      <c r="J196" s="227">
        <f t="shared" si="16"/>
        <v>0</v>
      </c>
      <c r="K196" s="227">
        <f t="shared" si="16"/>
        <v>0</v>
      </c>
      <c r="L196" s="227">
        <f t="shared" si="16"/>
        <v>0</v>
      </c>
      <c r="M196"/>
    </row>
    <row r="197" spans="1:13" ht="31.5" hidden="1" customHeight="1">
      <c r="A197" s="238">
        <v>3</v>
      </c>
      <c r="B197" s="240">
        <v>1</v>
      </c>
      <c r="C197" s="238">
        <v>1</v>
      </c>
      <c r="D197" s="239">
        <v>1</v>
      </c>
      <c r="E197" s="239">
        <v>1</v>
      </c>
      <c r="F197" s="277">
        <v>1</v>
      </c>
      <c r="G197" s="243" t="s">
        <v>98</v>
      </c>
      <c r="H197" s="226">
        <v>163</v>
      </c>
      <c r="I197" s="247">
        <v>0</v>
      </c>
      <c r="J197" s="247">
        <v>0</v>
      </c>
      <c r="K197" s="247">
        <v>0</v>
      </c>
      <c r="L197" s="247">
        <v>0</v>
      </c>
      <c r="M197"/>
    </row>
    <row r="198" spans="1:13" ht="27.75" hidden="1" customHeight="1">
      <c r="A198" s="233">
        <v>3</v>
      </c>
      <c r="B198" s="231">
        <v>1</v>
      </c>
      <c r="C198" s="231">
        <v>1</v>
      </c>
      <c r="D198" s="231">
        <v>2</v>
      </c>
      <c r="E198" s="231"/>
      <c r="F198" s="234"/>
      <c r="G198" s="232" t="s">
        <v>99</v>
      </c>
      <c r="H198" s="226">
        <v>164</v>
      </c>
      <c r="I198" s="250">
        <f>I199</f>
        <v>0</v>
      </c>
      <c r="J198" s="273">
        <f>J199</f>
        <v>0</v>
      </c>
      <c r="K198" s="251">
        <f>K199</f>
        <v>0</v>
      </c>
      <c r="L198" s="250">
        <f>L199</f>
        <v>0</v>
      </c>
      <c r="M198"/>
    </row>
    <row r="199" spans="1:13" ht="27.75" hidden="1" customHeight="1">
      <c r="A199" s="238">
        <v>3</v>
      </c>
      <c r="B199" s="239">
        <v>1</v>
      </c>
      <c r="C199" s="239">
        <v>1</v>
      </c>
      <c r="D199" s="239">
        <v>2</v>
      </c>
      <c r="E199" s="239">
        <v>1</v>
      </c>
      <c r="F199" s="241"/>
      <c r="G199" s="232" t="s">
        <v>99</v>
      </c>
      <c r="H199" s="226">
        <v>165</v>
      </c>
      <c r="I199" s="227">
        <f>SUM(I200:I202)</f>
        <v>0</v>
      </c>
      <c r="J199" s="270">
        <f>SUM(J200:J202)</f>
        <v>0</v>
      </c>
      <c r="K199" s="228">
        <f>SUM(K200:K202)</f>
        <v>0</v>
      </c>
      <c r="L199" s="227">
        <f>SUM(L200:L202)</f>
        <v>0</v>
      </c>
      <c r="M199"/>
    </row>
    <row r="200" spans="1:13" ht="27" hidden="1" customHeight="1">
      <c r="A200" s="233">
        <v>3</v>
      </c>
      <c r="B200" s="231">
        <v>1</v>
      </c>
      <c r="C200" s="231">
        <v>1</v>
      </c>
      <c r="D200" s="231">
        <v>2</v>
      </c>
      <c r="E200" s="231">
        <v>1</v>
      </c>
      <c r="F200" s="234">
        <v>1</v>
      </c>
      <c r="G200" s="232" t="s">
        <v>100</v>
      </c>
      <c r="H200" s="226">
        <v>166</v>
      </c>
      <c r="I200" s="245">
        <v>0</v>
      </c>
      <c r="J200" s="245">
        <v>0</v>
      </c>
      <c r="K200" s="245">
        <v>0</v>
      </c>
      <c r="L200" s="282">
        <v>0</v>
      </c>
      <c r="M200"/>
    </row>
    <row r="201" spans="1:13" ht="27" hidden="1" customHeight="1">
      <c r="A201" s="238">
        <v>3</v>
      </c>
      <c r="B201" s="239">
        <v>1</v>
      </c>
      <c r="C201" s="239">
        <v>1</v>
      </c>
      <c r="D201" s="239">
        <v>2</v>
      </c>
      <c r="E201" s="239">
        <v>1</v>
      </c>
      <c r="F201" s="241">
        <v>2</v>
      </c>
      <c r="G201" s="240" t="s">
        <v>101</v>
      </c>
      <c r="H201" s="226">
        <v>167</v>
      </c>
      <c r="I201" s="245">
        <v>0</v>
      </c>
      <c r="J201" s="247">
        <v>0</v>
      </c>
      <c r="K201" s="247">
        <v>0</v>
      </c>
      <c r="L201" s="247">
        <v>0</v>
      </c>
      <c r="M201"/>
    </row>
    <row r="202" spans="1:13" ht="26.25" hidden="1" customHeight="1">
      <c r="A202" s="233">
        <v>3</v>
      </c>
      <c r="B202" s="231">
        <v>1</v>
      </c>
      <c r="C202" s="231">
        <v>1</v>
      </c>
      <c r="D202" s="231">
        <v>2</v>
      </c>
      <c r="E202" s="231">
        <v>1</v>
      </c>
      <c r="F202" s="234">
        <v>3</v>
      </c>
      <c r="G202" s="232" t="s">
        <v>102</v>
      </c>
      <c r="H202" s="226">
        <v>168</v>
      </c>
      <c r="I202" s="245">
        <v>0</v>
      </c>
      <c r="J202" s="245">
        <v>0</v>
      </c>
      <c r="K202" s="245">
        <v>0</v>
      </c>
      <c r="L202" s="282">
        <v>0</v>
      </c>
      <c r="M202"/>
    </row>
    <row r="203" spans="1:13" ht="27.75" hidden="1" customHeight="1">
      <c r="A203" s="238">
        <v>3</v>
      </c>
      <c r="B203" s="239">
        <v>1</v>
      </c>
      <c r="C203" s="239">
        <v>1</v>
      </c>
      <c r="D203" s="239">
        <v>3</v>
      </c>
      <c r="E203" s="239"/>
      <c r="F203" s="241"/>
      <c r="G203" s="240" t="s">
        <v>103</v>
      </c>
      <c r="H203" s="226">
        <v>169</v>
      </c>
      <c r="I203" s="227">
        <f>I204</f>
        <v>0</v>
      </c>
      <c r="J203" s="270">
        <f>J204</f>
        <v>0</v>
      </c>
      <c r="K203" s="228">
        <f>K204</f>
        <v>0</v>
      </c>
      <c r="L203" s="227">
        <f>L204</f>
        <v>0</v>
      </c>
      <c r="M203"/>
    </row>
    <row r="204" spans="1:13" ht="23.25" hidden="1" customHeight="1">
      <c r="A204" s="238">
        <v>3</v>
      </c>
      <c r="B204" s="239">
        <v>1</v>
      </c>
      <c r="C204" s="239">
        <v>1</v>
      </c>
      <c r="D204" s="239">
        <v>3</v>
      </c>
      <c r="E204" s="239">
        <v>1</v>
      </c>
      <c r="F204" s="241"/>
      <c r="G204" s="240" t="s">
        <v>103</v>
      </c>
      <c r="H204" s="226">
        <v>170</v>
      </c>
      <c r="I204" s="227">
        <f>SUM(I205:I208)</f>
        <v>0</v>
      </c>
      <c r="J204" s="227">
        <f>SUM(J205:J208)</f>
        <v>0</v>
      </c>
      <c r="K204" s="227">
        <f>SUM(K205:K208)</f>
        <v>0</v>
      </c>
      <c r="L204" s="227">
        <f>SUM(L205:L208)</f>
        <v>0</v>
      </c>
      <c r="M204"/>
    </row>
    <row r="205" spans="1:13" ht="23.25" hidden="1" customHeight="1">
      <c r="A205" s="238">
        <v>3</v>
      </c>
      <c r="B205" s="239">
        <v>1</v>
      </c>
      <c r="C205" s="239">
        <v>1</v>
      </c>
      <c r="D205" s="239">
        <v>3</v>
      </c>
      <c r="E205" s="239">
        <v>1</v>
      </c>
      <c r="F205" s="241">
        <v>1</v>
      </c>
      <c r="G205" s="240" t="s">
        <v>104</v>
      </c>
      <c r="H205" s="226">
        <v>171</v>
      </c>
      <c r="I205" s="247">
        <v>0</v>
      </c>
      <c r="J205" s="247">
        <v>0</v>
      </c>
      <c r="K205" s="247">
        <v>0</v>
      </c>
      <c r="L205" s="282">
        <v>0</v>
      </c>
      <c r="M205"/>
    </row>
    <row r="206" spans="1:13" ht="29.25" hidden="1" customHeight="1">
      <c r="A206" s="238">
        <v>3</v>
      </c>
      <c r="B206" s="239">
        <v>1</v>
      </c>
      <c r="C206" s="239">
        <v>1</v>
      </c>
      <c r="D206" s="239">
        <v>3</v>
      </c>
      <c r="E206" s="239">
        <v>1</v>
      </c>
      <c r="F206" s="241">
        <v>2</v>
      </c>
      <c r="G206" s="240" t="s">
        <v>105</v>
      </c>
      <c r="H206" s="226">
        <v>172</v>
      </c>
      <c r="I206" s="247">
        <v>0</v>
      </c>
      <c r="J206" s="247">
        <v>0</v>
      </c>
      <c r="K206" s="247">
        <v>0</v>
      </c>
      <c r="L206" s="247">
        <v>0</v>
      </c>
      <c r="M206"/>
    </row>
    <row r="207" spans="1:13" ht="27" hidden="1" customHeight="1">
      <c r="A207" s="238">
        <v>3</v>
      </c>
      <c r="B207" s="239">
        <v>1</v>
      </c>
      <c r="C207" s="239">
        <v>1</v>
      </c>
      <c r="D207" s="239">
        <v>3</v>
      </c>
      <c r="E207" s="239">
        <v>1</v>
      </c>
      <c r="F207" s="241">
        <v>3</v>
      </c>
      <c r="G207" s="243" t="s">
        <v>106</v>
      </c>
      <c r="H207" s="226">
        <v>173</v>
      </c>
      <c r="I207" s="247">
        <v>0</v>
      </c>
      <c r="J207" s="300">
        <v>0</v>
      </c>
      <c r="K207" s="300">
        <v>0</v>
      </c>
      <c r="L207" s="300">
        <v>0</v>
      </c>
      <c r="M207"/>
    </row>
    <row r="208" spans="1:13" ht="25.5" hidden="1" customHeight="1">
      <c r="A208" s="253">
        <v>3</v>
      </c>
      <c r="B208" s="254">
        <v>1</v>
      </c>
      <c r="C208" s="254">
        <v>1</v>
      </c>
      <c r="D208" s="254">
        <v>3</v>
      </c>
      <c r="E208" s="254">
        <v>1</v>
      </c>
      <c r="F208" s="256">
        <v>4</v>
      </c>
      <c r="G208" s="289" t="s">
        <v>107</v>
      </c>
      <c r="H208" s="226">
        <v>174</v>
      </c>
      <c r="I208" s="247">
        <v>0</v>
      </c>
      <c r="J208" s="308">
        <v>0</v>
      </c>
      <c r="K208" s="247">
        <v>0</v>
      </c>
      <c r="L208" s="247">
        <v>0</v>
      </c>
      <c r="M208"/>
    </row>
    <row r="209" spans="1:13" ht="27" hidden="1" customHeight="1">
      <c r="A209" s="253">
        <v>3</v>
      </c>
      <c r="B209" s="254">
        <v>1</v>
      </c>
      <c r="C209" s="254">
        <v>1</v>
      </c>
      <c r="D209" s="254">
        <v>4</v>
      </c>
      <c r="E209" s="254"/>
      <c r="F209" s="256"/>
      <c r="G209" s="238" t="s">
        <v>108</v>
      </c>
      <c r="H209" s="226">
        <v>175</v>
      </c>
      <c r="I209" s="227">
        <f>I210</f>
        <v>0</v>
      </c>
      <c r="J209" s="274">
        <f>J210</f>
        <v>0</v>
      </c>
      <c r="K209" s="236">
        <f>K210</f>
        <v>0</v>
      </c>
      <c r="L209" s="237">
        <f>L210</f>
        <v>0</v>
      </c>
      <c r="M209"/>
    </row>
    <row r="210" spans="1:13" ht="27.75" hidden="1" customHeight="1">
      <c r="A210" s="238">
        <v>3</v>
      </c>
      <c r="B210" s="239">
        <v>1</v>
      </c>
      <c r="C210" s="239">
        <v>1</v>
      </c>
      <c r="D210" s="239">
        <v>4</v>
      </c>
      <c r="E210" s="239">
        <v>1</v>
      </c>
      <c r="F210" s="241"/>
      <c r="G210" s="238" t="s">
        <v>108</v>
      </c>
      <c r="H210" s="226">
        <v>176</v>
      </c>
      <c r="I210" s="250">
        <f>SUM(I211:I213)</f>
        <v>0</v>
      </c>
      <c r="J210" s="270">
        <f>SUM(J211:J213)</f>
        <v>0</v>
      </c>
      <c r="K210" s="228">
        <f>SUM(K211:K213)</f>
        <v>0</v>
      </c>
      <c r="L210" s="227">
        <f>SUM(L211:L213)</f>
        <v>0</v>
      </c>
      <c r="M210"/>
    </row>
    <row r="211" spans="1:13" ht="24.75" hidden="1" customHeight="1">
      <c r="A211" s="238">
        <v>3</v>
      </c>
      <c r="B211" s="239">
        <v>1</v>
      </c>
      <c r="C211" s="239">
        <v>1</v>
      </c>
      <c r="D211" s="239">
        <v>4</v>
      </c>
      <c r="E211" s="239">
        <v>1</v>
      </c>
      <c r="F211" s="241">
        <v>1</v>
      </c>
      <c r="G211" s="240" t="s">
        <v>109</v>
      </c>
      <c r="H211" s="226">
        <v>177</v>
      </c>
      <c r="I211" s="247">
        <v>0</v>
      </c>
      <c r="J211" s="247">
        <v>0</v>
      </c>
      <c r="K211" s="247">
        <v>0</v>
      </c>
      <c r="L211" s="282">
        <v>0</v>
      </c>
      <c r="M211"/>
    </row>
    <row r="212" spans="1:13" ht="25.5" hidden="1" customHeight="1">
      <c r="A212" s="233">
        <v>3</v>
      </c>
      <c r="B212" s="231">
        <v>1</v>
      </c>
      <c r="C212" s="231">
        <v>1</v>
      </c>
      <c r="D212" s="231">
        <v>4</v>
      </c>
      <c r="E212" s="231">
        <v>1</v>
      </c>
      <c r="F212" s="234">
        <v>2</v>
      </c>
      <c r="G212" s="232" t="s">
        <v>194</v>
      </c>
      <c r="H212" s="226">
        <v>178</v>
      </c>
      <c r="I212" s="247">
        <v>0</v>
      </c>
      <c r="J212" s="245">
        <v>0</v>
      </c>
      <c r="K212" s="246">
        <v>0</v>
      </c>
      <c r="L212" s="247">
        <v>0</v>
      </c>
      <c r="M212"/>
    </row>
    <row r="213" spans="1:13" ht="31.5" hidden="1" customHeight="1">
      <c r="A213" s="238">
        <v>3</v>
      </c>
      <c r="B213" s="239">
        <v>1</v>
      </c>
      <c r="C213" s="239">
        <v>1</v>
      </c>
      <c r="D213" s="239">
        <v>4</v>
      </c>
      <c r="E213" s="239">
        <v>1</v>
      </c>
      <c r="F213" s="241">
        <v>3</v>
      </c>
      <c r="G213" s="240" t="s">
        <v>110</v>
      </c>
      <c r="H213" s="226">
        <v>179</v>
      </c>
      <c r="I213" s="247">
        <v>0</v>
      </c>
      <c r="J213" s="245">
        <v>0</v>
      </c>
      <c r="K213" s="245">
        <v>0</v>
      </c>
      <c r="L213" s="247">
        <v>0</v>
      </c>
      <c r="M213"/>
    </row>
    <row r="214" spans="1:13" ht="25.5" hidden="1" customHeight="1">
      <c r="A214" s="238">
        <v>3</v>
      </c>
      <c r="B214" s="239">
        <v>1</v>
      </c>
      <c r="C214" s="239">
        <v>1</v>
      </c>
      <c r="D214" s="239">
        <v>5</v>
      </c>
      <c r="E214" s="239"/>
      <c r="F214" s="241"/>
      <c r="G214" s="240" t="s">
        <v>111</v>
      </c>
      <c r="H214" s="226">
        <v>180</v>
      </c>
      <c r="I214" s="227">
        <f t="shared" ref="I214:L215" si="17">I215</f>
        <v>0</v>
      </c>
      <c r="J214" s="270">
        <f t="shared" si="17"/>
        <v>0</v>
      </c>
      <c r="K214" s="228">
        <f t="shared" si="17"/>
        <v>0</v>
      </c>
      <c r="L214" s="227">
        <f t="shared" si="17"/>
        <v>0</v>
      </c>
      <c r="M214"/>
    </row>
    <row r="215" spans="1:13" ht="26.25" hidden="1" customHeight="1">
      <c r="A215" s="253">
        <v>3</v>
      </c>
      <c r="B215" s="254">
        <v>1</v>
      </c>
      <c r="C215" s="254">
        <v>1</v>
      </c>
      <c r="D215" s="254">
        <v>5</v>
      </c>
      <c r="E215" s="254">
        <v>1</v>
      </c>
      <c r="F215" s="256"/>
      <c r="G215" s="240" t="s">
        <v>111</v>
      </c>
      <c r="H215" s="226">
        <v>181</v>
      </c>
      <c r="I215" s="228">
        <f t="shared" si="17"/>
        <v>0</v>
      </c>
      <c r="J215" s="228">
        <f t="shared" si="17"/>
        <v>0</v>
      </c>
      <c r="K215" s="228">
        <f t="shared" si="17"/>
        <v>0</v>
      </c>
      <c r="L215" s="228">
        <f t="shared" si="17"/>
        <v>0</v>
      </c>
      <c r="M215"/>
    </row>
    <row r="216" spans="1:13" ht="27" hidden="1" customHeight="1">
      <c r="A216" s="238">
        <v>3</v>
      </c>
      <c r="B216" s="239">
        <v>1</v>
      </c>
      <c r="C216" s="239">
        <v>1</v>
      </c>
      <c r="D216" s="239">
        <v>5</v>
      </c>
      <c r="E216" s="239">
        <v>1</v>
      </c>
      <c r="F216" s="241">
        <v>1</v>
      </c>
      <c r="G216" s="240" t="s">
        <v>111</v>
      </c>
      <c r="H216" s="226">
        <v>182</v>
      </c>
      <c r="I216" s="245">
        <v>0</v>
      </c>
      <c r="J216" s="247">
        <v>0</v>
      </c>
      <c r="K216" s="247">
        <v>0</v>
      </c>
      <c r="L216" s="247">
        <v>0</v>
      </c>
      <c r="M216"/>
    </row>
    <row r="217" spans="1:13" ht="26.25" hidden="1" customHeight="1">
      <c r="A217" s="253">
        <v>3</v>
      </c>
      <c r="B217" s="254">
        <v>1</v>
      </c>
      <c r="C217" s="254">
        <v>2</v>
      </c>
      <c r="D217" s="254"/>
      <c r="E217" s="254"/>
      <c r="F217" s="256"/>
      <c r="G217" s="309" t="s">
        <v>112</v>
      </c>
      <c r="H217" s="226">
        <v>183</v>
      </c>
      <c r="I217" s="227">
        <f t="shared" ref="I217:L218" si="18">I218</f>
        <v>0</v>
      </c>
      <c r="J217" s="274">
        <f t="shared" si="18"/>
        <v>0</v>
      </c>
      <c r="K217" s="236">
        <f t="shared" si="18"/>
        <v>0</v>
      </c>
      <c r="L217" s="237">
        <f t="shared" si="18"/>
        <v>0</v>
      </c>
      <c r="M217"/>
    </row>
    <row r="218" spans="1:13" ht="25.5" hidden="1" customHeight="1">
      <c r="A218" s="238">
        <v>3</v>
      </c>
      <c r="B218" s="239">
        <v>1</v>
      </c>
      <c r="C218" s="239">
        <v>2</v>
      </c>
      <c r="D218" s="239">
        <v>1</v>
      </c>
      <c r="E218" s="239"/>
      <c r="F218" s="241"/>
      <c r="G218" s="255" t="s">
        <v>112</v>
      </c>
      <c r="H218" s="226">
        <v>184</v>
      </c>
      <c r="I218" s="250">
        <f t="shared" si="18"/>
        <v>0</v>
      </c>
      <c r="J218" s="270">
        <f t="shared" si="18"/>
        <v>0</v>
      </c>
      <c r="K218" s="228">
        <f t="shared" si="18"/>
        <v>0</v>
      </c>
      <c r="L218" s="227">
        <f t="shared" si="18"/>
        <v>0</v>
      </c>
      <c r="M218"/>
    </row>
    <row r="219" spans="1:13" ht="26.25" hidden="1" customHeight="1">
      <c r="A219" s="233">
        <v>3</v>
      </c>
      <c r="B219" s="231">
        <v>1</v>
      </c>
      <c r="C219" s="231">
        <v>2</v>
      </c>
      <c r="D219" s="231">
        <v>1</v>
      </c>
      <c r="E219" s="231">
        <v>1</v>
      </c>
      <c r="F219" s="234"/>
      <c r="G219" s="255" t="s">
        <v>112</v>
      </c>
      <c r="H219" s="226">
        <v>185</v>
      </c>
      <c r="I219" s="227">
        <f>SUM(I220:I223)</f>
        <v>0</v>
      </c>
      <c r="J219" s="273">
        <f>SUM(J220:J223)</f>
        <v>0</v>
      </c>
      <c r="K219" s="251">
        <f>SUM(K220:K223)</f>
        <v>0</v>
      </c>
      <c r="L219" s="250">
        <f>SUM(L220:L223)</f>
        <v>0</v>
      </c>
      <c r="M219"/>
    </row>
    <row r="220" spans="1:13" ht="41.25" hidden="1" customHeight="1">
      <c r="A220" s="238">
        <v>3</v>
      </c>
      <c r="B220" s="239">
        <v>1</v>
      </c>
      <c r="C220" s="239">
        <v>2</v>
      </c>
      <c r="D220" s="239">
        <v>1</v>
      </c>
      <c r="E220" s="239">
        <v>1</v>
      </c>
      <c r="F220" s="241">
        <v>2</v>
      </c>
      <c r="G220" s="240" t="s">
        <v>247</v>
      </c>
      <c r="H220" s="226">
        <v>186</v>
      </c>
      <c r="I220" s="247">
        <v>0</v>
      </c>
      <c r="J220" s="247">
        <v>0</v>
      </c>
      <c r="K220" s="247">
        <v>0</v>
      </c>
      <c r="L220" s="247">
        <v>0</v>
      </c>
      <c r="M220"/>
    </row>
    <row r="221" spans="1:13" ht="26.25" hidden="1" customHeight="1">
      <c r="A221" s="238">
        <v>3</v>
      </c>
      <c r="B221" s="239">
        <v>1</v>
      </c>
      <c r="C221" s="239">
        <v>2</v>
      </c>
      <c r="D221" s="238">
        <v>1</v>
      </c>
      <c r="E221" s="239">
        <v>1</v>
      </c>
      <c r="F221" s="241">
        <v>3</v>
      </c>
      <c r="G221" s="240" t="s">
        <v>113</v>
      </c>
      <c r="H221" s="226">
        <v>187</v>
      </c>
      <c r="I221" s="247">
        <v>0</v>
      </c>
      <c r="J221" s="247">
        <v>0</v>
      </c>
      <c r="K221" s="247">
        <v>0</v>
      </c>
      <c r="L221" s="247">
        <v>0</v>
      </c>
      <c r="M221"/>
    </row>
    <row r="222" spans="1:13" ht="27.75" hidden="1" customHeight="1">
      <c r="A222" s="238">
        <v>3</v>
      </c>
      <c r="B222" s="239">
        <v>1</v>
      </c>
      <c r="C222" s="239">
        <v>2</v>
      </c>
      <c r="D222" s="238">
        <v>1</v>
      </c>
      <c r="E222" s="239">
        <v>1</v>
      </c>
      <c r="F222" s="241">
        <v>4</v>
      </c>
      <c r="G222" s="240" t="s">
        <v>114</v>
      </c>
      <c r="H222" s="226">
        <v>188</v>
      </c>
      <c r="I222" s="247">
        <v>0</v>
      </c>
      <c r="J222" s="247">
        <v>0</v>
      </c>
      <c r="K222" s="247">
        <v>0</v>
      </c>
      <c r="L222" s="247">
        <v>0</v>
      </c>
      <c r="M222"/>
    </row>
    <row r="223" spans="1:13" ht="27" hidden="1" customHeight="1">
      <c r="A223" s="253">
        <v>3</v>
      </c>
      <c r="B223" s="262">
        <v>1</v>
      </c>
      <c r="C223" s="262">
        <v>2</v>
      </c>
      <c r="D223" s="261">
        <v>1</v>
      </c>
      <c r="E223" s="262">
        <v>1</v>
      </c>
      <c r="F223" s="263">
        <v>5</v>
      </c>
      <c r="G223" s="264" t="s">
        <v>115</v>
      </c>
      <c r="H223" s="226">
        <v>189</v>
      </c>
      <c r="I223" s="247">
        <v>0</v>
      </c>
      <c r="J223" s="247">
        <v>0</v>
      </c>
      <c r="K223" s="247">
        <v>0</v>
      </c>
      <c r="L223" s="282">
        <v>0</v>
      </c>
      <c r="M223"/>
    </row>
    <row r="224" spans="1:13" ht="29.25" hidden="1" customHeight="1">
      <c r="A224" s="238">
        <v>3</v>
      </c>
      <c r="B224" s="239">
        <v>1</v>
      </c>
      <c r="C224" s="239">
        <v>3</v>
      </c>
      <c r="D224" s="238"/>
      <c r="E224" s="239"/>
      <c r="F224" s="241"/>
      <c r="G224" s="242" t="s">
        <v>116</v>
      </c>
      <c r="H224" s="226">
        <v>190</v>
      </c>
      <c r="I224" s="227">
        <f>SUM(I225+I228)</f>
        <v>0</v>
      </c>
      <c r="J224" s="270">
        <f>SUM(J225+J228)</f>
        <v>0</v>
      </c>
      <c r="K224" s="228">
        <f>SUM(K225+K228)</f>
        <v>0</v>
      </c>
      <c r="L224" s="227">
        <f>SUM(L225+L228)</f>
        <v>0</v>
      </c>
      <c r="M224"/>
    </row>
    <row r="225" spans="1:16" ht="27.75" hidden="1" customHeight="1">
      <c r="A225" s="233">
        <v>3</v>
      </c>
      <c r="B225" s="231">
        <v>1</v>
      </c>
      <c r="C225" s="231">
        <v>3</v>
      </c>
      <c r="D225" s="233">
        <v>1</v>
      </c>
      <c r="E225" s="238"/>
      <c r="F225" s="234"/>
      <c r="G225" s="232" t="s">
        <v>117</v>
      </c>
      <c r="H225" s="226">
        <v>191</v>
      </c>
      <c r="I225" s="250">
        <f t="shared" ref="I225:L226" si="19">I226</f>
        <v>0</v>
      </c>
      <c r="J225" s="273">
        <f t="shared" si="19"/>
        <v>0</v>
      </c>
      <c r="K225" s="251">
        <f t="shared" si="19"/>
        <v>0</v>
      </c>
      <c r="L225" s="250">
        <f t="shared" si="19"/>
        <v>0</v>
      </c>
      <c r="M225"/>
    </row>
    <row r="226" spans="1:16" ht="30.75" hidden="1" customHeight="1">
      <c r="A226" s="238">
        <v>3</v>
      </c>
      <c r="B226" s="239">
        <v>1</v>
      </c>
      <c r="C226" s="239">
        <v>3</v>
      </c>
      <c r="D226" s="238">
        <v>1</v>
      </c>
      <c r="E226" s="238">
        <v>1</v>
      </c>
      <c r="F226" s="241"/>
      <c r="G226" s="232" t="s">
        <v>117</v>
      </c>
      <c r="H226" s="226">
        <v>192</v>
      </c>
      <c r="I226" s="227">
        <f t="shared" si="19"/>
        <v>0</v>
      </c>
      <c r="J226" s="270">
        <f t="shared" si="19"/>
        <v>0</v>
      </c>
      <c r="K226" s="228">
        <f t="shared" si="19"/>
        <v>0</v>
      </c>
      <c r="L226" s="227">
        <f t="shared" si="19"/>
        <v>0</v>
      </c>
      <c r="M226"/>
    </row>
    <row r="227" spans="1:16" ht="27.75" hidden="1" customHeight="1">
      <c r="A227" s="238">
        <v>3</v>
      </c>
      <c r="B227" s="240">
        <v>1</v>
      </c>
      <c r="C227" s="238">
        <v>3</v>
      </c>
      <c r="D227" s="239">
        <v>1</v>
      </c>
      <c r="E227" s="239">
        <v>1</v>
      </c>
      <c r="F227" s="241">
        <v>1</v>
      </c>
      <c r="G227" s="232" t="s">
        <v>117</v>
      </c>
      <c r="H227" s="226">
        <v>193</v>
      </c>
      <c r="I227" s="282">
        <v>0</v>
      </c>
      <c r="J227" s="282">
        <v>0</v>
      </c>
      <c r="K227" s="282">
        <v>0</v>
      </c>
      <c r="L227" s="282">
        <v>0</v>
      </c>
      <c r="M227"/>
    </row>
    <row r="228" spans="1:16" ht="30.75" hidden="1" customHeight="1">
      <c r="A228" s="238">
        <v>3</v>
      </c>
      <c r="B228" s="240">
        <v>1</v>
      </c>
      <c r="C228" s="238">
        <v>3</v>
      </c>
      <c r="D228" s="239">
        <v>2</v>
      </c>
      <c r="E228" s="239"/>
      <c r="F228" s="241"/>
      <c r="G228" s="240" t="s">
        <v>118</v>
      </c>
      <c r="H228" s="226">
        <v>194</v>
      </c>
      <c r="I228" s="227">
        <f>I229</f>
        <v>0</v>
      </c>
      <c r="J228" s="270">
        <f>J229</f>
        <v>0</v>
      </c>
      <c r="K228" s="228">
        <f>K229</f>
        <v>0</v>
      </c>
      <c r="L228" s="227">
        <f>L229</f>
        <v>0</v>
      </c>
      <c r="M228"/>
    </row>
    <row r="229" spans="1:16" ht="27" hidden="1" customHeight="1">
      <c r="A229" s="233">
        <v>3</v>
      </c>
      <c r="B229" s="232">
        <v>1</v>
      </c>
      <c r="C229" s="233">
        <v>3</v>
      </c>
      <c r="D229" s="231">
        <v>2</v>
      </c>
      <c r="E229" s="231">
        <v>1</v>
      </c>
      <c r="F229" s="234"/>
      <c r="G229" s="242" t="s">
        <v>118</v>
      </c>
      <c r="H229" s="226">
        <v>195</v>
      </c>
      <c r="I229" s="227">
        <f t="shared" ref="I229:P229" si="20">SUM(I230:I235)</f>
        <v>0</v>
      </c>
      <c r="J229" s="227">
        <f t="shared" si="20"/>
        <v>0</v>
      </c>
      <c r="K229" s="227">
        <f t="shared" si="20"/>
        <v>0</v>
      </c>
      <c r="L229" s="227">
        <f t="shared" si="20"/>
        <v>0</v>
      </c>
      <c r="M229" s="310">
        <f t="shared" si="20"/>
        <v>0</v>
      </c>
      <c r="N229" s="310">
        <f t="shared" si="20"/>
        <v>0</v>
      </c>
      <c r="O229" s="310">
        <f t="shared" si="20"/>
        <v>0</v>
      </c>
      <c r="P229" s="310">
        <f t="shared" si="20"/>
        <v>0</v>
      </c>
    </row>
    <row r="230" spans="1:16" ht="24.75" hidden="1" customHeight="1">
      <c r="A230" s="238">
        <v>3</v>
      </c>
      <c r="B230" s="240">
        <v>1</v>
      </c>
      <c r="C230" s="238">
        <v>3</v>
      </c>
      <c r="D230" s="239">
        <v>2</v>
      </c>
      <c r="E230" s="239">
        <v>1</v>
      </c>
      <c r="F230" s="241">
        <v>1</v>
      </c>
      <c r="G230" s="242" t="s">
        <v>119</v>
      </c>
      <c r="H230" s="226">
        <v>196</v>
      </c>
      <c r="I230" s="247">
        <v>0</v>
      </c>
      <c r="J230" s="247">
        <v>0</v>
      </c>
      <c r="K230" s="247">
        <v>0</v>
      </c>
      <c r="L230" s="282">
        <v>0</v>
      </c>
      <c r="M230"/>
    </row>
    <row r="231" spans="1:16" ht="26.25" hidden="1" customHeight="1">
      <c r="A231" s="238">
        <v>3</v>
      </c>
      <c r="B231" s="240">
        <v>1</v>
      </c>
      <c r="C231" s="238">
        <v>3</v>
      </c>
      <c r="D231" s="239">
        <v>2</v>
      </c>
      <c r="E231" s="239">
        <v>1</v>
      </c>
      <c r="F231" s="241">
        <v>2</v>
      </c>
      <c r="G231" s="242" t="s">
        <v>120</v>
      </c>
      <c r="H231" s="226">
        <v>197</v>
      </c>
      <c r="I231" s="247">
        <v>0</v>
      </c>
      <c r="J231" s="247">
        <v>0</v>
      </c>
      <c r="K231" s="247">
        <v>0</v>
      </c>
      <c r="L231" s="247">
        <v>0</v>
      </c>
      <c r="M231"/>
    </row>
    <row r="232" spans="1:16" ht="26.25" hidden="1" customHeight="1">
      <c r="A232" s="238">
        <v>3</v>
      </c>
      <c r="B232" s="240">
        <v>1</v>
      </c>
      <c r="C232" s="238">
        <v>3</v>
      </c>
      <c r="D232" s="239">
        <v>2</v>
      </c>
      <c r="E232" s="239">
        <v>1</v>
      </c>
      <c r="F232" s="241">
        <v>3</v>
      </c>
      <c r="G232" s="242" t="s">
        <v>121</v>
      </c>
      <c r="H232" s="226">
        <v>198</v>
      </c>
      <c r="I232" s="247">
        <v>0</v>
      </c>
      <c r="J232" s="247">
        <v>0</v>
      </c>
      <c r="K232" s="247">
        <v>0</v>
      </c>
      <c r="L232" s="247">
        <v>0</v>
      </c>
      <c r="M232"/>
    </row>
    <row r="233" spans="1:16" ht="27.75" hidden="1" customHeight="1">
      <c r="A233" s="238">
        <v>3</v>
      </c>
      <c r="B233" s="240">
        <v>1</v>
      </c>
      <c r="C233" s="238">
        <v>3</v>
      </c>
      <c r="D233" s="239">
        <v>2</v>
      </c>
      <c r="E233" s="239">
        <v>1</v>
      </c>
      <c r="F233" s="241">
        <v>4</v>
      </c>
      <c r="G233" s="242" t="s">
        <v>195</v>
      </c>
      <c r="H233" s="226">
        <v>199</v>
      </c>
      <c r="I233" s="247">
        <v>0</v>
      </c>
      <c r="J233" s="247">
        <v>0</v>
      </c>
      <c r="K233" s="247">
        <v>0</v>
      </c>
      <c r="L233" s="282">
        <v>0</v>
      </c>
      <c r="M233"/>
    </row>
    <row r="234" spans="1:16" ht="29.25" hidden="1" customHeight="1">
      <c r="A234" s="238">
        <v>3</v>
      </c>
      <c r="B234" s="240">
        <v>1</v>
      </c>
      <c r="C234" s="238">
        <v>3</v>
      </c>
      <c r="D234" s="239">
        <v>2</v>
      </c>
      <c r="E234" s="239">
        <v>1</v>
      </c>
      <c r="F234" s="241">
        <v>5</v>
      </c>
      <c r="G234" s="272" t="s">
        <v>122</v>
      </c>
      <c r="H234" s="226">
        <v>200</v>
      </c>
      <c r="I234" s="247">
        <v>0</v>
      </c>
      <c r="J234" s="247">
        <v>0</v>
      </c>
      <c r="K234" s="247">
        <v>0</v>
      </c>
      <c r="L234" s="247">
        <v>0</v>
      </c>
      <c r="M234"/>
    </row>
    <row r="235" spans="1:16" ht="25.5" hidden="1" customHeight="1">
      <c r="A235" s="238">
        <v>3</v>
      </c>
      <c r="B235" s="240">
        <v>1</v>
      </c>
      <c r="C235" s="238">
        <v>3</v>
      </c>
      <c r="D235" s="239">
        <v>2</v>
      </c>
      <c r="E235" s="239">
        <v>1</v>
      </c>
      <c r="F235" s="241">
        <v>6</v>
      </c>
      <c r="G235" s="272" t="s">
        <v>118</v>
      </c>
      <c r="H235" s="226">
        <v>201</v>
      </c>
      <c r="I235" s="247">
        <v>0</v>
      </c>
      <c r="J235" s="247">
        <v>0</v>
      </c>
      <c r="K235" s="247">
        <v>0</v>
      </c>
      <c r="L235" s="282">
        <v>0</v>
      </c>
      <c r="M235"/>
    </row>
    <row r="236" spans="1:16" ht="27" hidden="1" customHeight="1">
      <c r="A236" s="233">
        <v>3</v>
      </c>
      <c r="B236" s="231">
        <v>1</v>
      </c>
      <c r="C236" s="231">
        <v>4</v>
      </c>
      <c r="D236" s="231"/>
      <c r="E236" s="231"/>
      <c r="F236" s="234"/>
      <c r="G236" s="272" t="s">
        <v>123</v>
      </c>
      <c r="H236" s="226">
        <v>202</v>
      </c>
      <c r="I236" s="250">
        <f t="shared" ref="I236:L238" si="21">I237</f>
        <v>0</v>
      </c>
      <c r="J236" s="273">
        <f t="shared" si="21"/>
        <v>0</v>
      </c>
      <c r="K236" s="251">
        <f t="shared" si="21"/>
        <v>0</v>
      </c>
      <c r="L236" s="251">
        <f t="shared" si="21"/>
        <v>0</v>
      </c>
      <c r="M236"/>
    </row>
    <row r="237" spans="1:16" ht="27" hidden="1" customHeight="1">
      <c r="A237" s="253">
        <v>3</v>
      </c>
      <c r="B237" s="262">
        <v>1</v>
      </c>
      <c r="C237" s="262">
        <v>4</v>
      </c>
      <c r="D237" s="262">
        <v>1</v>
      </c>
      <c r="E237" s="262"/>
      <c r="F237" s="263"/>
      <c r="G237" s="272" t="s">
        <v>123</v>
      </c>
      <c r="H237" s="226">
        <v>203</v>
      </c>
      <c r="I237" s="257">
        <f t="shared" si="21"/>
        <v>0</v>
      </c>
      <c r="J237" s="288">
        <f t="shared" si="21"/>
        <v>0</v>
      </c>
      <c r="K237" s="258">
        <f t="shared" si="21"/>
        <v>0</v>
      </c>
      <c r="L237" s="258">
        <f t="shared" si="21"/>
        <v>0</v>
      </c>
      <c r="M237"/>
    </row>
    <row r="238" spans="1:16" ht="27.75" hidden="1" customHeight="1">
      <c r="A238" s="238">
        <v>3</v>
      </c>
      <c r="B238" s="239">
        <v>1</v>
      </c>
      <c r="C238" s="239">
        <v>4</v>
      </c>
      <c r="D238" s="239">
        <v>1</v>
      </c>
      <c r="E238" s="239">
        <v>1</v>
      </c>
      <c r="F238" s="241"/>
      <c r="G238" s="272" t="s">
        <v>124</v>
      </c>
      <c r="H238" s="226">
        <v>204</v>
      </c>
      <c r="I238" s="227">
        <f t="shared" si="21"/>
        <v>0</v>
      </c>
      <c r="J238" s="270">
        <f t="shared" si="21"/>
        <v>0</v>
      </c>
      <c r="K238" s="228">
        <f t="shared" si="21"/>
        <v>0</v>
      </c>
      <c r="L238" s="228">
        <f t="shared" si="21"/>
        <v>0</v>
      </c>
      <c r="M238"/>
    </row>
    <row r="239" spans="1:16" ht="27" hidden="1" customHeight="1">
      <c r="A239" s="243">
        <v>3</v>
      </c>
      <c r="B239" s="238">
        <v>1</v>
      </c>
      <c r="C239" s="239">
        <v>4</v>
      </c>
      <c r="D239" s="239">
        <v>1</v>
      </c>
      <c r="E239" s="239">
        <v>1</v>
      </c>
      <c r="F239" s="241">
        <v>1</v>
      </c>
      <c r="G239" s="272" t="s">
        <v>124</v>
      </c>
      <c r="H239" s="226">
        <v>205</v>
      </c>
      <c r="I239" s="247">
        <v>0</v>
      </c>
      <c r="J239" s="247">
        <v>0</v>
      </c>
      <c r="K239" s="247">
        <v>0</v>
      </c>
      <c r="L239" s="247">
        <v>0</v>
      </c>
      <c r="M239"/>
    </row>
    <row r="240" spans="1:16" ht="26.25" hidden="1" customHeight="1">
      <c r="A240" s="243">
        <v>3</v>
      </c>
      <c r="B240" s="239">
        <v>1</v>
      </c>
      <c r="C240" s="239">
        <v>5</v>
      </c>
      <c r="D240" s="239"/>
      <c r="E240" s="239"/>
      <c r="F240" s="241"/>
      <c r="G240" s="242" t="s">
        <v>248</v>
      </c>
      <c r="H240" s="226">
        <v>206</v>
      </c>
      <c r="I240" s="227">
        <f t="shared" ref="I240:L241" si="22">I241</f>
        <v>0</v>
      </c>
      <c r="J240" s="227">
        <f t="shared" si="22"/>
        <v>0</v>
      </c>
      <c r="K240" s="227">
        <f t="shared" si="22"/>
        <v>0</v>
      </c>
      <c r="L240" s="227">
        <f t="shared" si="22"/>
        <v>0</v>
      </c>
      <c r="M240"/>
    </row>
    <row r="241" spans="1:13" ht="30" hidden="1" customHeight="1">
      <c r="A241" s="243">
        <v>3</v>
      </c>
      <c r="B241" s="239">
        <v>1</v>
      </c>
      <c r="C241" s="239">
        <v>5</v>
      </c>
      <c r="D241" s="239">
        <v>1</v>
      </c>
      <c r="E241" s="239"/>
      <c r="F241" s="241"/>
      <c r="G241" s="242" t="s">
        <v>248</v>
      </c>
      <c r="H241" s="226">
        <v>207</v>
      </c>
      <c r="I241" s="227">
        <f t="shared" si="22"/>
        <v>0</v>
      </c>
      <c r="J241" s="227">
        <f t="shared" si="22"/>
        <v>0</v>
      </c>
      <c r="K241" s="227">
        <f t="shared" si="22"/>
        <v>0</v>
      </c>
      <c r="L241" s="227">
        <f t="shared" si="22"/>
        <v>0</v>
      </c>
      <c r="M241"/>
    </row>
    <row r="242" spans="1:13" ht="27" hidden="1" customHeight="1">
      <c r="A242" s="243">
        <v>3</v>
      </c>
      <c r="B242" s="239">
        <v>1</v>
      </c>
      <c r="C242" s="239">
        <v>5</v>
      </c>
      <c r="D242" s="239">
        <v>1</v>
      </c>
      <c r="E242" s="239">
        <v>1</v>
      </c>
      <c r="F242" s="241"/>
      <c r="G242" s="242" t="s">
        <v>248</v>
      </c>
      <c r="H242" s="226">
        <v>208</v>
      </c>
      <c r="I242" s="227">
        <f>SUM(I243:I245)</f>
        <v>0</v>
      </c>
      <c r="J242" s="227">
        <f>SUM(J243:J245)</f>
        <v>0</v>
      </c>
      <c r="K242" s="227">
        <f>SUM(K243:K245)</f>
        <v>0</v>
      </c>
      <c r="L242" s="227">
        <f>SUM(L243:L245)</f>
        <v>0</v>
      </c>
      <c r="M242"/>
    </row>
    <row r="243" spans="1:13" ht="31.5" hidden="1" customHeight="1">
      <c r="A243" s="243">
        <v>3</v>
      </c>
      <c r="B243" s="239">
        <v>1</v>
      </c>
      <c r="C243" s="239">
        <v>5</v>
      </c>
      <c r="D243" s="239">
        <v>1</v>
      </c>
      <c r="E243" s="239">
        <v>1</v>
      </c>
      <c r="F243" s="241">
        <v>1</v>
      </c>
      <c r="G243" s="311" t="s">
        <v>125</v>
      </c>
      <c r="H243" s="226">
        <v>209</v>
      </c>
      <c r="I243" s="247">
        <v>0</v>
      </c>
      <c r="J243" s="247">
        <v>0</v>
      </c>
      <c r="K243" s="247">
        <v>0</v>
      </c>
      <c r="L243" s="247">
        <v>0</v>
      </c>
      <c r="M243"/>
    </row>
    <row r="244" spans="1:13" ht="25.5" hidden="1" customHeight="1">
      <c r="A244" s="243">
        <v>3</v>
      </c>
      <c r="B244" s="239">
        <v>1</v>
      </c>
      <c r="C244" s="239">
        <v>5</v>
      </c>
      <c r="D244" s="239">
        <v>1</v>
      </c>
      <c r="E244" s="239">
        <v>1</v>
      </c>
      <c r="F244" s="241">
        <v>2</v>
      </c>
      <c r="G244" s="311" t="s">
        <v>126</v>
      </c>
      <c r="H244" s="226">
        <v>210</v>
      </c>
      <c r="I244" s="247">
        <v>0</v>
      </c>
      <c r="J244" s="247">
        <v>0</v>
      </c>
      <c r="K244" s="247">
        <v>0</v>
      </c>
      <c r="L244" s="247">
        <v>0</v>
      </c>
      <c r="M244"/>
    </row>
    <row r="245" spans="1:13" ht="28.5" hidden="1" customHeight="1">
      <c r="A245" s="243">
        <v>3</v>
      </c>
      <c r="B245" s="239">
        <v>1</v>
      </c>
      <c r="C245" s="239">
        <v>5</v>
      </c>
      <c r="D245" s="239">
        <v>1</v>
      </c>
      <c r="E245" s="239">
        <v>1</v>
      </c>
      <c r="F245" s="241">
        <v>3</v>
      </c>
      <c r="G245" s="311" t="s">
        <v>127</v>
      </c>
      <c r="H245" s="226">
        <v>211</v>
      </c>
      <c r="I245" s="247">
        <v>0</v>
      </c>
      <c r="J245" s="247">
        <v>0</v>
      </c>
      <c r="K245" s="247">
        <v>0</v>
      </c>
      <c r="L245" s="247">
        <v>0</v>
      </c>
      <c r="M245"/>
    </row>
    <row r="246" spans="1:13" ht="41.25" hidden="1" customHeight="1">
      <c r="A246" s="222">
        <v>3</v>
      </c>
      <c r="B246" s="223">
        <v>2</v>
      </c>
      <c r="C246" s="223"/>
      <c r="D246" s="223"/>
      <c r="E246" s="223"/>
      <c r="F246" s="225"/>
      <c r="G246" s="312" t="s">
        <v>196</v>
      </c>
      <c r="H246" s="226">
        <v>212</v>
      </c>
      <c r="I246" s="227">
        <f>SUM(I247+I279)</f>
        <v>0</v>
      </c>
      <c r="J246" s="270">
        <f>SUM(J247+J279)</f>
        <v>0</v>
      </c>
      <c r="K246" s="228">
        <f>SUM(K247+K279)</f>
        <v>0</v>
      </c>
      <c r="L246" s="228">
        <f>SUM(L247+L279)</f>
        <v>0</v>
      </c>
      <c r="M246"/>
    </row>
    <row r="247" spans="1:13" ht="26.25" hidden="1" customHeight="1">
      <c r="A247" s="253">
        <v>3</v>
      </c>
      <c r="B247" s="261">
        <v>2</v>
      </c>
      <c r="C247" s="262">
        <v>1</v>
      </c>
      <c r="D247" s="262"/>
      <c r="E247" s="262"/>
      <c r="F247" s="263"/>
      <c r="G247" s="264" t="s">
        <v>128</v>
      </c>
      <c r="H247" s="226">
        <v>213</v>
      </c>
      <c r="I247" s="257">
        <f>SUM(I248+I257+I261+I265+I269+I272+I275)</f>
        <v>0</v>
      </c>
      <c r="J247" s="288">
        <f>SUM(J248+J257+J261+J265+J269+J272+J275)</f>
        <v>0</v>
      </c>
      <c r="K247" s="258">
        <f>SUM(K248+K257+K261+K265+K269+K272+K275)</f>
        <v>0</v>
      </c>
      <c r="L247" s="258">
        <f>SUM(L248+L257+L261+L265+L269+L272+L275)</f>
        <v>0</v>
      </c>
      <c r="M247"/>
    </row>
    <row r="248" spans="1:13" ht="30" hidden="1" customHeight="1">
      <c r="A248" s="238">
        <v>3</v>
      </c>
      <c r="B248" s="239">
        <v>2</v>
      </c>
      <c r="C248" s="239">
        <v>1</v>
      </c>
      <c r="D248" s="239">
        <v>1</v>
      </c>
      <c r="E248" s="239"/>
      <c r="F248" s="241"/>
      <c r="G248" s="240" t="s">
        <v>129</v>
      </c>
      <c r="H248" s="226">
        <v>214</v>
      </c>
      <c r="I248" s="257">
        <f>I249+I251+I254</f>
        <v>0</v>
      </c>
      <c r="J248" s="257">
        <f>J249+J251+J254</f>
        <v>0</v>
      </c>
      <c r="K248" s="257">
        <f>K249+K251+K254</f>
        <v>0</v>
      </c>
      <c r="L248" s="257">
        <f>L249+L251+L254</f>
        <v>0</v>
      </c>
      <c r="M248"/>
    </row>
    <row r="249" spans="1:13" ht="27" hidden="1" customHeight="1">
      <c r="A249" s="238">
        <v>3</v>
      </c>
      <c r="B249" s="238">
        <v>2</v>
      </c>
      <c r="C249" s="239">
        <v>1</v>
      </c>
      <c r="D249" s="239">
        <v>1</v>
      </c>
      <c r="E249" s="239">
        <v>1</v>
      </c>
      <c r="F249" s="241"/>
      <c r="G249" s="240" t="s">
        <v>130</v>
      </c>
      <c r="H249" s="226">
        <v>215</v>
      </c>
      <c r="I249" s="227">
        <f>SUM(I250:I250)</f>
        <v>0</v>
      </c>
      <c r="J249" s="270">
        <f>SUM(J250:J250)</f>
        <v>0</v>
      </c>
      <c r="K249" s="228">
        <f>SUM(K250:K250)</f>
        <v>0</v>
      </c>
      <c r="L249" s="228">
        <f>SUM(L250:L250)</f>
        <v>0</v>
      </c>
      <c r="M249"/>
    </row>
    <row r="250" spans="1:13" ht="25.5" hidden="1" customHeight="1">
      <c r="A250" s="253">
        <v>3</v>
      </c>
      <c r="B250" s="253">
        <v>2</v>
      </c>
      <c r="C250" s="262">
        <v>1</v>
      </c>
      <c r="D250" s="262">
        <v>1</v>
      </c>
      <c r="E250" s="262">
        <v>1</v>
      </c>
      <c r="F250" s="263">
        <v>1</v>
      </c>
      <c r="G250" s="264" t="s">
        <v>130</v>
      </c>
      <c r="H250" s="226">
        <v>216</v>
      </c>
      <c r="I250" s="247">
        <v>0</v>
      </c>
      <c r="J250" s="247">
        <v>0</v>
      </c>
      <c r="K250" s="247">
        <v>0</v>
      </c>
      <c r="L250" s="247">
        <v>0</v>
      </c>
      <c r="M250"/>
    </row>
    <row r="251" spans="1:13" ht="25.5" hidden="1" customHeight="1">
      <c r="A251" s="253">
        <v>3</v>
      </c>
      <c r="B251" s="262">
        <v>2</v>
      </c>
      <c r="C251" s="262">
        <v>1</v>
      </c>
      <c r="D251" s="262">
        <v>1</v>
      </c>
      <c r="E251" s="262">
        <v>2</v>
      </c>
      <c r="F251" s="263"/>
      <c r="G251" s="264" t="s">
        <v>131</v>
      </c>
      <c r="H251" s="226">
        <v>217</v>
      </c>
      <c r="I251" s="227">
        <f>SUM(I252:I253)</f>
        <v>0</v>
      </c>
      <c r="J251" s="227">
        <f>SUM(J252:J253)</f>
        <v>0</v>
      </c>
      <c r="K251" s="227">
        <f>SUM(K252:K253)</f>
        <v>0</v>
      </c>
      <c r="L251" s="227">
        <f>SUM(L252:L253)</f>
        <v>0</v>
      </c>
      <c r="M251"/>
    </row>
    <row r="252" spans="1:13" ht="24.75" hidden="1" customHeight="1">
      <c r="A252" s="253">
        <v>3</v>
      </c>
      <c r="B252" s="262">
        <v>2</v>
      </c>
      <c r="C252" s="262">
        <v>1</v>
      </c>
      <c r="D252" s="262">
        <v>1</v>
      </c>
      <c r="E252" s="262">
        <v>2</v>
      </c>
      <c r="F252" s="263">
        <v>1</v>
      </c>
      <c r="G252" s="264" t="s">
        <v>132</v>
      </c>
      <c r="H252" s="226">
        <v>218</v>
      </c>
      <c r="I252" s="247">
        <v>0</v>
      </c>
      <c r="J252" s="247">
        <v>0</v>
      </c>
      <c r="K252" s="247">
        <v>0</v>
      </c>
      <c r="L252" s="247">
        <v>0</v>
      </c>
      <c r="M252"/>
    </row>
    <row r="253" spans="1:13" ht="25.5" hidden="1" customHeight="1">
      <c r="A253" s="253">
        <v>3</v>
      </c>
      <c r="B253" s="262">
        <v>2</v>
      </c>
      <c r="C253" s="262">
        <v>1</v>
      </c>
      <c r="D253" s="262">
        <v>1</v>
      </c>
      <c r="E253" s="262">
        <v>2</v>
      </c>
      <c r="F253" s="263">
        <v>2</v>
      </c>
      <c r="G253" s="264" t="s">
        <v>133</v>
      </c>
      <c r="H253" s="226">
        <v>219</v>
      </c>
      <c r="I253" s="247">
        <v>0</v>
      </c>
      <c r="J253" s="247">
        <v>0</v>
      </c>
      <c r="K253" s="247">
        <v>0</v>
      </c>
      <c r="L253" s="247">
        <v>0</v>
      </c>
      <c r="M253"/>
    </row>
    <row r="254" spans="1:13" ht="25.5" hidden="1" customHeight="1">
      <c r="A254" s="253">
        <v>3</v>
      </c>
      <c r="B254" s="262">
        <v>2</v>
      </c>
      <c r="C254" s="262">
        <v>1</v>
      </c>
      <c r="D254" s="262">
        <v>1</v>
      </c>
      <c r="E254" s="262">
        <v>3</v>
      </c>
      <c r="F254" s="313"/>
      <c r="G254" s="264" t="s">
        <v>134</v>
      </c>
      <c r="H254" s="226">
        <v>220</v>
      </c>
      <c r="I254" s="227">
        <f>SUM(I255:I256)</f>
        <v>0</v>
      </c>
      <c r="J254" s="227">
        <f>SUM(J255:J256)</f>
        <v>0</v>
      </c>
      <c r="K254" s="227">
        <f>SUM(K255:K256)</f>
        <v>0</v>
      </c>
      <c r="L254" s="227">
        <f>SUM(L255:L256)</f>
        <v>0</v>
      </c>
      <c r="M254"/>
    </row>
    <row r="255" spans="1:13" ht="29.25" hidden="1" customHeight="1">
      <c r="A255" s="253">
        <v>3</v>
      </c>
      <c r="B255" s="262">
        <v>2</v>
      </c>
      <c r="C255" s="262">
        <v>1</v>
      </c>
      <c r="D255" s="262">
        <v>1</v>
      </c>
      <c r="E255" s="262">
        <v>3</v>
      </c>
      <c r="F255" s="263">
        <v>1</v>
      </c>
      <c r="G255" s="264" t="s">
        <v>135</v>
      </c>
      <c r="H255" s="226">
        <v>221</v>
      </c>
      <c r="I255" s="247">
        <v>0</v>
      </c>
      <c r="J255" s="247">
        <v>0</v>
      </c>
      <c r="K255" s="247">
        <v>0</v>
      </c>
      <c r="L255" s="247">
        <v>0</v>
      </c>
      <c r="M255"/>
    </row>
    <row r="256" spans="1:13" ht="25.5" hidden="1" customHeight="1">
      <c r="A256" s="253">
        <v>3</v>
      </c>
      <c r="B256" s="262">
        <v>2</v>
      </c>
      <c r="C256" s="262">
        <v>1</v>
      </c>
      <c r="D256" s="262">
        <v>1</v>
      </c>
      <c r="E256" s="262">
        <v>3</v>
      </c>
      <c r="F256" s="263">
        <v>2</v>
      </c>
      <c r="G256" s="264" t="s">
        <v>136</v>
      </c>
      <c r="H256" s="226">
        <v>222</v>
      </c>
      <c r="I256" s="247">
        <v>0</v>
      </c>
      <c r="J256" s="247">
        <v>0</v>
      </c>
      <c r="K256" s="247">
        <v>0</v>
      </c>
      <c r="L256" s="247">
        <v>0</v>
      </c>
      <c r="M256"/>
    </row>
    <row r="257" spans="1:13" ht="27" hidden="1" customHeight="1">
      <c r="A257" s="238">
        <v>3</v>
      </c>
      <c r="B257" s="239">
        <v>2</v>
      </c>
      <c r="C257" s="239">
        <v>1</v>
      </c>
      <c r="D257" s="239">
        <v>2</v>
      </c>
      <c r="E257" s="239"/>
      <c r="F257" s="241"/>
      <c r="G257" s="240" t="s">
        <v>137</v>
      </c>
      <c r="H257" s="226">
        <v>223</v>
      </c>
      <c r="I257" s="227">
        <f>I258</f>
        <v>0</v>
      </c>
      <c r="J257" s="227">
        <f>J258</f>
        <v>0</v>
      </c>
      <c r="K257" s="227">
        <f>K258</f>
        <v>0</v>
      </c>
      <c r="L257" s="227">
        <f>L258</f>
        <v>0</v>
      </c>
      <c r="M257"/>
    </row>
    <row r="258" spans="1:13" ht="27.75" hidden="1" customHeight="1">
      <c r="A258" s="238">
        <v>3</v>
      </c>
      <c r="B258" s="239">
        <v>2</v>
      </c>
      <c r="C258" s="239">
        <v>1</v>
      </c>
      <c r="D258" s="239">
        <v>2</v>
      </c>
      <c r="E258" s="239">
        <v>1</v>
      </c>
      <c r="F258" s="241"/>
      <c r="G258" s="240" t="s">
        <v>137</v>
      </c>
      <c r="H258" s="226">
        <v>224</v>
      </c>
      <c r="I258" s="227">
        <f>SUM(I259:I260)</f>
        <v>0</v>
      </c>
      <c r="J258" s="270">
        <f>SUM(J259:J260)</f>
        <v>0</v>
      </c>
      <c r="K258" s="228">
        <f>SUM(K259:K260)</f>
        <v>0</v>
      </c>
      <c r="L258" s="228">
        <f>SUM(L259:L260)</f>
        <v>0</v>
      </c>
      <c r="M258"/>
    </row>
    <row r="259" spans="1:13" ht="27" hidden="1" customHeight="1">
      <c r="A259" s="253">
        <v>3</v>
      </c>
      <c r="B259" s="261">
        <v>2</v>
      </c>
      <c r="C259" s="262">
        <v>1</v>
      </c>
      <c r="D259" s="262">
        <v>2</v>
      </c>
      <c r="E259" s="262">
        <v>1</v>
      </c>
      <c r="F259" s="263">
        <v>1</v>
      </c>
      <c r="G259" s="264" t="s">
        <v>138</v>
      </c>
      <c r="H259" s="226">
        <v>225</v>
      </c>
      <c r="I259" s="247">
        <v>0</v>
      </c>
      <c r="J259" s="247">
        <v>0</v>
      </c>
      <c r="K259" s="247">
        <v>0</v>
      </c>
      <c r="L259" s="247">
        <v>0</v>
      </c>
      <c r="M259"/>
    </row>
    <row r="260" spans="1:13" ht="25.5" hidden="1" customHeight="1">
      <c r="A260" s="238">
        <v>3</v>
      </c>
      <c r="B260" s="239">
        <v>2</v>
      </c>
      <c r="C260" s="239">
        <v>1</v>
      </c>
      <c r="D260" s="239">
        <v>2</v>
      </c>
      <c r="E260" s="239">
        <v>1</v>
      </c>
      <c r="F260" s="241">
        <v>2</v>
      </c>
      <c r="G260" s="240" t="s">
        <v>139</v>
      </c>
      <c r="H260" s="226">
        <v>226</v>
      </c>
      <c r="I260" s="247">
        <v>0</v>
      </c>
      <c r="J260" s="247">
        <v>0</v>
      </c>
      <c r="K260" s="247">
        <v>0</v>
      </c>
      <c r="L260" s="247">
        <v>0</v>
      </c>
      <c r="M260"/>
    </row>
    <row r="261" spans="1:13" ht="26.25" hidden="1" customHeight="1">
      <c r="A261" s="233">
        <v>3</v>
      </c>
      <c r="B261" s="231">
        <v>2</v>
      </c>
      <c r="C261" s="231">
        <v>1</v>
      </c>
      <c r="D261" s="231">
        <v>3</v>
      </c>
      <c r="E261" s="231"/>
      <c r="F261" s="234"/>
      <c r="G261" s="232" t="s">
        <v>140</v>
      </c>
      <c r="H261" s="226">
        <v>227</v>
      </c>
      <c r="I261" s="250">
        <f>I262</f>
        <v>0</v>
      </c>
      <c r="J261" s="273">
        <f>J262</f>
        <v>0</v>
      </c>
      <c r="K261" s="251">
        <f>K262</f>
        <v>0</v>
      </c>
      <c r="L261" s="251">
        <f>L262</f>
        <v>0</v>
      </c>
      <c r="M261"/>
    </row>
    <row r="262" spans="1:13" ht="29.25" hidden="1" customHeight="1">
      <c r="A262" s="238">
        <v>3</v>
      </c>
      <c r="B262" s="239">
        <v>2</v>
      </c>
      <c r="C262" s="239">
        <v>1</v>
      </c>
      <c r="D262" s="239">
        <v>3</v>
      </c>
      <c r="E262" s="239">
        <v>1</v>
      </c>
      <c r="F262" s="241"/>
      <c r="G262" s="232" t="s">
        <v>140</v>
      </c>
      <c r="H262" s="226">
        <v>228</v>
      </c>
      <c r="I262" s="227">
        <f>I263+I264</f>
        <v>0</v>
      </c>
      <c r="J262" s="227">
        <f>J263+J264</f>
        <v>0</v>
      </c>
      <c r="K262" s="227">
        <f>K263+K264</f>
        <v>0</v>
      </c>
      <c r="L262" s="227">
        <f>L263+L264</f>
        <v>0</v>
      </c>
      <c r="M262"/>
    </row>
    <row r="263" spans="1:13" ht="30" hidden="1" customHeight="1">
      <c r="A263" s="238">
        <v>3</v>
      </c>
      <c r="B263" s="239">
        <v>2</v>
      </c>
      <c r="C263" s="239">
        <v>1</v>
      </c>
      <c r="D263" s="239">
        <v>3</v>
      </c>
      <c r="E263" s="239">
        <v>1</v>
      </c>
      <c r="F263" s="241">
        <v>1</v>
      </c>
      <c r="G263" s="240" t="s">
        <v>141</v>
      </c>
      <c r="H263" s="226">
        <v>229</v>
      </c>
      <c r="I263" s="247">
        <v>0</v>
      </c>
      <c r="J263" s="247">
        <v>0</v>
      </c>
      <c r="K263" s="247">
        <v>0</v>
      </c>
      <c r="L263" s="247">
        <v>0</v>
      </c>
      <c r="M263"/>
    </row>
    <row r="264" spans="1:13" ht="27.75" hidden="1" customHeight="1">
      <c r="A264" s="238">
        <v>3</v>
      </c>
      <c r="B264" s="239">
        <v>2</v>
      </c>
      <c r="C264" s="239">
        <v>1</v>
      </c>
      <c r="D264" s="239">
        <v>3</v>
      </c>
      <c r="E264" s="239">
        <v>1</v>
      </c>
      <c r="F264" s="241">
        <v>2</v>
      </c>
      <c r="G264" s="240" t="s">
        <v>142</v>
      </c>
      <c r="H264" s="226">
        <v>230</v>
      </c>
      <c r="I264" s="282">
        <v>0</v>
      </c>
      <c r="J264" s="298">
        <v>0</v>
      </c>
      <c r="K264" s="282">
        <v>0</v>
      </c>
      <c r="L264" s="282">
        <v>0</v>
      </c>
      <c r="M264"/>
    </row>
    <row r="265" spans="1:13" ht="26.25" hidden="1" customHeight="1">
      <c r="A265" s="238">
        <v>3</v>
      </c>
      <c r="B265" s="239">
        <v>2</v>
      </c>
      <c r="C265" s="239">
        <v>1</v>
      </c>
      <c r="D265" s="239">
        <v>4</v>
      </c>
      <c r="E265" s="239"/>
      <c r="F265" s="241"/>
      <c r="G265" s="240" t="s">
        <v>143</v>
      </c>
      <c r="H265" s="226">
        <v>231</v>
      </c>
      <c r="I265" s="227">
        <f>I266</f>
        <v>0</v>
      </c>
      <c r="J265" s="228">
        <f>J266</f>
        <v>0</v>
      </c>
      <c r="K265" s="227">
        <f>K266</f>
        <v>0</v>
      </c>
      <c r="L265" s="228">
        <f>L266</f>
        <v>0</v>
      </c>
      <c r="M265"/>
    </row>
    <row r="266" spans="1:13" ht="27.75" hidden="1" customHeight="1">
      <c r="A266" s="233">
        <v>3</v>
      </c>
      <c r="B266" s="231">
        <v>2</v>
      </c>
      <c r="C266" s="231">
        <v>1</v>
      </c>
      <c r="D266" s="231">
        <v>4</v>
      </c>
      <c r="E266" s="231">
        <v>1</v>
      </c>
      <c r="F266" s="234"/>
      <c r="G266" s="232" t="s">
        <v>143</v>
      </c>
      <c r="H266" s="226">
        <v>232</v>
      </c>
      <c r="I266" s="250">
        <f>SUM(I267:I268)</f>
        <v>0</v>
      </c>
      <c r="J266" s="273">
        <f>SUM(J267:J268)</f>
        <v>0</v>
      </c>
      <c r="K266" s="251">
        <f>SUM(K267:K268)</f>
        <v>0</v>
      </c>
      <c r="L266" s="251">
        <f>SUM(L267:L268)</f>
        <v>0</v>
      </c>
      <c r="M266"/>
    </row>
    <row r="267" spans="1:13" ht="25.5" hidden="1" customHeight="1">
      <c r="A267" s="238">
        <v>3</v>
      </c>
      <c r="B267" s="239">
        <v>2</v>
      </c>
      <c r="C267" s="239">
        <v>1</v>
      </c>
      <c r="D267" s="239">
        <v>4</v>
      </c>
      <c r="E267" s="239">
        <v>1</v>
      </c>
      <c r="F267" s="241">
        <v>1</v>
      </c>
      <c r="G267" s="240" t="s">
        <v>144</v>
      </c>
      <c r="H267" s="226">
        <v>233</v>
      </c>
      <c r="I267" s="247">
        <v>0</v>
      </c>
      <c r="J267" s="247">
        <v>0</v>
      </c>
      <c r="K267" s="247">
        <v>0</v>
      </c>
      <c r="L267" s="247">
        <v>0</v>
      </c>
      <c r="M267"/>
    </row>
    <row r="268" spans="1:13" ht="27.75" hidden="1" customHeight="1">
      <c r="A268" s="238">
        <v>3</v>
      </c>
      <c r="B268" s="239">
        <v>2</v>
      </c>
      <c r="C268" s="239">
        <v>1</v>
      </c>
      <c r="D268" s="239">
        <v>4</v>
      </c>
      <c r="E268" s="239">
        <v>1</v>
      </c>
      <c r="F268" s="241">
        <v>2</v>
      </c>
      <c r="G268" s="240" t="s">
        <v>145</v>
      </c>
      <c r="H268" s="226">
        <v>234</v>
      </c>
      <c r="I268" s="247">
        <v>0</v>
      </c>
      <c r="J268" s="247">
        <v>0</v>
      </c>
      <c r="K268" s="247">
        <v>0</v>
      </c>
      <c r="L268" s="247">
        <v>0</v>
      </c>
      <c r="M268"/>
    </row>
    <row r="269" spans="1:13" hidden="1">
      <c r="A269" s="238">
        <v>3</v>
      </c>
      <c r="B269" s="239">
        <v>2</v>
      </c>
      <c r="C269" s="239">
        <v>1</v>
      </c>
      <c r="D269" s="239">
        <v>5</v>
      </c>
      <c r="E269" s="239"/>
      <c r="F269" s="241"/>
      <c r="G269" s="240" t="s">
        <v>146</v>
      </c>
      <c r="H269" s="226">
        <v>235</v>
      </c>
      <c r="I269" s="227">
        <f t="shared" ref="I269:L270" si="23">I270</f>
        <v>0</v>
      </c>
      <c r="J269" s="270">
        <f t="shared" si="23"/>
        <v>0</v>
      </c>
      <c r="K269" s="228">
        <f t="shared" si="23"/>
        <v>0</v>
      </c>
      <c r="L269" s="228">
        <f t="shared" si="23"/>
        <v>0</v>
      </c>
    </row>
    <row r="270" spans="1:13" ht="29.25" hidden="1" customHeight="1">
      <c r="A270" s="238">
        <v>3</v>
      </c>
      <c r="B270" s="239">
        <v>2</v>
      </c>
      <c r="C270" s="239">
        <v>1</v>
      </c>
      <c r="D270" s="239">
        <v>5</v>
      </c>
      <c r="E270" s="239">
        <v>1</v>
      </c>
      <c r="F270" s="241"/>
      <c r="G270" s="240" t="s">
        <v>146</v>
      </c>
      <c r="H270" s="226">
        <v>236</v>
      </c>
      <c r="I270" s="228">
        <f t="shared" si="23"/>
        <v>0</v>
      </c>
      <c r="J270" s="270">
        <f t="shared" si="23"/>
        <v>0</v>
      </c>
      <c r="K270" s="228">
        <f t="shared" si="23"/>
        <v>0</v>
      </c>
      <c r="L270" s="228">
        <f t="shared" si="23"/>
        <v>0</v>
      </c>
      <c r="M270"/>
    </row>
    <row r="271" spans="1:13" hidden="1">
      <c r="A271" s="261">
        <v>3</v>
      </c>
      <c r="B271" s="262">
        <v>2</v>
      </c>
      <c r="C271" s="262">
        <v>1</v>
      </c>
      <c r="D271" s="262">
        <v>5</v>
      </c>
      <c r="E271" s="262">
        <v>1</v>
      </c>
      <c r="F271" s="263">
        <v>1</v>
      </c>
      <c r="G271" s="240" t="s">
        <v>146</v>
      </c>
      <c r="H271" s="226">
        <v>237</v>
      </c>
      <c r="I271" s="282">
        <v>0</v>
      </c>
      <c r="J271" s="282">
        <v>0</v>
      </c>
      <c r="K271" s="282">
        <v>0</v>
      </c>
      <c r="L271" s="282">
        <v>0</v>
      </c>
    </row>
    <row r="272" spans="1:13" hidden="1">
      <c r="A272" s="238">
        <v>3</v>
      </c>
      <c r="B272" s="239">
        <v>2</v>
      </c>
      <c r="C272" s="239">
        <v>1</v>
      </c>
      <c r="D272" s="239">
        <v>6</v>
      </c>
      <c r="E272" s="239"/>
      <c r="F272" s="241"/>
      <c r="G272" s="240" t="s">
        <v>147</v>
      </c>
      <c r="H272" s="226">
        <v>238</v>
      </c>
      <c r="I272" s="227">
        <f t="shared" ref="I272:L273" si="24">I273</f>
        <v>0</v>
      </c>
      <c r="J272" s="270">
        <f t="shared" si="24"/>
        <v>0</v>
      </c>
      <c r="K272" s="228">
        <f t="shared" si="24"/>
        <v>0</v>
      </c>
      <c r="L272" s="228">
        <f t="shared" si="24"/>
        <v>0</v>
      </c>
    </row>
    <row r="273" spans="1:13" hidden="1">
      <c r="A273" s="238">
        <v>3</v>
      </c>
      <c r="B273" s="238">
        <v>2</v>
      </c>
      <c r="C273" s="239">
        <v>1</v>
      </c>
      <c r="D273" s="239">
        <v>6</v>
      </c>
      <c r="E273" s="239">
        <v>1</v>
      </c>
      <c r="F273" s="241"/>
      <c r="G273" s="240" t="s">
        <v>147</v>
      </c>
      <c r="H273" s="226">
        <v>239</v>
      </c>
      <c r="I273" s="227">
        <f t="shared" si="24"/>
        <v>0</v>
      </c>
      <c r="J273" s="270">
        <f t="shared" si="24"/>
        <v>0</v>
      </c>
      <c r="K273" s="228">
        <f t="shared" si="24"/>
        <v>0</v>
      </c>
      <c r="L273" s="228">
        <f t="shared" si="24"/>
        <v>0</v>
      </c>
    </row>
    <row r="274" spans="1:13" ht="24" hidden="1" customHeight="1">
      <c r="A274" s="233">
        <v>3</v>
      </c>
      <c r="B274" s="233">
        <v>2</v>
      </c>
      <c r="C274" s="239">
        <v>1</v>
      </c>
      <c r="D274" s="239">
        <v>6</v>
      </c>
      <c r="E274" s="239">
        <v>1</v>
      </c>
      <c r="F274" s="241">
        <v>1</v>
      </c>
      <c r="G274" s="240" t="s">
        <v>147</v>
      </c>
      <c r="H274" s="226">
        <v>240</v>
      </c>
      <c r="I274" s="282">
        <v>0</v>
      </c>
      <c r="J274" s="282">
        <v>0</v>
      </c>
      <c r="K274" s="282">
        <v>0</v>
      </c>
      <c r="L274" s="282">
        <v>0</v>
      </c>
      <c r="M274"/>
    </row>
    <row r="275" spans="1:13" ht="27.75" hidden="1" customHeight="1">
      <c r="A275" s="238">
        <v>3</v>
      </c>
      <c r="B275" s="238">
        <v>2</v>
      </c>
      <c r="C275" s="239">
        <v>1</v>
      </c>
      <c r="D275" s="239">
        <v>7</v>
      </c>
      <c r="E275" s="239"/>
      <c r="F275" s="241"/>
      <c r="G275" s="240" t="s">
        <v>148</v>
      </c>
      <c r="H275" s="226">
        <v>241</v>
      </c>
      <c r="I275" s="227">
        <f>I276</f>
        <v>0</v>
      </c>
      <c r="J275" s="270">
        <f>J276</f>
        <v>0</v>
      </c>
      <c r="K275" s="228">
        <f>K276</f>
        <v>0</v>
      </c>
      <c r="L275" s="228">
        <f>L276</f>
        <v>0</v>
      </c>
      <c r="M275"/>
    </row>
    <row r="276" spans="1:13" hidden="1">
      <c r="A276" s="238">
        <v>3</v>
      </c>
      <c r="B276" s="239">
        <v>2</v>
      </c>
      <c r="C276" s="239">
        <v>1</v>
      </c>
      <c r="D276" s="239">
        <v>7</v>
      </c>
      <c r="E276" s="239">
        <v>1</v>
      </c>
      <c r="F276" s="241"/>
      <c r="G276" s="240" t="s">
        <v>148</v>
      </c>
      <c r="H276" s="226">
        <v>242</v>
      </c>
      <c r="I276" s="227">
        <f>I277+I278</f>
        <v>0</v>
      </c>
      <c r="J276" s="227">
        <f>J277+J278</f>
        <v>0</v>
      </c>
      <c r="K276" s="227">
        <f>K277+K278</f>
        <v>0</v>
      </c>
      <c r="L276" s="227">
        <f>L277+L278</f>
        <v>0</v>
      </c>
    </row>
    <row r="277" spans="1:13" ht="27" hidden="1" customHeight="1">
      <c r="A277" s="238">
        <v>3</v>
      </c>
      <c r="B277" s="239">
        <v>2</v>
      </c>
      <c r="C277" s="239">
        <v>1</v>
      </c>
      <c r="D277" s="239">
        <v>7</v>
      </c>
      <c r="E277" s="239">
        <v>1</v>
      </c>
      <c r="F277" s="241">
        <v>1</v>
      </c>
      <c r="G277" s="240" t="s">
        <v>149</v>
      </c>
      <c r="H277" s="226">
        <v>243</v>
      </c>
      <c r="I277" s="246">
        <v>0</v>
      </c>
      <c r="J277" s="247">
        <v>0</v>
      </c>
      <c r="K277" s="247">
        <v>0</v>
      </c>
      <c r="L277" s="247">
        <v>0</v>
      </c>
      <c r="M277"/>
    </row>
    <row r="278" spans="1:13" ht="24.75" hidden="1" customHeight="1">
      <c r="A278" s="238">
        <v>3</v>
      </c>
      <c r="B278" s="239">
        <v>2</v>
      </c>
      <c r="C278" s="239">
        <v>1</v>
      </c>
      <c r="D278" s="239">
        <v>7</v>
      </c>
      <c r="E278" s="239">
        <v>1</v>
      </c>
      <c r="F278" s="241">
        <v>2</v>
      </c>
      <c r="G278" s="240" t="s">
        <v>150</v>
      </c>
      <c r="H278" s="226">
        <v>244</v>
      </c>
      <c r="I278" s="247">
        <v>0</v>
      </c>
      <c r="J278" s="247">
        <v>0</v>
      </c>
      <c r="K278" s="247">
        <v>0</v>
      </c>
      <c r="L278" s="247">
        <v>0</v>
      </c>
      <c r="M278"/>
    </row>
    <row r="279" spans="1:13" ht="38.25" hidden="1" customHeight="1">
      <c r="A279" s="238">
        <v>3</v>
      </c>
      <c r="B279" s="239">
        <v>2</v>
      </c>
      <c r="C279" s="239">
        <v>2</v>
      </c>
      <c r="D279" s="314"/>
      <c r="E279" s="314"/>
      <c r="F279" s="315"/>
      <c r="G279" s="240" t="s">
        <v>151</v>
      </c>
      <c r="H279" s="226">
        <v>245</v>
      </c>
      <c r="I279" s="227">
        <f>SUM(I280+I289+I293+I297+I301+I304+I307)</f>
        <v>0</v>
      </c>
      <c r="J279" s="270">
        <f>SUM(J280+J289+J293+J297+J301+J304+J307)</f>
        <v>0</v>
      </c>
      <c r="K279" s="228">
        <f>SUM(K280+K289+K293+K297+K301+K304+K307)</f>
        <v>0</v>
      </c>
      <c r="L279" s="228">
        <f>SUM(L280+L289+L293+L297+L301+L304+L307)</f>
        <v>0</v>
      </c>
      <c r="M279"/>
    </row>
    <row r="280" spans="1:13" hidden="1">
      <c r="A280" s="238">
        <v>3</v>
      </c>
      <c r="B280" s="239">
        <v>2</v>
      </c>
      <c r="C280" s="239">
        <v>2</v>
      </c>
      <c r="D280" s="239">
        <v>1</v>
      </c>
      <c r="E280" s="239"/>
      <c r="F280" s="241"/>
      <c r="G280" s="240" t="s">
        <v>152</v>
      </c>
      <c r="H280" s="226">
        <v>246</v>
      </c>
      <c r="I280" s="227">
        <f>I281+I283+I286</f>
        <v>0</v>
      </c>
      <c r="J280" s="227">
        <f>J281+J283+J286</f>
        <v>0</v>
      </c>
      <c r="K280" s="227">
        <f>K281+K283+K286</f>
        <v>0</v>
      </c>
      <c r="L280" s="227">
        <f>L281+L283+L286</f>
        <v>0</v>
      </c>
    </row>
    <row r="281" spans="1:13" hidden="1">
      <c r="A281" s="243">
        <v>3</v>
      </c>
      <c r="B281" s="238">
        <v>2</v>
      </c>
      <c r="C281" s="239">
        <v>2</v>
      </c>
      <c r="D281" s="239">
        <v>1</v>
      </c>
      <c r="E281" s="239">
        <v>1</v>
      </c>
      <c r="F281" s="241"/>
      <c r="G281" s="240" t="s">
        <v>130</v>
      </c>
      <c r="H281" s="226">
        <v>247</v>
      </c>
      <c r="I281" s="227">
        <f>SUM(I282)</f>
        <v>0</v>
      </c>
      <c r="J281" s="227">
        <f>SUM(J282)</f>
        <v>0</v>
      </c>
      <c r="K281" s="227">
        <f>SUM(K282)</f>
        <v>0</v>
      </c>
      <c r="L281" s="227">
        <f>SUM(L282)</f>
        <v>0</v>
      </c>
    </row>
    <row r="282" spans="1:13" hidden="1">
      <c r="A282" s="243">
        <v>3</v>
      </c>
      <c r="B282" s="238">
        <v>2</v>
      </c>
      <c r="C282" s="239">
        <v>2</v>
      </c>
      <c r="D282" s="239">
        <v>1</v>
      </c>
      <c r="E282" s="239">
        <v>1</v>
      </c>
      <c r="F282" s="241">
        <v>1</v>
      </c>
      <c r="G282" s="240" t="s">
        <v>130</v>
      </c>
      <c r="H282" s="226">
        <v>248</v>
      </c>
      <c r="I282" s="247">
        <v>0</v>
      </c>
      <c r="J282" s="247">
        <v>0</v>
      </c>
      <c r="K282" s="247">
        <v>0</v>
      </c>
      <c r="L282" s="247">
        <v>0</v>
      </c>
    </row>
    <row r="283" spans="1:13" ht="24" hidden="1" customHeight="1">
      <c r="A283" s="243">
        <v>3</v>
      </c>
      <c r="B283" s="238">
        <v>2</v>
      </c>
      <c r="C283" s="239">
        <v>2</v>
      </c>
      <c r="D283" s="239">
        <v>1</v>
      </c>
      <c r="E283" s="239">
        <v>2</v>
      </c>
      <c r="F283" s="241"/>
      <c r="G283" s="240" t="s">
        <v>153</v>
      </c>
      <c r="H283" s="226">
        <v>249</v>
      </c>
      <c r="I283" s="227">
        <f>SUM(I284:I285)</f>
        <v>0</v>
      </c>
      <c r="J283" s="227">
        <f>SUM(J284:J285)</f>
        <v>0</v>
      </c>
      <c r="K283" s="227">
        <f>SUM(K284:K285)</f>
        <v>0</v>
      </c>
      <c r="L283" s="227">
        <f>SUM(L284:L285)</f>
        <v>0</v>
      </c>
      <c r="M283"/>
    </row>
    <row r="284" spans="1:13" ht="24" hidden="1" customHeight="1">
      <c r="A284" s="243">
        <v>3</v>
      </c>
      <c r="B284" s="238">
        <v>2</v>
      </c>
      <c r="C284" s="239">
        <v>2</v>
      </c>
      <c r="D284" s="239">
        <v>1</v>
      </c>
      <c r="E284" s="239">
        <v>2</v>
      </c>
      <c r="F284" s="241">
        <v>1</v>
      </c>
      <c r="G284" s="240" t="s">
        <v>132</v>
      </c>
      <c r="H284" s="226">
        <v>250</v>
      </c>
      <c r="I284" s="247">
        <v>0</v>
      </c>
      <c r="J284" s="246">
        <v>0</v>
      </c>
      <c r="K284" s="247">
        <v>0</v>
      </c>
      <c r="L284" s="247">
        <v>0</v>
      </c>
      <c r="M284"/>
    </row>
    <row r="285" spans="1:13" ht="32.25" hidden="1" customHeight="1">
      <c r="A285" s="243">
        <v>3</v>
      </c>
      <c r="B285" s="238">
        <v>2</v>
      </c>
      <c r="C285" s="239">
        <v>2</v>
      </c>
      <c r="D285" s="239">
        <v>1</v>
      </c>
      <c r="E285" s="239">
        <v>2</v>
      </c>
      <c r="F285" s="241">
        <v>2</v>
      </c>
      <c r="G285" s="240" t="s">
        <v>133</v>
      </c>
      <c r="H285" s="226">
        <v>251</v>
      </c>
      <c r="I285" s="247">
        <v>0</v>
      </c>
      <c r="J285" s="246">
        <v>0</v>
      </c>
      <c r="K285" s="247">
        <v>0</v>
      </c>
      <c r="L285" s="247">
        <v>0</v>
      </c>
      <c r="M285"/>
    </row>
    <row r="286" spans="1:13" ht="27" hidden="1" customHeight="1">
      <c r="A286" s="243">
        <v>3</v>
      </c>
      <c r="B286" s="238">
        <v>2</v>
      </c>
      <c r="C286" s="239">
        <v>2</v>
      </c>
      <c r="D286" s="239">
        <v>1</v>
      </c>
      <c r="E286" s="239">
        <v>3</v>
      </c>
      <c r="F286" s="241"/>
      <c r="G286" s="240" t="s">
        <v>134</v>
      </c>
      <c r="H286" s="226">
        <v>252</v>
      </c>
      <c r="I286" s="227">
        <f>SUM(I287:I288)</f>
        <v>0</v>
      </c>
      <c r="J286" s="227">
        <f>SUM(J287:J288)</f>
        <v>0</v>
      </c>
      <c r="K286" s="227">
        <f>SUM(K287:K288)</f>
        <v>0</v>
      </c>
      <c r="L286" s="227">
        <f>SUM(L287:L288)</f>
        <v>0</v>
      </c>
      <c r="M286"/>
    </row>
    <row r="287" spans="1:13" ht="27.75" hidden="1" customHeight="1">
      <c r="A287" s="243">
        <v>3</v>
      </c>
      <c r="B287" s="238">
        <v>2</v>
      </c>
      <c r="C287" s="239">
        <v>2</v>
      </c>
      <c r="D287" s="239">
        <v>1</v>
      </c>
      <c r="E287" s="239">
        <v>3</v>
      </c>
      <c r="F287" s="241">
        <v>1</v>
      </c>
      <c r="G287" s="240" t="s">
        <v>135</v>
      </c>
      <c r="H287" s="226">
        <v>253</v>
      </c>
      <c r="I287" s="247">
        <v>0</v>
      </c>
      <c r="J287" s="246">
        <v>0</v>
      </c>
      <c r="K287" s="247">
        <v>0</v>
      </c>
      <c r="L287" s="247">
        <v>0</v>
      </c>
      <c r="M287"/>
    </row>
    <row r="288" spans="1:13" ht="27" hidden="1" customHeight="1">
      <c r="A288" s="243">
        <v>3</v>
      </c>
      <c r="B288" s="238">
        <v>2</v>
      </c>
      <c r="C288" s="239">
        <v>2</v>
      </c>
      <c r="D288" s="239">
        <v>1</v>
      </c>
      <c r="E288" s="239">
        <v>3</v>
      </c>
      <c r="F288" s="241">
        <v>2</v>
      </c>
      <c r="G288" s="240" t="s">
        <v>154</v>
      </c>
      <c r="H288" s="226">
        <v>254</v>
      </c>
      <c r="I288" s="247">
        <v>0</v>
      </c>
      <c r="J288" s="246">
        <v>0</v>
      </c>
      <c r="K288" s="247">
        <v>0</v>
      </c>
      <c r="L288" s="247">
        <v>0</v>
      </c>
      <c r="M288"/>
    </row>
    <row r="289" spans="1:13" ht="25.5" hidden="1" customHeight="1">
      <c r="A289" s="243">
        <v>3</v>
      </c>
      <c r="B289" s="238">
        <v>2</v>
      </c>
      <c r="C289" s="239">
        <v>2</v>
      </c>
      <c r="D289" s="239">
        <v>2</v>
      </c>
      <c r="E289" s="239"/>
      <c r="F289" s="241"/>
      <c r="G289" s="240" t="s">
        <v>155</v>
      </c>
      <c r="H289" s="226">
        <v>255</v>
      </c>
      <c r="I289" s="227">
        <f>I290</f>
        <v>0</v>
      </c>
      <c r="J289" s="228">
        <f>J290</f>
        <v>0</v>
      </c>
      <c r="K289" s="227">
        <f>K290</f>
        <v>0</v>
      </c>
      <c r="L289" s="228">
        <f>L290</f>
        <v>0</v>
      </c>
      <c r="M289"/>
    </row>
    <row r="290" spans="1:13" ht="32.25" hidden="1" customHeight="1">
      <c r="A290" s="238">
        <v>3</v>
      </c>
      <c r="B290" s="239">
        <v>2</v>
      </c>
      <c r="C290" s="231">
        <v>2</v>
      </c>
      <c r="D290" s="231">
        <v>2</v>
      </c>
      <c r="E290" s="231">
        <v>1</v>
      </c>
      <c r="F290" s="234"/>
      <c r="G290" s="240" t="s">
        <v>155</v>
      </c>
      <c r="H290" s="226">
        <v>256</v>
      </c>
      <c r="I290" s="250">
        <f>SUM(I291:I292)</f>
        <v>0</v>
      </c>
      <c r="J290" s="273">
        <f>SUM(J291:J292)</f>
        <v>0</v>
      </c>
      <c r="K290" s="251">
        <f>SUM(K291:K292)</f>
        <v>0</v>
      </c>
      <c r="L290" s="251">
        <f>SUM(L291:L292)</f>
        <v>0</v>
      </c>
      <c r="M290"/>
    </row>
    <row r="291" spans="1:13" ht="25.5" hidden="1" customHeight="1">
      <c r="A291" s="238">
        <v>3</v>
      </c>
      <c r="B291" s="239">
        <v>2</v>
      </c>
      <c r="C291" s="239">
        <v>2</v>
      </c>
      <c r="D291" s="239">
        <v>2</v>
      </c>
      <c r="E291" s="239">
        <v>1</v>
      </c>
      <c r="F291" s="241">
        <v>1</v>
      </c>
      <c r="G291" s="240" t="s">
        <v>156</v>
      </c>
      <c r="H291" s="226">
        <v>257</v>
      </c>
      <c r="I291" s="247">
        <v>0</v>
      </c>
      <c r="J291" s="247">
        <v>0</v>
      </c>
      <c r="K291" s="247">
        <v>0</v>
      </c>
      <c r="L291" s="247">
        <v>0</v>
      </c>
      <c r="M291"/>
    </row>
    <row r="292" spans="1:13" ht="25.5" hidden="1" customHeight="1">
      <c r="A292" s="238">
        <v>3</v>
      </c>
      <c r="B292" s="239">
        <v>2</v>
      </c>
      <c r="C292" s="239">
        <v>2</v>
      </c>
      <c r="D292" s="239">
        <v>2</v>
      </c>
      <c r="E292" s="239">
        <v>1</v>
      </c>
      <c r="F292" s="241">
        <v>2</v>
      </c>
      <c r="G292" s="243" t="s">
        <v>157</v>
      </c>
      <c r="H292" s="226">
        <v>258</v>
      </c>
      <c r="I292" s="247">
        <v>0</v>
      </c>
      <c r="J292" s="247">
        <v>0</v>
      </c>
      <c r="K292" s="247">
        <v>0</v>
      </c>
      <c r="L292" s="247">
        <v>0</v>
      </c>
      <c r="M292"/>
    </row>
    <row r="293" spans="1:13" ht="25.5" hidden="1" customHeight="1">
      <c r="A293" s="238">
        <v>3</v>
      </c>
      <c r="B293" s="239">
        <v>2</v>
      </c>
      <c r="C293" s="239">
        <v>2</v>
      </c>
      <c r="D293" s="239">
        <v>3</v>
      </c>
      <c r="E293" s="239"/>
      <c r="F293" s="241"/>
      <c r="G293" s="240" t="s">
        <v>158</v>
      </c>
      <c r="H293" s="226">
        <v>259</v>
      </c>
      <c r="I293" s="227">
        <f>I294</f>
        <v>0</v>
      </c>
      <c r="J293" s="270">
        <f>J294</f>
        <v>0</v>
      </c>
      <c r="K293" s="228">
        <f>K294</f>
        <v>0</v>
      </c>
      <c r="L293" s="228">
        <f>L294</f>
        <v>0</v>
      </c>
      <c r="M293"/>
    </row>
    <row r="294" spans="1:13" ht="30" hidden="1" customHeight="1">
      <c r="A294" s="233">
        <v>3</v>
      </c>
      <c r="B294" s="239">
        <v>2</v>
      </c>
      <c r="C294" s="239">
        <v>2</v>
      </c>
      <c r="D294" s="239">
        <v>3</v>
      </c>
      <c r="E294" s="239">
        <v>1</v>
      </c>
      <c r="F294" s="241"/>
      <c r="G294" s="240" t="s">
        <v>158</v>
      </c>
      <c r="H294" s="226">
        <v>260</v>
      </c>
      <c r="I294" s="227">
        <f>I295+I296</f>
        <v>0</v>
      </c>
      <c r="J294" s="227">
        <f>J295+J296</f>
        <v>0</v>
      </c>
      <c r="K294" s="227">
        <f>K295+K296</f>
        <v>0</v>
      </c>
      <c r="L294" s="227">
        <f>L295+L296</f>
        <v>0</v>
      </c>
      <c r="M294"/>
    </row>
    <row r="295" spans="1:13" ht="31.5" hidden="1" customHeight="1">
      <c r="A295" s="233">
        <v>3</v>
      </c>
      <c r="B295" s="239">
        <v>2</v>
      </c>
      <c r="C295" s="239">
        <v>2</v>
      </c>
      <c r="D295" s="239">
        <v>3</v>
      </c>
      <c r="E295" s="239">
        <v>1</v>
      </c>
      <c r="F295" s="241">
        <v>1</v>
      </c>
      <c r="G295" s="240" t="s">
        <v>159</v>
      </c>
      <c r="H295" s="226">
        <v>261</v>
      </c>
      <c r="I295" s="247">
        <v>0</v>
      </c>
      <c r="J295" s="247">
        <v>0</v>
      </c>
      <c r="K295" s="247">
        <v>0</v>
      </c>
      <c r="L295" s="247">
        <v>0</v>
      </c>
      <c r="M295"/>
    </row>
    <row r="296" spans="1:13" ht="25.5" hidden="1" customHeight="1">
      <c r="A296" s="233">
        <v>3</v>
      </c>
      <c r="B296" s="239">
        <v>2</v>
      </c>
      <c r="C296" s="239">
        <v>2</v>
      </c>
      <c r="D296" s="239">
        <v>3</v>
      </c>
      <c r="E296" s="239">
        <v>1</v>
      </c>
      <c r="F296" s="241">
        <v>2</v>
      </c>
      <c r="G296" s="240" t="s">
        <v>160</v>
      </c>
      <c r="H296" s="226">
        <v>262</v>
      </c>
      <c r="I296" s="247">
        <v>0</v>
      </c>
      <c r="J296" s="247">
        <v>0</v>
      </c>
      <c r="K296" s="247">
        <v>0</v>
      </c>
      <c r="L296" s="247">
        <v>0</v>
      </c>
      <c r="M296"/>
    </row>
    <row r="297" spans="1:13" ht="27" hidden="1" customHeight="1">
      <c r="A297" s="238">
        <v>3</v>
      </c>
      <c r="B297" s="239">
        <v>2</v>
      </c>
      <c r="C297" s="239">
        <v>2</v>
      </c>
      <c r="D297" s="239">
        <v>4</v>
      </c>
      <c r="E297" s="239"/>
      <c r="F297" s="241"/>
      <c r="G297" s="240" t="s">
        <v>161</v>
      </c>
      <c r="H297" s="226">
        <v>263</v>
      </c>
      <c r="I297" s="227">
        <f>I298</f>
        <v>0</v>
      </c>
      <c r="J297" s="270">
        <f>J298</f>
        <v>0</v>
      </c>
      <c r="K297" s="228">
        <f>K298</f>
        <v>0</v>
      </c>
      <c r="L297" s="228">
        <f>L298</f>
        <v>0</v>
      </c>
      <c r="M297"/>
    </row>
    <row r="298" spans="1:13" hidden="1">
      <c r="A298" s="238">
        <v>3</v>
      </c>
      <c r="B298" s="239">
        <v>2</v>
      </c>
      <c r="C298" s="239">
        <v>2</v>
      </c>
      <c r="D298" s="239">
        <v>4</v>
      </c>
      <c r="E298" s="239">
        <v>1</v>
      </c>
      <c r="F298" s="241"/>
      <c r="G298" s="240" t="s">
        <v>161</v>
      </c>
      <c r="H298" s="226">
        <v>264</v>
      </c>
      <c r="I298" s="227">
        <f>SUM(I299:I300)</f>
        <v>0</v>
      </c>
      <c r="J298" s="270">
        <f>SUM(J299:J300)</f>
        <v>0</v>
      </c>
      <c r="K298" s="228">
        <f>SUM(K299:K300)</f>
        <v>0</v>
      </c>
      <c r="L298" s="228">
        <f>SUM(L299:L300)</f>
        <v>0</v>
      </c>
    </row>
    <row r="299" spans="1:13" ht="30.75" hidden="1" customHeight="1">
      <c r="A299" s="238">
        <v>3</v>
      </c>
      <c r="B299" s="239">
        <v>2</v>
      </c>
      <c r="C299" s="239">
        <v>2</v>
      </c>
      <c r="D299" s="239">
        <v>4</v>
      </c>
      <c r="E299" s="239">
        <v>1</v>
      </c>
      <c r="F299" s="241">
        <v>1</v>
      </c>
      <c r="G299" s="240" t="s">
        <v>162</v>
      </c>
      <c r="H299" s="226">
        <v>265</v>
      </c>
      <c r="I299" s="247">
        <v>0</v>
      </c>
      <c r="J299" s="247">
        <v>0</v>
      </c>
      <c r="K299" s="247">
        <v>0</v>
      </c>
      <c r="L299" s="247">
        <v>0</v>
      </c>
      <c r="M299"/>
    </row>
    <row r="300" spans="1:13" ht="27.75" hidden="1" customHeight="1">
      <c r="A300" s="233">
        <v>3</v>
      </c>
      <c r="B300" s="231">
        <v>2</v>
      </c>
      <c r="C300" s="231">
        <v>2</v>
      </c>
      <c r="D300" s="231">
        <v>4</v>
      </c>
      <c r="E300" s="231">
        <v>1</v>
      </c>
      <c r="F300" s="234">
        <v>2</v>
      </c>
      <c r="G300" s="243" t="s">
        <v>163</v>
      </c>
      <c r="H300" s="226">
        <v>266</v>
      </c>
      <c r="I300" s="247">
        <v>0</v>
      </c>
      <c r="J300" s="247">
        <v>0</v>
      </c>
      <c r="K300" s="247">
        <v>0</v>
      </c>
      <c r="L300" s="247">
        <v>0</v>
      </c>
      <c r="M300"/>
    </row>
    <row r="301" spans="1:13" ht="28.5" hidden="1" customHeight="1">
      <c r="A301" s="238">
        <v>3</v>
      </c>
      <c r="B301" s="239">
        <v>2</v>
      </c>
      <c r="C301" s="239">
        <v>2</v>
      </c>
      <c r="D301" s="239">
        <v>5</v>
      </c>
      <c r="E301" s="239"/>
      <c r="F301" s="241"/>
      <c r="G301" s="240" t="s">
        <v>164</v>
      </c>
      <c r="H301" s="226">
        <v>267</v>
      </c>
      <c r="I301" s="227">
        <f t="shared" ref="I301:L302" si="25">I302</f>
        <v>0</v>
      </c>
      <c r="J301" s="270">
        <f t="shared" si="25"/>
        <v>0</v>
      </c>
      <c r="K301" s="228">
        <f t="shared" si="25"/>
        <v>0</v>
      </c>
      <c r="L301" s="228">
        <f t="shared" si="25"/>
        <v>0</v>
      </c>
      <c r="M301"/>
    </row>
    <row r="302" spans="1:13" ht="26.25" hidden="1" customHeight="1">
      <c r="A302" s="238">
        <v>3</v>
      </c>
      <c r="B302" s="239">
        <v>2</v>
      </c>
      <c r="C302" s="239">
        <v>2</v>
      </c>
      <c r="D302" s="239">
        <v>5</v>
      </c>
      <c r="E302" s="239">
        <v>1</v>
      </c>
      <c r="F302" s="241"/>
      <c r="G302" s="240" t="s">
        <v>164</v>
      </c>
      <c r="H302" s="226">
        <v>268</v>
      </c>
      <c r="I302" s="227">
        <f t="shared" si="25"/>
        <v>0</v>
      </c>
      <c r="J302" s="270">
        <f t="shared" si="25"/>
        <v>0</v>
      </c>
      <c r="K302" s="228">
        <f t="shared" si="25"/>
        <v>0</v>
      </c>
      <c r="L302" s="228">
        <f t="shared" si="25"/>
        <v>0</v>
      </c>
      <c r="M302"/>
    </row>
    <row r="303" spans="1:13" ht="26.25" hidden="1" customHeight="1">
      <c r="A303" s="238">
        <v>3</v>
      </c>
      <c r="B303" s="239">
        <v>2</v>
      </c>
      <c r="C303" s="239">
        <v>2</v>
      </c>
      <c r="D303" s="239">
        <v>5</v>
      </c>
      <c r="E303" s="239">
        <v>1</v>
      </c>
      <c r="F303" s="241">
        <v>1</v>
      </c>
      <c r="G303" s="240" t="s">
        <v>164</v>
      </c>
      <c r="H303" s="226">
        <v>269</v>
      </c>
      <c r="I303" s="247">
        <v>0</v>
      </c>
      <c r="J303" s="247">
        <v>0</v>
      </c>
      <c r="K303" s="247">
        <v>0</v>
      </c>
      <c r="L303" s="247">
        <v>0</v>
      </c>
      <c r="M303"/>
    </row>
    <row r="304" spans="1:13" ht="26.25" hidden="1" customHeight="1">
      <c r="A304" s="238">
        <v>3</v>
      </c>
      <c r="B304" s="239">
        <v>2</v>
      </c>
      <c r="C304" s="239">
        <v>2</v>
      </c>
      <c r="D304" s="239">
        <v>6</v>
      </c>
      <c r="E304" s="239"/>
      <c r="F304" s="241"/>
      <c r="G304" s="240" t="s">
        <v>147</v>
      </c>
      <c r="H304" s="226">
        <v>270</v>
      </c>
      <c r="I304" s="227">
        <f t="shared" ref="I304:L305" si="26">I305</f>
        <v>0</v>
      </c>
      <c r="J304" s="316">
        <f t="shared" si="26"/>
        <v>0</v>
      </c>
      <c r="K304" s="228">
        <f t="shared" si="26"/>
        <v>0</v>
      </c>
      <c r="L304" s="228">
        <f t="shared" si="26"/>
        <v>0</v>
      </c>
      <c r="M304"/>
    </row>
    <row r="305" spans="1:13" ht="30" hidden="1" customHeight="1">
      <c r="A305" s="238">
        <v>3</v>
      </c>
      <c r="B305" s="239">
        <v>2</v>
      </c>
      <c r="C305" s="239">
        <v>2</v>
      </c>
      <c r="D305" s="239">
        <v>6</v>
      </c>
      <c r="E305" s="239">
        <v>1</v>
      </c>
      <c r="F305" s="241"/>
      <c r="G305" s="240" t="s">
        <v>147</v>
      </c>
      <c r="H305" s="226">
        <v>271</v>
      </c>
      <c r="I305" s="227">
        <f t="shared" si="26"/>
        <v>0</v>
      </c>
      <c r="J305" s="316">
        <f t="shared" si="26"/>
        <v>0</v>
      </c>
      <c r="K305" s="228">
        <f t="shared" si="26"/>
        <v>0</v>
      </c>
      <c r="L305" s="228">
        <f t="shared" si="26"/>
        <v>0</v>
      </c>
      <c r="M305"/>
    </row>
    <row r="306" spans="1:13" ht="24.75" hidden="1" customHeight="1">
      <c r="A306" s="238">
        <v>3</v>
      </c>
      <c r="B306" s="262">
        <v>2</v>
      </c>
      <c r="C306" s="262">
        <v>2</v>
      </c>
      <c r="D306" s="239">
        <v>6</v>
      </c>
      <c r="E306" s="262">
        <v>1</v>
      </c>
      <c r="F306" s="263">
        <v>1</v>
      </c>
      <c r="G306" s="264" t="s">
        <v>147</v>
      </c>
      <c r="H306" s="226">
        <v>272</v>
      </c>
      <c r="I306" s="247">
        <v>0</v>
      </c>
      <c r="J306" s="247">
        <v>0</v>
      </c>
      <c r="K306" s="247">
        <v>0</v>
      </c>
      <c r="L306" s="247">
        <v>0</v>
      </c>
      <c r="M306"/>
    </row>
    <row r="307" spans="1:13" ht="29.25" hidden="1" customHeight="1">
      <c r="A307" s="243">
        <v>3</v>
      </c>
      <c r="B307" s="238">
        <v>2</v>
      </c>
      <c r="C307" s="239">
        <v>2</v>
      </c>
      <c r="D307" s="239">
        <v>7</v>
      </c>
      <c r="E307" s="239"/>
      <c r="F307" s="241"/>
      <c r="G307" s="240" t="s">
        <v>148</v>
      </c>
      <c r="H307" s="226">
        <v>273</v>
      </c>
      <c r="I307" s="227">
        <f>I308</f>
        <v>0</v>
      </c>
      <c r="J307" s="316">
        <f>J308</f>
        <v>0</v>
      </c>
      <c r="K307" s="228">
        <f>K308</f>
        <v>0</v>
      </c>
      <c r="L307" s="228">
        <f>L308</f>
        <v>0</v>
      </c>
      <c r="M307"/>
    </row>
    <row r="308" spans="1:13" ht="26.25" hidden="1" customHeight="1">
      <c r="A308" s="243">
        <v>3</v>
      </c>
      <c r="B308" s="238">
        <v>2</v>
      </c>
      <c r="C308" s="239">
        <v>2</v>
      </c>
      <c r="D308" s="239">
        <v>7</v>
      </c>
      <c r="E308" s="239">
        <v>1</v>
      </c>
      <c r="F308" s="241"/>
      <c r="G308" s="240" t="s">
        <v>148</v>
      </c>
      <c r="H308" s="226">
        <v>274</v>
      </c>
      <c r="I308" s="227">
        <f>I309+I310</f>
        <v>0</v>
      </c>
      <c r="J308" s="227">
        <f>J309+J310</f>
        <v>0</v>
      </c>
      <c r="K308" s="227">
        <f>K309+K310</f>
        <v>0</v>
      </c>
      <c r="L308" s="227">
        <f>L309+L310</f>
        <v>0</v>
      </c>
      <c r="M308"/>
    </row>
    <row r="309" spans="1:13" ht="27.75" hidden="1" customHeight="1">
      <c r="A309" s="243">
        <v>3</v>
      </c>
      <c r="B309" s="238">
        <v>2</v>
      </c>
      <c r="C309" s="238">
        <v>2</v>
      </c>
      <c r="D309" s="239">
        <v>7</v>
      </c>
      <c r="E309" s="239">
        <v>1</v>
      </c>
      <c r="F309" s="241">
        <v>1</v>
      </c>
      <c r="G309" s="240" t="s">
        <v>149</v>
      </c>
      <c r="H309" s="226">
        <v>275</v>
      </c>
      <c r="I309" s="247">
        <v>0</v>
      </c>
      <c r="J309" s="247">
        <v>0</v>
      </c>
      <c r="K309" s="247">
        <v>0</v>
      </c>
      <c r="L309" s="247">
        <v>0</v>
      </c>
      <c r="M309"/>
    </row>
    <row r="310" spans="1:13" ht="25.5" hidden="1" customHeight="1">
      <c r="A310" s="243">
        <v>3</v>
      </c>
      <c r="B310" s="238">
        <v>2</v>
      </c>
      <c r="C310" s="238">
        <v>2</v>
      </c>
      <c r="D310" s="239">
        <v>7</v>
      </c>
      <c r="E310" s="239">
        <v>1</v>
      </c>
      <c r="F310" s="241">
        <v>2</v>
      </c>
      <c r="G310" s="240" t="s">
        <v>150</v>
      </c>
      <c r="H310" s="226">
        <v>276</v>
      </c>
      <c r="I310" s="247">
        <v>0</v>
      </c>
      <c r="J310" s="247">
        <v>0</v>
      </c>
      <c r="K310" s="247">
        <v>0</v>
      </c>
      <c r="L310" s="247">
        <v>0</v>
      </c>
      <c r="M310"/>
    </row>
    <row r="311" spans="1:13" ht="30" hidden="1" customHeight="1">
      <c r="A311" s="248">
        <v>3</v>
      </c>
      <c r="B311" s="248">
        <v>3</v>
      </c>
      <c r="C311" s="222"/>
      <c r="D311" s="223"/>
      <c r="E311" s="223"/>
      <c r="F311" s="225"/>
      <c r="G311" s="224" t="s">
        <v>165</v>
      </c>
      <c r="H311" s="226">
        <v>277</v>
      </c>
      <c r="I311" s="227">
        <f>SUM(I312+I344)</f>
        <v>0</v>
      </c>
      <c r="J311" s="316">
        <f>SUM(J312+J344)</f>
        <v>0</v>
      </c>
      <c r="K311" s="228">
        <f>SUM(K312+K344)</f>
        <v>0</v>
      </c>
      <c r="L311" s="228">
        <f>SUM(L312+L344)</f>
        <v>0</v>
      </c>
      <c r="M311"/>
    </row>
    <row r="312" spans="1:13" ht="40.5" hidden="1" customHeight="1">
      <c r="A312" s="243">
        <v>3</v>
      </c>
      <c r="B312" s="243">
        <v>3</v>
      </c>
      <c r="C312" s="238">
        <v>1</v>
      </c>
      <c r="D312" s="239"/>
      <c r="E312" s="239"/>
      <c r="F312" s="241"/>
      <c r="G312" s="242" t="s">
        <v>166</v>
      </c>
      <c r="H312" s="226">
        <v>278</v>
      </c>
      <c r="I312" s="227">
        <f>SUM(I313+I322+I326+I330+I334+I337+I340)</f>
        <v>0</v>
      </c>
      <c r="J312" s="316">
        <f>SUM(J313+J322+J326+J330+J334+J337+J340)</f>
        <v>0</v>
      </c>
      <c r="K312" s="228">
        <f>SUM(K313+K322+K326+K330+K334+K337+K340)</f>
        <v>0</v>
      </c>
      <c r="L312" s="228">
        <f>SUM(L313+L322+L326+L330+L334+L337+L340)</f>
        <v>0</v>
      </c>
      <c r="M312"/>
    </row>
    <row r="313" spans="1:13" ht="29.25" hidden="1" customHeight="1">
      <c r="A313" s="243">
        <v>3</v>
      </c>
      <c r="B313" s="243">
        <v>3</v>
      </c>
      <c r="C313" s="238">
        <v>1</v>
      </c>
      <c r="D313" s="239">
        <v>1</v>
      </c>
      <c r="E313" s="239"/>
      <c r="F313" s="241"/>
      <c r="G313" s="242" t="s">
        <v>152</v>
      </c>
      <c r="H313" s="226">
        <v>279</v>
      </c>
      <c r="I313" s="227">
        <f>SUM(I314+I316+I319)</f>
        <v>0</v>
      </c>
      <c r="J313" s="227">
        <f>SUM(J314+J316+J319)</f>
        <v>0</v>
      </c>
      <c r="K313" s="227">
        <f>SUM(K314+K316+K319)</f>
        <v>0</v>
      </c>
      <c r="L313" s="227">
        <f>SUM(L314+L316+L319)</f>
        <v>0</v>
      </c>
      <c r="M313"/>
    </row>
    <row r="314" spans="1:13" ht="27" hidden="1" customHeight="1">
      <c r="A314" s="243">
        <v>3</v>
      </c>
      <c r="B314" s="243">
        <v>3</v>
      </c>
      <c r="C314" s="238">
        <v>1</v>
      </c>
      <c r="D314" s="239">
        <v>1</v>
      </c>
      <c r="E314" s="239">
        <v>1</v>
      </c>
      <c r="F314" s="241"/>
      <c r="G314" s="242" t="s">
        <v>130</v>
      </c>
      <c r="H314" s="226">
        <v>280</v>
      </c>
      <c r="I314" s="227">
        <f>SUM(I315:I315)</f>
        <v>0</v>
      </c>
      <c r="J314" s="316">
        <f>SUM(J315:J315)</f>
        <v>0</v>
      </c>
      <c r="K314" s="228">
        <f>SUM(K315:K315)</f>
        <v>0</v>
      </c>
      <c r="L314" s="228">
        <f>SUM(L315:L315)</f>
        <v>0</v>
      </c>
      <c r="M314"/>
    </row>
    <row r="315" spans="1:13" ht="28.5" hidden="1" customHeight="1">
      <c r="A315" s="243">
        <v>3</v>
      </c>
      <c r="B315" s="243">
        <v>3</v>
      </c>
      <c r="C315" s="238">
        <v>1</v>
      </c>
      <c r="D315" s="239">
        <v>1</v>
      </c>
      <c r="E315" s="239">
        <v>1</v>
      </c>
      <c r="F315" s="241">
        <v>1</v>
      </c>
      <c r="G315" s="242" t="s">
        <v>130</v>
      </c>
      <c r="H315" s="226">
        <v>281</v>
      </c>
      <c r="I315" s="247">
        <v>0</v>
      </c>
      <c r="J315" s="247">
        <v>0</v>
      </c>
      <c r="K315" s="247">
        <v>0</v>
      </c>
      <c r="L315" s="247">
        <v>0</v>
      </c>
      <c r="M315"/>
    </row>
    <row r="316" spans="1:13" ht="31.5" hidden="1" customHeight="1">
      <c r="A316" s="243">
        <v>3</v>
      </c>
      <c r="B316" s="243">
        <v>3</v>
      </c>
      <c r="C316" s="238">
        <v>1</v>
      </c>
      <c r="D316" s="239">
        <v>1</v>
      </c>
      <c r="E316" s="239">
        <v>2</v>
      </c>
      <c r="F316" s="241"/>
      <c r="G316" s="242" t="s">
        <v>153</v>
      </c>
      <c r="H316" s="226">
        <v>282</v>
      </c>
      <c r="I316" s="227">
        <f>SUM(I317:I318)</f>
        <v>0</v>
      </c>
      <c r="J316" s="227">
        <f>SUM(J317:J318)</f>
        <v>0</v>
      </c>
      <c r="K316" s="227">
        <f>SUM(K317:K318)</f>
        <v>0</v>
      </c>
      <c r="L316" s="227">
        <f>SUM(L317:L318)</f>
        <v>0</v>
      </c>
      <c r="M316"/>
    </row>
    <row r="317" spans="1:13" ht="25.5" hidden="1" customHeight="1">
      <c r="A317" s="243">
        <v>3</v>
      </c>
      <c r="B317" s="243">
        <v>3</v>
      </c>
      <c r="C317" s="238">
        <v>1</v>
      </c>
      <c r="D317" s="239">
        <v>1</v>
      </c>
      <c r="E317" s="239">
        <v>2</v>
      </c>
      <c r="F317" s="241">
        <v>1</v>
      </c>
      <c r="G317" s="242" t="s">
        <v>132</v>
      </c>
      <c r="H317" s="226">
        <v>283</v>
      </c>
      <c r="I317" s="247">
        <v>0</v>
      </c>
      <c r="J317" s="247">
        <v>0</v>
      </c>
      <c r="K317" s="247">
        <v>0</v>
      </c>
      <c r="L317" s="247">
        <v>0</v>
      </c>
      <c r="M317"/>
    </row>
    <row r="318" spans="1:13" ht="29.25" hidden="1" customHeight="1">
      <c r="A318" s="243">
        <v>3</v>
      </c>
      <c r="B318" s="243">
        <v>3</v>
      </c>
      <c r="C318" s="238">
        <v>1</v>
      </c>
      <c r="D318" s="239">
        <v>1</v>
      </c>
      <c r="E318" s="239">
        <v>2</v>
      </c>
      <c r="F318" s="241">
        <v>2</v>
      </c>
      <c r="G318" s="242" t="s">
        <v>133</v>
      </c>
      <c r="H318" s="226">
        <v>284</v>
      </c>
      <c r="I318" s="247">
        <v>0</v>
      </c>
      <c r="J318" s="247">
        <v>0</v>
      </c>
      <c r="K318" s="247">
        <v>0</v>
      </c>
      <c r="L318" s="247">
        <v>0</v>
      </c>
      <c r="M318"/>
    </row>
    <row r="319" spans="1:13" ht="28.5" hidden="1" customHeight="1">
      <c r="A319" s="243">
        <v>3</v>
      </c>
      <c r="B319" s="243">
        <v>3</v>
      </c>
      <c r="C319" s="238">
        <v>1</v>
      </c>
      <c r="D319" s="239">
        <v>1</v>
      </c>
      <c r="E319" s="239">
        <v>3</v>
      </c>
      <c r="F319" s="241"/>
      <c r="G319" s="242" t="s">
        <v>134</v>
      </c>
      <c r="H319" s="226">
        <v>285</v>
      </c>
      <c r="I319" s="227">
        <f>SUM(I320:I321)</f>
        <v>0</v>
      </c>
      <c r="J319" s="227">
        <f>SUM(J320:J321)</f>
        <v>0</v>
      </c>
      <c r="K319" s="227">
        <f>SUM(K320:K321)</f>
        <v>0</v>
      </c>
      <c r="L319" s="227">
        <f>SUM(L320:L321)</f>
        <v>0</v>
      </c>
      <c r="M319"/>
    </row>
    <row r="320" spans="1:13" ht="24.75" hidden="1" customHeight="1">
      <c r="A320" s="243">
        <v>3</v>
      </c>
      <c r="B320" s="243">
        <v>3</v>
      </c>
      <c r="C320" s="238">
        <v>1</v>
      </c>
      <c r="D320" s="239">
        <v>1</v>
      </c>
      <c r="E320" s="239">
        <v>3</v>
      </c>
      <c r="F320" s="241">
        <v>1</v>
      </c>
      <c r="G320" s="242" t="s">
        <v>135</v>
      </c>
      <c r="H320" s="226">
        <v>286</v>
      </c>
      <c r="I320" s="247">
        <v>0</v>
      </c>
      <c r="J320" s="247">
        <v>0</v>
      </c>
      <c r="K320" s="247">
        <v>0</v>
      </c>
      <c r="L320" s="247">
        <v>0</v>
      </c>
      <c r="M320"/>
    </row>
    <row r="321" spans="1:13" ht="22.5" hidden="1" customHeight="1">
      <c r="A321" s="243">
        <v>3</v>
      </c>
      <c r="B321" s="243">
        <v>3</v>
      </c>
      <c r="C321" s="238">
        <v>1</v>
      </c>
      <c r="D321" s="239">
        <v>1</v>
      </c>
      <c r="E321" s="239">
        <v>3</v>
      </c>
      <c r="F321" s="241">
        <v>2</v>
      </c>
      <c r="G321" s="242" t="s">
        <v>154</v>
      </c>
      <c r="H321" s="226">
        <v>287</v>
      </c>
      <c r="I321" s="247">
        <v>0</v>
      </c>
      <c r="J321" s="247">
        <v>0</v>
      </c>
      <c r="K321" s="247">
        <v>0</v>
      </c>
      <c r="L321" s="247">
        <v>0</v>
      </c>
      <c r="M321"/>
    </row>
    <row r="322" spans="1:13" hidden="1">
      <c r="A322" s="260">
        <v>3</v>
      </c>
      <c r="B322" s="233">
        <v>3</v>
      </c>
      <c r="C322" s="238">
        <v>1</v>
      </c>
      <c r="D322" s="239">
        <v>2</v>
      </c>
      <c r="E322" s="239"/>
      <c r="F322" s="241"/>
      <c r="G322" s="242" t="s">
        <v>167</v>
      </c>
      <c r="H322" s="226">
        <v>288</v>
      </c>
      <c r="I322" s="227">
        <f>I323</f>
        <v>0</v>
      </c>
      <c r="J322" s="316">
        <f>J323</f>
        <v>0</v>
      </c>
      <c r="K322" s="228">
        <f>K323</f>
        <v>0</v>
      </c>
      <c r="L322" s="228">
        <f>L323</f>
        <v>0</v>
      </c>
    </row>
    <row r="323" spans="1:13" ht="26.25" hidden="1" customHeight="1">
      <c r="A323" s="260">
        <v>3</v>
      </c>
      <c r="B323" s="260">
        <v>3</v>
      </c>
      <c r="C323" s="233">
        <v>1</v>
      </c>
      <c r="D323" s="231">
        <v>2</v>
      </c>
      <c r="E323" s="231">
        <v>1</v>
      </c>
      <c r="F323" s="234"/>
      <c r="G323" s="242" t="s">
        <v>167</v>
      </c>
      <c r="H323" s="226">
        <v>289</v>
      </c>
      <c r="I323" s="250">
        <f>SUM(I324:I325)</f>
        <v>0</v>
      </c>
      <c r="J323" s="317">
        <f>SUM(J324:J325)</f>
        <v>0</v>
      </c>
      <c r="K323" s="251">
        <f>SUM(K324:K325)</f>
        <v>0</v>
      </c>
      <c r="L323" s="251">
        <f>SUM(L324:L325)</f>
        <v>0</v>
      </c>
      <c r="M323"/>
    </row>
    <row r="324" spans="1:13" ht="25.5" hidden="1" customHeight="1">
      <c r="A324" s="243">
        <v>3</v>
      </c>
      <c r="B324" s="243">
        <v>3</v>
      </c>
      <c r="C324" s="238">
        <v>1</v>
      </c>
      <c r="D324" s="239">
        <v>2</v>
      </c>
      <c r="E324" s="239">
        <v>1</v>
      </c>
      <c r="F324" s="241">
        <v>1</v>
      </c>
      <c r="G324" s="242" t="s">
        <v>168</v>
      </c>
      <c r="H324" s="226">
        <v>290</v>
      </c>
      <c r="I324" s="247">
        <v>0</v>
      </c>
      <c r="J324" s="247">
        <v>0</v>
      </c>
      <c r="K324" s="247">
        <v>0</v>
      </c>
      <c r="L324" s="247">
        <v>0</v>
      </c>
      <c r="M324"/>
    </row>
    <row r="325" spans="1:13" ht="24" hidden="1" customHeight="1">
      <c r="A325" s="252">
        <v>3</v>
      </c>
      <c r="B325" s="293">
        <v>3</v>
      </c>
      <c r="C325" s="261">
        <v>1</v>
      </c>
      <c r="D325" s="262">
        <v>2</v>
      </c>
      <c r="E325" s="262">
        <v>1</v>
      </c>
      <c r="F325" s="263">
        <v>2</v>
      </c>
      <c r="G325" s="294" t="s">
        <v>169</v>
      </c>
      <c r="H325" s="226">
        <v>291</v>
      </c>
      <c r="I325" s="247">
        <v>0</v>
      </c>
      <c r="J325" s="247">
        <v>0</v>
      </c>
      <c r="K325" s="247">
        <v>0</v>
      </c>
      <c r="L325" s="247">
        <v>0</v>
      </c>
      <c r="M325"/>
    </row>
    <row r="326" spans="1:13" ht="27.75" hidden="1" customHeight="1">
      <c r="A326" s="238">
        <v>3</v>
      </c>
      <c r="B326" s="240">
        <v>3</v>
      </c>
      <c r="C326" s="238">
        <v>1</v>
      </c>
      <c r="D326" s="239">
        <v>3</v>
      </c>
      <c r="E326" s="239"/>
      <c r="F326" s="241"/>
      <c r="G326" s="242" t="s">
        <v>170</v>
      </c>
      <c r="H326" s="226">
        <v>292</v>
      </c>
      <c r="I326" s="227">
        <f>I327</f>
        <v>0</v>
      </c>
      <c r="J326" s="316">
        <f>J327</f>
        <v>0</v>
      </c>
      <c r="K326" s="228">
        <f>K327</f>
        <v>0</v>
      </c>
      <c r="L326" s="228">
        <f>L327</f>
        <v>0</v>
      </c>
      <c r="M326"/>
    </row>
    <row r="327" spans="1:13" ht="24" hidden="1" customHeight="1">
      <c r="A327" s="238">
        <v>3</v>
      </c>
      <c r="B327" s="264">
        <v>3</v>
      </c>
      <c r="C327" s="261">
        <v>1</v>
      </c>
      <c r="D327" s="262">
        <v>3</v>
      </c>
      <c r="E327" s="262">
        <v>1</v>
      </c>
      <c r="F327" s="263"/>
      <c r="G327" s="242" t="s">
        <v>170</v>
      </c>
      <c r="H327" s="226">
        <v>293</v>
      </c>
      <c r="I327" s="228">
        <f>I328+I329</f>
        <v>0</v>
      </c>
      <c r="J327" s="228">
        <f>J328+J329</f>
        <v>0</v>
      </c>
      <c r="K327" s="228">
        <f>K328+K329</f>
        <v>0</v>
      </c>
      <c r="L327" s="228">
        <f>L328+L329</f>
        <v>0</v>
      </c>
      <c r="M327"/>
    </row>
    <row r="328" spans="1:13" ht="27" hidden="1" customHeight="1">
      <c r="A328" s="238">
        <v>3</v>
      </c>
      <c r="B328" s="240">
        <v>3</v>
      </c>
      <c r="C328" s="238">
        <v>1</v>
      </c>
      <c r="D328" s="239">
        <v>3</v>
      </c>
      <c r="E328" s="239">
        <v>1</v>
      </c>
      <c r="F328" s="241">
        <v>1</v>
      </c>
      <c r="G328" s="242" t="s">
        <v>171</v>
      </c>
      <c r="H328" s="226">
        <v>294</v>
      </c>
      <c r="I328" s="246">
        <v>0</v>
      </c>
      <c r="J328" s="282">
        <v>0</v>
      </c>
      <c r="K328" s="282">
        <v>0</v>
      </c>
      <c r="L328" s="301">
        <v>0</v>
      </c>
      <c r="M328"/>
    </row>
    <row r="329" spans="1:13" ht="26.25" hidden="1" customHeight="1">
      <c r="A329" s="238">
        <v>3</v>
      </c>
      <c r="B329" s="240">
        <v>3</v>
      </c>
      <c r="C329" s="238">
        <v>1</v>
      </c>
      <c r="D329" s="239">
        <v>3</v>
      </c>
      <c r="E329" s="239">
        <v>1</v>
      </c>
      <c r="F329" s="241">
        <v>2</v>
      </c>
      <c r="G329" s="242" t="s">
        <v>172</v>
      </c>
      <c r="H329" s="226">
        <v>295</v>
      </c>
      <c r="I329" s="282">
        <v>0</v>
      </c>
      <c r="J329" s="247">
        <v>0</v>
      </c>
      <c r="K329" s="247">
        <v>0</v>
      </c>
      <c r="L329" s="247">
        <v>0</v>
      </c>
      <c r="M329"/>
    </row>
    <row r="330" spans="1:13" hidden="1">
      <c r="A330" s="238">
        <v>3</v>
      </c>
      <c r="B330" s="240">
        <v>3</v>
      </c>
      <c r="C330" s="238">
        <v>1</v>
      </c>
      <c r="D330" s="239">
        <v>4</v>
      </c>
      <c r="E330" s="239"/>
      <c r="F330" s="241"/>
      <c r="G330" s="242" t="s">
        <v>173</v>
      </c>
      <c r="H330" s="226">
        <v>296</v>
      </c>
      <c r="I330" s="227">
        <f>I331</f>
        <v>0</v>
      </c>
      <c r="J330" s="316">
        <f>J331</f>
        <v>0</v>
      </c>
      <c r="K330" s="228">
        <f>K331</f>
        <v>0</v>
      </c>
      <c r="L330" s="228">
        <f>L331</f>
        <v>0</v>
      </c>
    </row>
    <row r="331" spans="1:13" ht="31.5" hidden="1" customHeight="1">
      <c r="A331" s="243">
        <v>3</v>
      </c>
      <c r="B331" s="238">
        <v>3</v>
      </c>
      <c r="C331" s="239">
        <v>1</v>
      </c>
      <c r="D331" s="239">
        <v>4</v>
      </c>
      <c r="E331" s="239">
        <v>1</v>
      </c>
      <c r="F331" s="241"/>
      <c r="G331" s="242" t="s">
        <v>173</v>
      </c>
      <c r="H331" s="226">
        <v>297</v>
      </c>
      <c r="I331" s="227">
        <f>SUM(I332:I333)</f>
        <v>0</v>
      </c>
      <c r="J331" s="227">
        <f>SUM(J332:J333)</f>
        <v>0</v>
      </c>
      <c r="K331" s="227">
        <f>SUM(K332:K333)</f>
        <v>0</v>
      </c>
      <c r="L331" s="227">
        <f>SUM(L332:L333)</f>
        <v>0</v>
      </c>
      <c r="M331"/>
    </row>
    <row r="332" spans="1:13" hidden="1">
      <c r="A332" s="243">
        <v>3</v>
      </c>
      <c r="B332" s="238">
        <v>3</v>
      </c>
      <c r="C332" s="239">
        <v>1</v>
      </c>
      <c r="D332" s="239">
        <v>4</v>
      </c>
      <c r="E332" s="239">
        <v>1</v>
      </c>
      <c r="F332" s="241">
        <v>1</v>
      </c>
      <c r="G332" s="242" t="s">
        <v>174</v>
      </c>
      <c r="H332" s="226">
        <v>298</v>
      </c>
      <c r="I332" s="246">
        <v>0</v>
      </c>
      <c r="J332" s="247">
        <v>0</v>
      </c>
      <c r="K332" s="247">
        <v>0</v>
      </c>
      <c r="L332" s="246">
        <v>0</v>
      </c>
    </row>
    <row r="333" spans="1:13" ht="30.75" hidden="1" customHeight="1">
      <c r="A333" s="238">
        <v>3</v>
      </c>
      <c r="B333" s="239">
        <v>3</v>
      </c>
      <c r="C333" s="239">
        <v>1</v>
      </c>
      <c r="D333" s="239">
        <v>4</v>
      </c>
      <c r="E333" s="239">
        <v>1</v>
      </c>
      <c r="F333" s="241">
        <v>2</v>
      </c>
      <c r="G333" s="242" t="s">
        <v>175</v>
      </c>
      <c r="H333" s="226">
        <v>299</v>
      </c>
      <c r="I333" s="246">
        <v>0</v>
      </c>
      <c r="J333" s="282">
        <v>0</v>
      </c>
      <c r="K333" s="282">
        <v>0</v>
      </c>
      <c r="L333" s="301">
        <v>0</v>
      </c>
      <c r="M333"/>
    </row>
    <row r="334" spans="1:13" ht="26.25" hidden="1" customHeight="1">
      <c r="A334" s="238">
        <v>3</v>
      </c>
      <c r="B334" s="239">
        <v>3</v>
      </c>
      <c r="C334" s="239">
        <v>1</v>
      </c>
      <c r="D334" s="239">
        <v>5</v>
      </c>
      <c r="E334" s="239"/>
      <c r="F334" s="241"/>
      <c r="G334" s="242" t="s">
        <v>176</v>
      </c>
      <c r="H334" s="226">
        <v>300</v>
      </c>
      <c r="I334" s="251">
        <f t="shared" ref="I334:L335" si="27">I335</f>
        <v>0</v>
      </c>
      <c r="J334" s="316">
        <f t="shared" si="27"/>
        <v>0</v>
      </c>
      <c r="K334" s="228">
        <f t="shared" si="27"/>
        <v>0</v>
      </c>
      <c r="L334" s="228">
        <f t="shared" si="27"/>
        <v>0</v>
      </c>
      <c r="M334"/>
    </row>
    <row r="335" spans="1:13" ht="30" hidden="1" customHeight="1">
      <c r="A335" s="233">
        <v>3</v>
      </c>
      <c r="B335" s="262">
        <v>3</v>
      </c>
      <c r="C335" s="262">
        <v>1</v>
      </c>
      <c r="D335" s="262">
        <v>5</v>
      </c>
      <c r="E335" s="262">
        <v>1</v>
      </c>
      <c r="F335" s="263"/>
      <c r="G335" s="242" t="s">
        <v>176</v>
      </c>
      <c r="H335" s="226">
        <v>301</v>
      </c>
      <c r="I335" s="228">
        <f t="shared" si="27"/>
        <v>0</v>
      </c>
      <c r="J335" s="317">
        <f t="shared" si="27"/>
        <v>0</v>
      </c>
      <c r="K335" s="251">
        <f t="shared" si="27"/>
        <v>0</v>
      </c>
      <c r="L335" s="251">
        <f t="shared" si="27"/>
        <v>0</v>
      </c>
      <c r="M335"/>
    </row>
    <row r="336" spans="1:13" ht="30" hidden="1" customHeight="1">
      <c r="A336" s="238">
        <v>3</v>
      </c>
      <c r="B336" s="239">
        <v>3</v>
      </c>
      <c r="C336" s="239">
        <v>1</v>
      </c>
      <c r="D336" s="239">
        <v>5</v>
      </c>
      <c r="E336" s="239">
        <v>1</v>
      </c>
      <c r="F336" s="241">
        <v>1</v>
      </c>
      <c r="G336" s="242" t="s">
        <v>177</v>
      </c>
      <c r="H336" s="226">
        <v>302</v>
      </c>
      <c r="I336" s="247">
        <v>0</v>
      </c>
      <c r="J336" s="282">
        <v>0</v>
      </c>
      <c r="K336" s="282">
        <v>0</v>
      </c>
      <c r="L336" s="301">
        <v>0</v>
      </c>
      <c r="M336"/>
    </row>
    <row r="337" spans="1:16" ht="30" hidden="1" customHeight="1">
      <c r="A337" s="238">
        <v>3</v>
      </c>
      <c r="B337" s="239">
        <v>3</v>
      </c>
      <c r="C337" s="239">
        <v>1</v>
      </c>
      <c r="D337" s="239">
        <v>6</v>
      </c>
      <c r="E337" s="239"/>
      <c r="F337" s="241"/>
      <c r="G337" s="242" t="s">
        <v>147</v>
      </c>
      <c r="H337" s="226">
        <v>303</v>
      </c>
      <c r="I337" s="228">
        <f t="shared" ref="I337:L338" si="28">I338</f>
        <v>0</v>
      </c>
      <c r="J337" s="316">
        <f t="shared" si="28"/>
        <v>0</v>
      </c>
      <c r="K337" s="228">
        <f t="shared" si="28"/>
        <v>0</v>
      </c>
      <c r="L337" s="228">
        <f t="shared" si="28"/>
        <v>0</v>
      </c>
      <c r="M337"/>
    </row>
    <row r="338" spans="1:16" ht="30" hidden="1" customHeight="1">
      <c r="A338" s="238">
        <v>3</v>
      </c>
      <c r="B338" s="239">
        <v>3</v>
      </c>
      <c r="C338" s="239">
        <v>1</v>
      </c>
      <c r="D338" s="239">
        <v>6</v>
      </c>
      <c r="E338" s="239">
        <v>1</v>
      </c>
      <c r="F338" s="241"/>
      <c r="G338" s="242" t="s">
        <v>147</v>
      </c>
      <c r="H338" s="226">
        <v>304</v>
      </c>
      <c r="I338" s="227">
        <f t="shared" si="28"/>
        <v>0</v>
      </c>
      <c r="J338" s="316">
        <f t="shared" si="28"/>
        <v>0</v>
      </c>
      <c r="K338" s="228">
        <f t="shared" si="28"/>
        <v>0</v>
      </c>
      <c r="L338" s="228">
        <f t="shared" si="28"/>
        <v>0</v>
      </c>
      <c r="M338"/>
    </row>
    <row r="339" spans="1:16" ht="25.5" hidden="1" customHeight="1">
      <c r="A339" s="238">
        <v>3</v>
      </c>
      <c r="B339" s="239">
        <v>3</v>
      </c>
      <c r="C339" s="239">
        <v>1</v>
      </c>
      <c r="D339" s="239">
        <v>6</v>
      </c>
      <c r="E339" s="239">
        <v>1</v>
      </c>
      <c r="F339" s="241">
        <v>1</v>
      </c>
      <c r="G339" s="242" t="s">
        <v>147</v>
      </c>
      <c r="H339" s="226">
        <v>305</v>
      </c>
      <c r="I339" s="282">
        <v>0</v>
      </c>
      <c r="J339" s="282">
        <v>0</v>
      </c>
      <c r="K339" s="282">
        <v>0</v>
      </c>
      <c r="L339" s="301">
        <v>0</v>
      </c>
      <c r="M339"/>
    </row>
    <row r="340" spans="1:16" ht="22.5" hidden="1" customHeight="1">
      <c r="A340" s="238">
        <v>3</v>
      </c>
      <c r="B340" s="239">
        <v>3</v>
      </c>
      <c r="C340" s="239">
        <v>1</v>
      </c>
      <c r="D340" s="239">
        <v>7</v>
      </c>
      <c r="E340" s="239"/>
      <c r="F340" s="241"/>
      <c r="G340" s="242" t="s">
        <v>178</v>
      </c>
      <c r="H340" s="226">
        <v>306</v>
      </c>
      <c r="I340" s="227">
        <f>I341</f>
        <v>0</v>
      </c>
      <c r="J340" s="316">
        <f>J341</f>
        <v>0</v>
      </c>
      <c r="K340" s="228">
        <f>K341</f>
        <v>0</v>
      </c>
      <c r="L340" s="228">
        <f>L341</f>
        <v>0</v>
      </c>
      <c r="M340"/>
    </row>
    <row r="341" spans="1:16" ht="25.5" hidden="1" customHeight="1">
      <c r="A341" s="238">
        <v>3</v>
      </c>
      <c r="B341" s="239">
        <v>3</v>
      </c>
      <c r="C341" s="239">
        <v>1</v>
      </c>
      <c r="D341" s="239">
        <v>7</v>
      </c>
      <c r="E341" s="239">
        <v>1</v>
      </c>
      <c r="F341" s="241"/>
      <c r="G341" s="242" t="s">
        <v>178</v>
      </c>
      <c r="H341" s="226">
        <v>307</v>
      </c>
      <c r="I341" s="227">
        <f>I342+I343</f>
        <v>0</v>
      </c>
      <c r="J341" s="227">
        <f>J342+J343</f>
        <v>0</v>
      </c>
      <c r="K341" s="227">
        <f>K342+K343</f>
        <v>0</v>
      </c>
      <c r="L341" s="227">
        <f>L342+L343</f>
        <v>0</v>
      </c>
      <c r="M341"/>
    </row>
    <row r="342" spans="1:16" ht="27" hidden="1" customHeight="1">
      <c r="A342" s="238">
        <v>3</v>
      </c>
      <c r="B342" s="239">
        <v>3</v>
      </c>
      <c r="C342" s="239">
        <v>1</v>
      </c>
      <c r="D342" s="239">
        <v>7</v>
      </c>
      <c r="E342" s="239">
        <v>1</v>
      </c>
      <c r="F342" s="241">
        <v>1</v>
      </c>
      <c r="G342" s="242" t="s">
        <v>179</v>
      </c>
      <c r="H342" s="226">
        <v>308</v>
      </c>
      <c r="I342" s="282">
        <v>0</v>
      </c>
      <c r="J342" s="282">
        <v>0</v>
      </c>
      <c r="K342" s="282">
        <v>0</v>
      </c>
      <c r="L342" s="301">
        <v>0</v>
      </c>
      <c r="M342"/>
    </row>
    <row r="343" spans="1:16" ht="27.75" hidden="1" customHeight="1">
      <c r="A343" s="238">
        <v>3</v>
      </c>
      <c r="B343" s="239">
        <v>3</v>
      </c>
      <c r="C343" s="239">
        <v>1</v>
      </c>
      <c r="D343" s="239">
        <v>7</v>
      </c>
      <c r="E343" s="239">
        <v>1</v>
      </c>
      <c r="F343" s="241">
        <v>2</v>
      </c>
      <c r="G343" s="242" t="s">
        <v>180</v>
      </c>
      <c r="H343" s="226">
        <v>309</v>
      </c>
      <c r="I343" s="247">
        <v>0</v>
      </c>
      <c r="J343" s="247">
        <v>0</v>
      </c>
      <c r="K343" s="247">
        <v>0</v>
      </c>
      <c r="L343" s="247">
        <v>0</v>
      </c>
      <c r="M343"/>
    </row>
    <row r="344" spans="1:16" ht="38.25" hidden="1" customHeight="1">
      <c r="A344" s="238">
        <v>3</v>
      </c>
      <c r="B344" s="239">
        <v>3</v>
      </c>
      <c r="C344" s="239">
        <v>2</v>
      </c>
      <c r="D344" s="239"/>
      <c r="E344" s="239"/>
      <c r="F344" s="241"/>
      <c r="G344" s="240" t="s">
        <v>181</v>
      </c>
      <c r="H344" s="226">
        <v>310</v>
      </c>
      <c r="I344" s="227">
        <f>SUM(I345+I354+I358+I362+I366+I369+I372)</f>
        <v>0</v>
      </c>
      <c r="J344" s="316">
        <f>SUM(J345+J354+J358+J362+J366+J369+J372)</f>
        <v>0</v>
      </c>
      <c r="K344" s="228">
        <f>SUM(K345+K354+K358+K362+K366+K369+K372)</f>
        <v>0</v>
      </c>
      <c r="L344" s="228">
        <f>SUM(L345+L354+L358+L362+L366+L369+L372)</f>
        <v>0</v>
      </c>
      <c r="M344"/>
    </row>
    <row r="345" spans="1:16" ht="30" hidden="1" customHeight="1">
      <c r="A345" s="238">
        <v>3</v>
      </c>
      <c r="B345" s="239">
        <v>3</v>
      </c>
      <c r="C345" s="239">
        <v>2</v>
      </c>
      <c r="D345" s="239">
        <v>1</v>
      </c>
      <c r="E345" s="239"/>
      <c r="F345" s="241"/>
      <c r="G345" s="240" t="s">
        <v>129</v>
      </c>
      <c r="H345" s="226">
        <v>311</v>
      </c>
      <c r="I345" s="227">
        <f>I346+I348+I351</f>
        <v>0</v>
      </c>
      <c r="J345" s="227">
        <f>J346+J348+J351</f>
        <v>0</v>
      </c>
      <c r="K345" s="227">
        <f>K346+K348+K351</f>
        <v>0</v>
      </c>
      <c r="L345" s="227">
        <f>L346+L348+L351</f>
        <v>0</v>
      </c>
      <c r="M345"/>
    </row>
    <row r="346" spans="1:16" hidden="1">
      <c r="A346" s="243">
        <v>3</v>
      </c>
      <c r="B346" s="238">
        <v>3</v>
      </c>
      <c r="C346" s="239">
        <v>2</v>
      </c>
      <c r="D346" s="240">
        <v>1</v>
      </c>
      <c r="E346" s="238">
        <v>1</v>
      </c>
      <c r="F346" s="241"/>
      <c r="G346" s="240" t="s">
        <v>129</v>
      </c>
      <c r="H346" s="226">
        <v>312</v>
      </c>
      <c r="I346" s="227">
        <f t="shared" ref="I346:P346" si="29">SUM(I347:I347)</f>
        <v>0</v>
      </c>
      <c r="J346" s="227">
        <f t="shared" si="29"/>
        <v>0</v>
      </c>
      <c r="K346" s="227">
        <f t="shared" si="29"/>
        <v>0</v>
      </c>
      <c r="L346" s="227">
        <f t="shared" si="29"/>
        <v>0</v>
      </c>
      <c r="M346" s="318">
        <f t="shared" si="29"/>
        <v>0</v>
      </c>
      <c r="N346" s="318">
        <f t="shared" si="29"/>
        <v>0</v>
      </c>
      <c r="O346" s="318">
        <f t="shared" si="29"/>
        <v>0</v>
      </c>
      <c r="P346" s="318">
        <f t="shared" si="29"/>
        <v>0</v>
      </c>
    </row>
    <row r="347" spans="1:16" ht="27.75" hidden="1" customHeight="1">
      <c r="A347" s="243">
        <v>3</v>
      </c>
      <c r="B347" s="238">
        <v>3</v>
      </c>
      <c r="C347" s="239">
        <v>2</v>
      </c>
      <c r="D347" s="240">
        <v>1</v>
      </c>
      <c r="E347" s="238">
        <v>1</v>
      </c>
      <c r="F347" s="241">
        <v>1</v>
      </c>
      <c r="G347" s="240" t="s">
        <v>130</v>
      </c>
      <c r="H347" s="226">
        <v>313</v>
      </c>
      <c r="I347" s="282">
        <v>0</v>
      </c>
      <c r="J347" s="282">
        <v>0</v>
      </c>
      <c r="K347" s="282">
        <v>0</v>
      </c>
      <c r="L347" s="301">
        <v>0</v>
      </c>
      <c r="M347"/>
    </row>
    <row r="348" spans="1:16" hidden="1">
      <c r="A348" s="243">
        <v>3</v>
      </c>
      <c r="B348" s="238">
        <v>3</v>
      </c>
      <c r="C348" s="239">
        <v>2</v>
      </c>
      <c r="D348" s="240">
        <v>1</v>
      </c>
      <c r="E348" s="238">
        <v>2</v>
      </c>
      <c r="F348" s="241"/>
      <c r="G348" s="264" t="s">
        <v>153</v>
      </c>
      <c r="H348" s="226">
        <v>314</v>
      </c>
      <c r="I348" s="227">
        <f>SUM(I349:I350)</f>
        <v>0</v>
      </c>
      <c r="J348" s="227">
        <f>SUM(J349:J350)</f>
        <v>0</v>
      </c>
      <c r="K348" s="227">
        <f>SUM(K349:K350)</f>
        <v>0</v>
      </c>
      <c r="L348" s="227">
        <f>SUM(L349:L350)</f>
        <v>0</v>
      </c>
    </row>
    <row r="349" spans="1:16" hidden="1">
      <c r="A349" s="243">
        <v>3</v>
      </c>
      <c r="B349" s="238">
        <v>3</v>
      </c>
      <c r="C349" s="239">
        <v>2</v>
      </c>
      <c r="D349" s="240">
        <v>1</v>
      </c>
      <c r="E349" s="238">
        <v>2</v>
      </c>
      <c r="F349" s="241">
        <v>1</v>
      </c>
      <c r="G349" s="264" t="s">
        <v>132</v>
      </c>
      <c r="H349" s="226">
        <v>315</v>
      </c>
      <c r="I349" s="282">
        <v>0</v>
      </c>
      <c r="J349" s="282">
        <v>0</v>
      </c>
      <c r="K349" s="282">
        <v>0</v>
      </c>
      <c r="L349" s="301">
        <v>0</v>
      </c>
    </row>
    <row r="350" spans="1:16" hidden="1">
      <c r="A350" s="243">
        <v>3</v>
      </c>
      <c r="B350" s="238">
        <v>3</v>
      </c>
      <c r="C350" s="239">
        <v>2</v>
      </c>
      <c r="D350" s="240">
        <v>1</v>
      </c>
      <c r="E350" s="238">
        <v>2</v>
      </c>
      <c r="F350" s="241">
        <v>2</v>
      </c>
      <c r="G350" s="264" t="s">
        <v>133</v>
      </c>
      <c r="H350" s="226">
        <v>316</v>
      </c>
      <c r="I350" s="247">
        <v>0</v>
      </c>
      <c r="J350" s="247">
        <v>0</v>
      </c>
      <c r="K350" s="247">
        <v>0</v>
      </c>
      <c r="L350" s="247">
        <v>0</v>
      </c>
    </row>
    <row r="351" spans="1:16" hidden="1">
      <c r="A351" s="243">
        <v>3</v>
      </c>
      <c r="B351" s="238">
        <v>3</v>
      </c>
      <c r="C351" s="239">
        <v>2</v>
      </c>
      <c r="D351" s="240">
        <v>1</v>
      </c>
      <c r="E351" s="238">
        <v>3</v>
      </c>
      <c r="F351" s="241"/>
      <c r="G351" s="264" t="s">
        <v>134</v>
      </c>
      <c r="H351" s="226">
        <v>317</v>
      </c>
      <c r="I351" s="227">
        <f>SUM(I352:I353)</f>
        <v>0</v>
      </c>
      <c r="J351" s="227">
        <f>SUM(J352:J353)</f>
        <v>0</v>
      </c>
      <c r="K351" s="227">
        <f>SUM(K352:K353)</f>
        <v>0</v>
      </c>
      <c r="L351" s="227">
        <f>SUM(L352:L353)</f>
        <v>0</v>
      </c>
    </row>
    <row r="352" spans="1:16" hidden="1">
      <c r="A352" s="243">
        <v>3</v>
      </c>
      <c r="B352" s="238">
        <v>3</v>
      </c>
      <c r="C352" s="239">
        <v>2</v>
      </c>
      <c r="D352" s="240">
        <v>1</v>
      </c>
      <c r="E352" s="238">
        <v>3</v>
      </c>
      <c r="F352" s="241">
        <v>1</v>
      </c>
      <c r="G352" s="264" t="s">
        <v>135</v>
      </c>
      <c r="H352" s="226">
        <v>318</v>
      </c>
      <c r="I352" s="247">
        <v>0</v>
      </c>
      <c r="J352" s="247">
        <v>0</v>
      </c>
      <c r="K352" s="247">
        <v>0</v>
      </c>
      <c r="L352" s="247">
        <v>0</v>
      </c>
    </row>
    <row r="353" spans="1:13" hidden="1">
      <c r="A353" s="243">
        <v>3</v>
      </c>
      <c r="B353" s="238">
        <v>3</v>
      </c>
      <c r="C353" s="239">
        <v>2</v>
      </c>
      <c r="D353" s="240">
        <v>1</v>
      </c>
      <c r="E353" s="238">
        <v>3</v>
      </c>
      <c r="F353" s="241">
        <v>2</v>
      </c>
      <c r="G353" s="264" t="s">
        <v>154</v>
      </c>
      <c r="H353" s="226">
        <v>319</v>
      </c>
      <c r="I353" s="300">
        <v>0</v>
      </c>
      <c r="J353" s="319">
        <v>0</v>
      </c>
      <c r="K353" s="300">
        <v>0</v>
      </c>
      <c r="L353" s="300">
        <v>0</v>
      </c>
    </row>
    <row r="354" spans="1:13" hidden="1">
      <c r="A354" s="252">
        <v>3</v>
      </c>
      <c r="B354" s="252">
        <v>3</v>
      </c>
      <c r="C354" s="261">
        <v>2</v>
      </c>
      <c r="D354" s="264">
        <v>2</v>
      </c>
      <c r="E354" s="261"/>
      <c r="F354" s="263"/>
      <c r="G354" s="264" t="s">
        <v>167</v>
      </c>
      <c r="H354" s="226">
        <v>320</v>
      </c>
      <c r="I354" s="257">
        <f>I355</f>
        <v>0</v>
      </c>
      <c r="J354" s="320">
        <f>J355</f>
        <v>0</v>
      </c>
      <c r="K354" s="258">
        <f>K355</f>
        <v>0</v>
      </c>
      <c r="L354" s="258">
        <f>L355</f>
        <v>0</v>
      </c>
    </row>
    <row r="355" spans="1:13" hidden="1">
      <c r="A355" s="243">
        <v>3</v>
      </c>
      <c r="B355" s="243">
        <v>3</v>
      </c>
      <c r="C355" s="238">
        <v>2</v>
      </c>
      <c r="D355" s="240">
        <v>2</v>
      </c>
      <c r="E355" s="238">
        <v>1</v>
      </c>
      <c r="F355" s="241"/>
      <c r="G355" s="264" t="s">
        <v>167</v>
      </c>
      <c r="H355" s="226">
        <v>321</v>
      </c>
      <c r="I355" s="227">
        <f>SUM(I356:I357)</f>
        <v>0</v>
      </c>
      <c r="J355" s="270">
        <f>SUM(J356:J357)</f>
        <v>0</v>
      </c>
      <c r="K355" s="228">
        <f>SUM(K356:K357)</f>
        <v>0</v>
      </c>
      <c r="L355" s="228">
        <f>SUM(L356:L357)</f>
        <v>0</v>
      </c>
    </row>
    <row r="356" spans="1:13" hidden="1">
      <c r="A356" s="243">
        <v>3</v>
      </c>
      <c r="B356" s="243">
        <v>3</v>
      </c>
      <c r="C356" s="238">
        <v>2</v>
      </c>
      <c r="D356" s="240">
        <v>2</v>
      </c>
      <c r="E356" s="243">
        <v>1</v>
      </c>
      <c r="F356" s="277">
        <v>1</v>
      </c>
      <c r="G356" s="240" t="s">
        <v>168</v>
      </c>
      <c r="H356" s="226">
        <v>322</v>
      </c>
      <c r="I356" s="247">
        <v>0</v>
      </c>
      <c r="J356" s="247">
        <v>0</v>
      </c>
      <c r="K356" s="247">
        <v>0</v>
      </c>
      <c r="L356" s="247">
        <v>0</v>
      </c>
    </row>
    <row r="357" spans="1:13" hidden="1">
      <c r="A357" s="252">
        <v>3</v>
      </c>
      <c r="B357" s="252">
        <v>3</v>
      </c>
      <c r="C357" s="253">
        <v>2</v>
      </c>
      <c r="D357" s="254">
        <v>2</v>
      </c>
      <c r="E357" s="255">
        <v>1</v>
      </c>
      <c r="F357" s="287">
        <v>2</v>
      </c>
      <c r="G357" s="255" t="s">
        <v>169</v>
      </c>
      <c r="H357" s="226">
        <v>323</v>
      </c>
      <c r="I357" s="247">
        <v>0</v>
      </c>
      <c r="J357" s="247">
        <v>0</v>
      </c>
      <c r="K357" s="247">
        <v>0</v>
      </c>
      <c r="L357" s="247">
        <v>0</v>
      </c>
    </row>
    <row r="358" spans="1:13" ht="23.25" hidden="1" customHeight="1">
      <c r="A358" s="243">
        <v>3</v>
      </c>
      <c r="B358" s="243">
        <v>3</v>
      </c>
      <c r="C358" s="238">
        <v>2</v>
      </c>
      <c r="D358" s="239">
        <v>3</v>
      </c>
      <c r="E358" s="240"/>
      <c r="F358" s="277"/>
      <c r="G358" s="240" t="s">
        <v>170</v>
      </c>
      <c r="H358" s="226">
        <v>324</v>
      </c>
      <c r="I358" s="227">
        <f>I359</f>
        <v>0</v>
      </c>
      <c r="J358" s="270">
        <f>J359</f>
        <v>0</v>
      </c>
      <c r="K358" s="228">
        <f>K359</f>
        <v>0</v>
      </c>
      <c r="L358" s="228">
        <f>L359</f>
        <v>0</v>
      </c>
      <c r="M358"/>
    </row>
    <row r="359" spans="1:13" ht="27.75" hidden="1" customHeight="1">
      <c r="A359" s="243">
        <v>3</v>
      </c>
      <c r="B359" s="243">
        <v>3</v>
      </c>
      <c r="C359" s="238">
        <v>2</v>
      </c>
      <c r="D359" s="239">
        <v>3</v>
      </c>
      <c r="E359" s="240">
        <v>1</v>
      </c>
      <c r="F359" s="277"/>
      <c r="G359" s="240" t="s">
        <v>170</v>
      </c>
      <c r="H359" s="226">
        <v>325</v>
      </c>
      <c r="I359" s="227">
        <f>I360+I361</f>
        <v>0</v>
      </c>
      <c r="J359" s="227">
        <f>J360+J361</f>
        <v>0</v>
      </c>
      <c r="K359" s="227">
        <f>K360+K361</f>
        <v>0</v>
      </c>
      <c r="L359" s="227">
        <f>L360+L361</f>
        <v>0</v>
      </c>
      <c r="M359"/>
    </row>
    <row r="360" spans="1:13" ht="28.5" hidden="1" customHeight="1">
      <c r="A360" s="243">
        <v>3</v>
      </c>
      <c r="B360" s="243">
        <v>3</v>
      </c>
      <c r="C360" s="238">
        <v>2</v>
      </c>
      <c r="D360" s="239">
        <v>3</v>
      </c>
      <c r="E360" s="240">
        <v>1</v>
      </c>
      <c r="F360" s="277">
        <v>1</v>
      </c>
      <c r="G360" s="240" t="s">
        <v>171</v>
      </c>
      <c r="H360" s="226">
        <v>326</v>
      </c>
      <c r="I360" s="282">
        <v>0</v>
      </c>
      <c r="J360" s="282">
        <v>0</v>
      </c>
      <c r="K360" s="282">
        <v>0</v>
      </c>
      <c r="L360" s="301">
        <v>0</v>
      </c>
      <c r="M360"/>
    </row>
    <row r="361" spans="1:13" ht="27.75" hidden="1" customHeight="1">
      <c r="A361" s="243">
        <v>3</v>
      </c>
      <c r="B361" s="243">
        <v>3</v>
      </c>
      <c r="C361" s="238">
        <v>2</v>
      </c>
      <c r="D361" s="239">
        <v>3</v>
      </c>
      <c r="E361" s="240">
        <v>1</v>
      </c>
      <c r="F361" s="277">
        <v>2</v>
      </c>
      <c r="G361" s="240" t="s">
        <v>172</v>
      </c>
      <c r="H361" s="226">
        <v>327</v>
      </c>
      <c r="I361" s="247">
        <v>0</v>
      </c>
      <c r="J361" s="247">
        <v>0</v>
      </c>
      <c r="K361" s="247">
        <v>0</v>
      </c>
      <c r="L361" s="247">
        <v>0</v>
      </c>
      <c r="M361"/>
    </row>
    <row r="362" spans="1:13" hidden="1">
      <c r="A362" s="243">
        <v>3</v>
      </c>
      <c r="B362" s="243">
        <v>3</v>
      </c>
      <c r="C362" s="238">
        <v>2</v>
      </c>
      <c r="D362" s="239">
        <v>4</v>
      </c>
      <c r="E362" s="239"/>
      <c r="F362" s="241"/>
      <c r="G362" s="240" t="s">
        <v>173</v>
      </c>
      <c r="H362" s="226">
        <v>328</v>
      </c>
      <c r="I362" s="227">
        <f>I363</f>
        <v>0</v>
      </c>
      <c r="J362" s="270">
        <f>J363</f>
        <v>0</v>
      </c>
      <c r="K362" s="228">
        <f>K363</f>
        <v>0</v>
      </c>
      <c r="L362" s="228">
        <f>L363</f>
        <v>0</v>
      </c>
    </row>
    <row r="363" spans="1:13" hidden="1">
      <c r="A363" s="260">
        <v>3</v>
      </c>
      <c r="B363" s="260">
        <v>3</v>
      </c>
      <c r="C363" s="233">
        <v>2</v>
      </c>
      <c r="D363" s="231">
        <v>4</v>
      </c>
      <c r="E363" s="231">
        <v>1</v>
      </c>
      <c r="F363" s="234"/>
      <c r="G363" s="240" t="s">
        <v>173</v>
      </c>
      <c r="H363" s="226">
        <v>329</v>
      </c>
      <c r="I363" s="250">
        <f>SUM(I364:I365)</f>
        <v>0</v>
      </c>
      <c r="J363" s="273">
        <f>SUM(J364:J365)</f>
        <v>0</v>
      </c>
      <c r="K363" s="251">
        <f>SUM(K364:K365)</f>
        <v>0</v>
      </c>
      <c r="L363" s="251">
        <f>SUM(L364:L365)</f>
        <v>0</v>
      </c>
    </row>
    <row r="364" spans="1:13" ht="30.75" hidden="1" customHeight="1">
      <c r="A364" s="243">
        <v>3</v>
      </c>
      <c r="B364" s="243">
        <v>3</v>
      </c>
      <c r="C364" s="238">
        <v>2</v>
      </c>
      <c r="D364" s="239">
        <v>4</v>
      </c>
      <c r="E364" s="239">
        <v>1</v>
      </c>
      <c r="F364" s="241">
        <v>1</v>
      </c>
      <c r="G364" s="240" t="s">
        <v>174</v>
      </c>
      <c r="H364" s="226">
        <v>330</v>
      </c>
      <c r="I364" s="247">
        <v>0</v>
      </c>
      <c r="J364" s="247">
        <v>0</v>
      </c>
      <c r="K364" s="247">
        <v>0</v>
      </c>
      <c r="L364" s="247">
        <v>0</v>
      </c>
      <c r="M364"/>
    </row>
    <row r="365" spans="1:13" hidden="1">
      <c r="A365" s="243">
        <v>3</v>
      </c>
      <c r="B365" s="243">
        <v>3</v>
      </c>
      <c r="C365" s="238">
        <v>2</v>
      </c>
      <c r="D365" s="239">
        <v>4</v>
      </c>
      <c r="E365" s="239">
        <v>1</v>
      </c>
      <c r="F365" s="241">
        <v>2</v>
      </c>
      <c r="G365" s="240" t="s">
        <v>182</v>
      </c>
      <c r="H365" s="226">
        <v>331</v>
      </c>
      <c r="I365" s="247">
        <v>0</v>
      </c>
      <c r="J365" s="247">
        <v>0</v>
      </c>
      <c r="K365" s="247">
        <v>0</v>
      </c>
      <c r="L365" s="247">
        <v>0</v>
      </c>
    </row>
    <row r="366" spans="1:13" hidden="1">
      <c r="A366" s="243">
        <v>3</v>
      </c>
      <c r="B366" s="243">
        <v>3</v>
      </c>
      <c r="C366" s="238">
        <v>2</v>
      </c>
      <c r="D366" s="239">
        <v>5</v>
      </c>
      <c r="E366" s="239"/>
      <c r="F366" s="241"/>
      <c r="G366" s="240" t="s">
        <v>176</v>
      </c>
      <c r="H366" s="226">
        <v>332</v>
      </c>
      <c r="I366" s="227">
        <f t="shared" ref="I366:L367" si="30">I367</f>
        <v>0</v>
      </c>
      <c r="J366" s="270">
        <f t="shared" si="30"/>
        <v>0</v>
      </c>
      <c r="K366" s="228">
        <f t="shared" si="30"/>
        <v>0</v>
      </c>
      <c r="L366" s="228">
        <f t="shared" si="30"/>
        <v>0</v>
      </c>
    </row>
    <row r="367" spans="1:13" hidden="1">
      <c r="A367" s="260">
        <v>3</v>
      </c>
      <c r="B367" s="260">
        <v>3</v>
      </c>
      <c r="C367" s="233">
        <v>2</v>
      </c>
      <c r="D367" s="231">
        <v>5</v>
      </c>
      <c r="E367" s="231">
        <v>1</v>
      </c>
      <c r="F367" s="234"/>
      <c r="G367" s="240" t="s">
        <v>176</v>
      </c>
      <c r="H367" s="226">
        <v>333</v>
      </c>
      <c r="I367" s="250">
        <f t="shared" si="30"/>
        <v>0</v>
      </c>
      <c r="J367" s="273">
        <f t="shared" si="30"/>
        <v>0</v>
      </c>
      <c r="K367" s="251">
        <f t="shared" si="30"/>
        <v>0</v>
      </c>
      <c r="L367" s="251">
        <f t="shared" si="30"/>
        <v>0</v>
      </c>
    </row>
    <row r="368" spans="1:13" hidden="1">
      <c r="A368" s="243">
        <v>3</v>
      </c>
      <c r="B368" s="243">
        <v>3</v>
      </c>
      <c r="C368" s="238">
        <v>2</v>
      </c>
      <c r="D368" s="239">
        <v>5</v>
      </c>
      <c r="E368" s="239">
        <v>1</v>
      </c>
      <c r="F368" s="241">
        <v>1</v>
      </c>
      <c r="G368" s="240" t="s">
        <v>176</v>
      </c>
      <c r="H368" s="226">
        <v>334</v>
      </c>
      <c r="I368" s="282">
        <v>0</v>
      </c>
      <c r="J368" s="282">
        <v>0</v>
      </c>
      <c r="K368" s="282">
        <v>0</v>
      </c>
      <c r="L368" s="301">
        <v>0</v>
      </c>
    </row>
    <row r="369" spans="1:13" ht="30.75" hidden="1" customHeight="1">
      <c r="A369" s="243">
        <v>3</v>
      </c>
      <c r="B369" s="243">
        <v>3</v>
      </c>
      <c r="C369" s="238">
        <v>2</v>
      </c>
      <c r="D369" s="239">
        <v>6</v>
      </c>
      <c r="E369" s="239"/>
      <c r="F369" s="241"/>
      <c r="G369" s="240" t="s">
        <v>147</v>
      </c>
      <c r="H369" s="226">
        <v>335</v>
      </c>
      <c r="I369" s="227">
        <f t="shared" ref="I369:L370" si="31">I370</f>
        <v>0</v>
      </c>
      <c r="J369" s="270">
        <f t="shared" si="31"/>
        <v>0</v>
      </c>
      <c r="K369" s="228">
        <f t="shared" si="31"/>
        <v>0</v>
      </c>
      <c r="L369" s="228">
        <f t="shared" si="31"/>
        <v>0</v>
      </c>
      <c r="M369"/>
    </row>
    <row r="370" spans="1:13" ht="25.5" hidden="1" customHeight="1">
      <c r="A370" s="243">
        <v>3</v>
      </c>
      <c r="B370" s="243">
        <v>3</v>
      </c>
      <c r="C370" s="238">
        <v>2</v>
      </c>
      <c r="D370" s="239">
        <v>6</v>
      </c>
      <c r="E370" s="239">
        <v>1</v>
      </c>
      <c r="F370" s="241"/>
      <c r="G370" s="240" t="s">
        <v>147</v>
      </c>
      <c r="H370" s="226">
        <v>336</v>
      </c>
      <c r="I370" s="227">
        <f t="shared" si="31"/>
        <v>0</v>
      </c>
      <c r="J370" s="270">
        <f t="shared" si="31"/>
        <v>0</v>
      </c>
      <c r="K370" s="228">
        <f t="shared" si="31"/>
        <v>0</v>
      </c>
      <c r="L370" s="228">
        <f t="shared" si="31"/>
        <v>0</v>
      </c>
      <c r="M370"/>
    </row>
    <row r="371" spans="1:13" ht="24" hidden="1" customHeight="1">
      <c r="A371" s="252">
        <v>3</v>
      </c>
      <c r="B371" s="252">
        <v>3</v>
      </c>
      <c r="C371" s="253">
        <v>2</v>
      </c>
      <c r="D371" s="254">
        <v>6</v>
      </c>
      <c r="E371" s="254">
        <v>1</v>
      </c>
      <c r="F371" s="256">
        <v>1</v>
      </c>
      <c r="G371" s="255" t="s">
        <v>147</v>
      </c>
      <c r="H371" s="226">
        <v>337</v>
      </c>
      <c r="I371" s="282">
        <v>0</v>
      </c>
      <c r="J371" s="282">
        <v>0</v>
      </c>
      <c r="K371" s="282">
        <v>0</v>
      </c>
      <c r="L371" s="301">
        <v>0</v>
      </c>
      <c r="M371"/>
    </row>
    <row r="372" spans="1:13" ht="28.5" hidden="1" customHeight="1">
      <c r="A372" s="243">
        <v>3</v>
      </c>
      <c r="B372" s="243">
        <v>3</v>
      </c>
      <c r="C372" s="238">
        <v>2</v>
      </c>
      <c r="D372" s="239">
        <v>7</v>
      </c>
      <c r="E372" s="239"/>
      <c r="F372" s="241"/>
      <c r="G372" s="240" t="s">
        <v>178</v>
      </c>
      <c r="H372" s="226">
        <v>338</v>
      </c>
      <c r="I372" s="227">
        <f>I373</f>
        <v>0</v>
      </c>
      <c r="J372" s="270">
        <f>J373</f>
        <v>0</v>
      </c>
      <c r="K372" s="228">
        <f>K373</f>
        <v>0</v>
      </c>
      <c r="L372" s="228">
        <f>L373</f>
        <v>0</v>
      </c>
      <c r="M372"/>
    </row>
    <row r="373" spans="1:13" ht="28.5" hidden="1" customHeight="1">
      <c r="A373" s="252">
        <v>3</v>
      </c>
      <c r="B373" s="252">
        <v>3</v>
      </c>
      <c r="C373" s="253">
        <v>2</v>
      </c>
      <c r="D373" s="254">
        <v>7</v>
      </c>
      <c r="E373" s="254">
        <v>1</v>
      </c>
      <c r="F373" s="256"/>
      <c r="G373" s="240" t="s">
        <v>178</v>
      </c>
      <c r="H373" s="226">
        <v>339</v>
      </c>
      <c r="I373" s="227">
        <f>SUM(I374:I375)</f>
        <v>0</v>
      </c>
      <c r="J373" s="227">
        <f>SUM(J374:J375)</f>
        <v>0</v>
      </c>
      <c r="K373" s="227">
        <f>SUM(K374:K375)</f>
        <v>0</v>
      </c>
      <c r="L373" s="227">
        <f>SUM(L374:L375)</f>
        <v>0</v>
      </c>
      <c r="M373"/>
    </row>
    <row r="374" spans="1:13" ht="27" hidden="1" customHeight="1">
      <c r="A374" s="243">
        <v>3</v>
      </c>
      <c r="B374" s="243">
        <v>3</v>
      </c>
      <c r="C374" s="238">
        <v>2</v>
      </c>
      <c r="D374" s="239">
        <v>7</v>
      </c>
      <c r="E374" s="239">
        <v>1</v>
      </c>
      <c r="F374" s="241">
        <v>1</v>
      </c>
      <c r="G374" s="240" t="s">
        <v>179</v>
      </c>
      <c r="H374" s="226">
        <v>340</v>
      </c>
      <c r="I374" s="282">
        <v>0</v>
      </c>
      <c r="J374" s="282">
        <v>0</v>
      </c>
      <c r="K374" s="282">
        <v>0</v>
      </c>
      <c r="L374" s="301">
        <v>0</v>
      </c>
      <c r="M374"/>
    </row>
    <row r="375" spans="1:13" ht="30" hidden="1" customHeight="1">
      <c r="A375" s="243">
        <v>3</v>
      </c>
      <c r="B375" s="243">
        <v>3</v>
      </c>
      <c r="C375" s="238">
        <v>2</v>
      </c>
      <c r="D375" s="239">
        <v>7</v>
      </c>
      <c r="E375" s="239">
        <v>1</v>
      </c>
      <c r="F375" s="241">
        <v>2</v>
      </c>
      <c r="G375" s="240" t="s">
        <v>180</v>
      </c>
      <c r="H375" s="226">
        <v>341</v>
      </c>
      <c r="I375" s="247">
        <v>0</v>
      </c>
      <c r="J375" s="247">
        <v>0</v>
      </c>
      <c r="K375" s="247">
        <v>0</v>
      </c>
      <c r="L375" s="247">
        <v>0</v>
      </c>
      <c r="M375"/>
    </row>
    <row r="376" spans="1:13" ht="39.75" customHeight="1">
      <c r="A376" s="204"/>
      <c r="B376" s="204"/>
      <c r="C376" s="205"/>
      <c r="D376" s="321"/>
      <c r="E376" s="322"/>
      <c r="F376" s="323"/>
      <c r="G376" s="324" t="s">
        <v>183</v>
      </c>
      <c r="H376" s="226">
        <v>342</v>
      </c>
      <c r="I376" s="284">
        <f>SUM(I35+I192)</f>
        <v>18000</v>
      </c>
      <c r="J376" s="284">
        <f>SUM(J35+J192)</f>
        <v>12000</v>
      </c>
      <c r="K376" s="284">
        <f>SUM(K35+K192)</f>
        <v>12000</v>
      </c>
      <c r="L376" s="284">
        <f>SUM(L35+L192)</f>
        <v>12000</v>
      </c>
      <c r="M376"/>
    </row>
    <row r="377" spans="1:13" ht="18.75" customHeight="1">
      <c r="G377" s="229"/>
      <c r="H377" s="226"/>
      <c r="I377" s="325"/>
      <c r="J377" s="326"/>
      <c r="K377" s="326"/>
      <c r="L377" s="326"/>
    </row>
    <row r="378" spans="1:13" ht="18.75" customHeight="1">
      <c r="D378" s="1" t="s">
        <v>199</v>
      </c>
      <c r="E378" s="200"/>
      <c r="F378" s="211"/>
      <c r="G378" s="327"/>
      <c r="H378" s="328"/>
      <c r="I378" s="329"/>
      <c r="J378" s="377" t="s">
        <v>200</v>
      </c>
      <c r="K378" s="377"/>
      <c r="L378" s="377"/>
    </row>
    <row r="379" spans="1:13" ht="18.75" customHeight="1">
      <c r="A379" s="330"/>
      <c r="B379" s="330"/>
      <c r="C379" s="330"/>
      <c r="D379" s="331" t="s">
        <v>209</v>
      </c>
      <c r="E379"/>
      <c r="F379"/>
      <c r="G379"/>
      <c r="H379"/>
      <c r="I379" s="332" t="s">
        <v>0</v>
      </c>
      <c r="K379" s="378" t="s">
        <v>3</v>
      </c>
      <c r="L379" s="378"/>
    </row>
    <row r="380" spans="1:13" ht="15.75" customHeight="1">
      <c r="I380" s="333"/>
      <c r="K380" s="333"/>
      <c r="L380" s="333"/>
    </row>
    <row r="381" spans="1:13" ht="15.75" customHeight="1">
      <c r="D381" s="200" t="s">
        <v>188</v>
      </c>
      <c r="E381" s="200"/>
      <c r="F381" s="211"/>
      <c r="G381" s="200"/>
      <c r="I381" s="333"/>
      <c r="J381" s="353" t="s">
        <v>2</v>
      </c>
      <c r="K381" s="353"/>
      <c r="L381" s="353"/>
    </row>
    <row r="382" spans="1:13" ht="39" customHeight="1">
      <c r="D382" s="379" t="s">
        <v>249</v>
      </c>
      <c r="E382" s="380"/>
      <c r="F382" s="380"/>
      <c r="G382" s="380"/>
      <c r="H382" s="334"/>
      <c r="I382" s="335" t="s">
        <v>0</v>
      </c>
      <c r="K382" s="378" t="s">
        <v>3</v>
      </c>
      <c r="L382" s="378"/>
    </row>
    <row r="384" spans="1:13">
      <c r="H384" s="169" t="s">
        <v>250</v>
      </c>
    </row>
  </sheetData>
  <mergeCells count="28">
    <mergeCell ref="E22:K22"/>
    <mergeCell ref="J1:L1"/>
    <mergeCell ref="A8:L8"/>
    <mergeCell ref="G10:L10"/>
    <mergeCell ref="A11:L11"/>
    <mergeCell ref="G13:K13"/>
    <mergeCell ref="A14:L14"/>
    <mergeCell ref="G15:K15"/>
    <mergeCell ref="G16:K16"/>
    <mergeCell ref="B17:L17"/>
    <mergeCell ref="G19:K19"/>
    <mergeCell ref="G20:K20"/>
    <mergeCell ref="A23:L23"/>
    <mergeCell ref="C27:I27"/>
    <mergeCell ref="G30:H30"/>
    <mergeCell ref="A32:F33"/>
    <mergeCell ref="G32:G33"/>
    <mergeCell ref="H32:H33"/>
    <mergeCell ref="I32:J32"/>
    <mergeCell ref="K32:K33"/>
    <mergeCell ref="L32:L33"/>
    <mergeCell ref="C25:I25"/>
    <mergeCell ref="A34:F34"/>
    <mergeCell ref="J378:L378"/>
    <mergeCell ref="K379:L379"/>
    <mergeCell ref="J381:L381"/>
    <mergeCell ref="D382:G382"/>
    <mergeCell ref="K382:L382"/>
  </mergeCells>
  <pageMargins left="0.70866141732282995" right="0.70866141732282995" top="0.74803149606299002" bottom="0.74803149606299002" header="0.31496062992126" footer="0.31496062992126"/>
  <pageSetup paperSize="9" scale="84" fitToHeight="0"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FCE2C-AB60-4A19-A4F9-034FF45AE8C8}">
  <sheetPr>
    <pageSetUpPr fitToPage="1"/>
  </sheetPr>
  <dimension ref="A1:R384"/>
  <sheetViews>
    <sheetView showZeros="0" topLeftCell="A16" workbookViewId="0">
      <selection activeCell="A8" sqref="A8:L8"/>
    </sheetView>
  </sheetViews>
  <sheetFormatPr defaultColWidth="9.140625" defaultRowHeight="12.75"/>
  <cols>
    <col min="1" max="4" width="2" style="169" customWidth="1"/>
    <col min="5" max="5" width="2.140625" style="169" customWidth="1"/>
    <col min="6" max="6" width="3.5703125" style="170" customWidth="1"/>
    <col min="7" max="7" width="34.28515625" style="169" customWidth="1"/>
    <col min="8" max="8" width="9.42578125" style="169" customWidth="1"/>
    <col min="9" max="9" width="12.28515625" style="169" customWidth="1"/>
    <col min="10" max="10" width="11.7109375" style="169" customWidth="1"/>
    <col min="11" max="11" width="12.42578125" style="169" customWidth="1"/>
    <col min="12" max="12" width="11.140625" style="169" customWidth="1"/>
    <col min="13" max="13" width="0.140625" style="169" hidden="1" customWidth="1"/>
    <col min="14" max="14" width="6.140625" style="169" hidden="1" customWidth="1"/>
    <col min="15" max="15" width="8.85546875" style="169" hidden="1" customWidth="1"/>
    <col min="16" max="16" width="9.140625" style="169"/>
    <col min="17" max="17" width="11" style="169" customWidth="1"/>
    <col min="18" max="18" width="9.140625" style="169"/>
  </cols>
  <sheetData>
    <row r="1" spans="1:17" ht="28.5" customHeight="1">
      <c r="G1" s="171"/>
      <c r="H1" s="172"/>
      <c r="I1" s="173"/>
      <c r="J1" s="346" t="s">
        <v>198</v>
      </c>
      <c r="K1" s="346"/>
      <c r="L1" s="346"/>
      <c r="M1" s="174"/>
      <c r="N1" s="175"/>
      <c r="O1" s="175"/>
      <c r="P1" s="175"/>
      <c r="Q1" s="175"/>
    </row>
    <row r="2" spans="1:17" ht="14.25" customHeight="1">
      <c r="H2" s="172"/>
      <c r="I2"/>
      <c r="J2" s="169" t="s">
        <v>189</v>
      </c>
      <c r="K2" s="176"/>
      <c r="L2" s="177"/>
      <c r="M2" s="174"/>
      <c r="N2" s="175"/>
      <c r="O2" s="175"/>
      <c r="P2" s="175"/>
      <c r="Q2" s="178"/>
    </row>
    <row r="3" spans="1:17" ht="3.75" customHeight="1">
      <c r="H3" s="179"/>
      <c r="I3" s="172"/>
      <c r="K3" s="180"/>
      <c r="L3" s="180"/>
      <c r="M3" s="174"/>
      <c r="N3" s="175"/>
      <c r="O3" s="175"/>
      <c r="P3" s="175"/>
      <c r="Q3" s="181"/>
    </row>
    <row r="4" spans="1:17" ht="3.75" customHeight="1">
      <c r="G4" s="182" t="s">
        <v>201</v>
      </c>
      <c r="H4" s="172"/>
      <c r="I4"/>
      <c r="J4" s="180"/>
      <c r="K4" s="180"/>
      <c r="L4" s="180"/>
      <c r="M4" s="174"/>
      <c r="N4" s="183"/>
      <c r="O4" s="183"/>
      <c r="P4" s="175"/>
      <c r="Q4" s="181"/>
    </row>
    <row r="5" spans="1:17" ht="3.75" customHeight="1">
      <c r="H5" s="184"/>
      <c r="I5"/>
      <c r="J5" s="180"/>
      <c r="K5" s="180"/>
      <c r="L5" s="180"/>
      <c r="M5" s="174"/>
      <c r="N5" s="175"/>
      <c r="O5" s="175"/>
      <c r="P5" s="175"/>
      <c r="Q5" s="181"/>
    </row>
    <row r="6" spans="1:17" ht="4.5" customHeight="1">
      <c r="H6" s="184"/>
      <c r="I6"/>
      <c r="J6" s="185"/>
      <c r="K6" s="180"/>
      <c r="L6" s="180"/>
      <c r="M6" s="174"/>
      <c r="N6" s="175"/>
      <c r="O6" s="175"/>
      <c r="P6" s="175"/>
    </row>
    <row r="7" spans="1:17" ht="4.5" customHeight="1">
      <c r="H7" s="184"/>
      <c r="I7"/>
      <c r="K7" s="175"/>
      <c r="L7" s="175"/>
      <c r="M7" s="174"/>
      <c r="N7" s="175"/>
      <c r="O7" s="175"/>
      <c r="P7" s="175"/>
      <c r="Q7" s="186"/>
    </row>
    <row r="8" spans="1:17" ht="15.75" customHeight="1">
      <c r="A8" s="347" t="s">
        <v>255</v>
      </c>
      <c r="B8" s="347"/>
      <c r="C8" s="347"/>
      <c r="D8" s="347"/>
      <c r="E8" s="347"/>
      <c r="F8" s="347"/>
      <c r="G8" s="347"/>
      <c r="H8" s="347"/>
      <c r="I8" s="347"/>
      <c r="J8" s="347"/>
      <c r="K8" s="347"/>
      <c r="L8" s="347"/>
      <c r="M8" s="174"/>
    </row>
    <row r="9" spans="1:17" ht="18" customHeight="1">
      <c r="G9" s="187"/>
      <c r="H9" s="186"/>
      <c r="I9" s="186"/>
      <c r="J9" s="188"/>
      <c r="K9" s="188"/>
      <c r="L9" s="2"/>
      <c r="M9" s="174"/>
    </row>
    <row r="10" spans="1:17" ht="16.5" customHeight="1">
      <c r="G10" s="348" t="s">
        <v>202</v>
      </c>
      <c r="H10" s="348"/>
      <c r="I10" s="348"/>
      <c r="J10" s="348"/>
      <c r="K10" s="348"/>
      <c r="L10" s="348"/>
      <c r="M10" s="174"/>
    </row>
    <row r="11" spans="1:17" ht="18.75" customHeight="1">
      <c r="A11" s="349" t="s">
        <v>4</v>
      </c>
      <c r="B11" s="350"/>
      <c r="C11" s="350"/>
      <c r="D11" s="350"/>
      <c r="E11" s="350"/>
      <c r="F11" s="350"/>
      <c r="G11" s="350"/>
      <c r="H11" s="350"/>
      <c r="I11" s="350"/>
      <c r="J11" s="350"/>
      <c r="K11" s="350"/>
      <c r="L11" s="350"/>
      <c r="M11" s="174"/>
    </row>
    <row r="12" spans="1:17" ht="18.75" customHeight="1">
      <c r="A12" s="189"/>
      <c r="B12" s="190"/>
      <c r="C12" s="190"/>
      <c r="D12" s="190"/>
      <c r="E12" s="190"/>
      <c r="F12" s="190"/>
      <c r="G12" s="190"/>
      <c r="H12" s="190"/>
      <c r="I12" s="190"/>
      <c r="J12" s="190"/>
      <c r="K12" s="190"/>
      <c r="L12" s="190"/>
      <c r="M12" s="174"/>
    </row>
    <row r="13" spans="1:17" ht="14.25" customHeight="1">
      <c r="A13" s="189"/>
      <c r="B13" s="190"/>
      <c r="C13" s="190"/>
      <c r="D13" s="190"/>
      <c r="E13" s="190"/>
      <c r="F13" s="190"/>
      <c r="G13" s="351" t="s">
        <v>216</v>
      </c>
      <c r="H13" s="351"/>
      <c r="I13" s="351"/>
      <c r="J13" s="351"/>
      <c r="K13" s="351"/>
      <c r="L13" s="190"/>
      <c r="M13" s="174"/>
    </row>
    <row r="14" spans="1:17" ht="16.5" customHeight="1">
      <c r="A14" s="352" t="s">
        <v>252</v>
      </c>
      <c r="B14" s="352"/>
      <c r="C14" s="352"/>
      <c r="D14" s="352"/>
      <c r="E14" s="352"/>
      <c r="F14" s="352"/>
      <c r="G14" s="352"/>
      <c r="H14" s="352"/>
      <c r="I14" s="352"/>
      <c r="J14" s="352"/>
      <c r="K14" s="352"/>
      <c r="L14" s="352"/>
      <c r="M14" s="174"/>
      <c r="P14" s="169" t="s">
        <v>184</v>
      </c>
    </row>
    <row r="15" spans="1:17" ht="15.75" customHeight="1">
      <c r="G15" s="353" t="s">
        <v>253</v>
      </c>
      <c r="H15" s="353"/>
      <c r="I15" s="353"/>
      <c r="J15" s="353"/>
      <c r="K15" s="353"/>
      <c r="M15" s="174"/>
    </row>
    <row r="16" spans="1:17" ht="12" customHeight="1">
      <c r="G16" s="353" t="s">
        <v>217</v>
      </c>
      <c r="H16" s="353"/>
      <c r="I16" s="353"/>
      <c r="J16" s="353"/>
      <c r="K16" s="353"/>
    </row>
    <row r="17" spans="1:13" ht="12" customHeight="1">
      <c r="B17" s="352" t="s">
        <v>5</v>
      </c>
      <c r="C17" s="352"/>
      <c r="D17" s="352"/>
      <c r="E17" s="352"/>
      <c r="F17" s="352"/>
      <c r="G17" s="352"/>
      <c r="H17" s="352"/>
      <c r="I17" s="352"/>
      <c r="J17" s="352"/>
      <c r="K17" s="352"/>
      <c r="L17" s="352"/>
    </row>
    <row r="18" spans="1:13" ht="12" customHeight="1"/>
    <row r="19" spans="1:13" ht="12.75" customHeight="1">
      <c r="G19" s="353" t="s">
        <v>254</v>
      </c>
      <c r="H19" s="353"/>
      <c r="I19" s="353"/>
      <c r="J19" s="353"/>
      <c r="K19" s="353"/>
    </row>
    <row r="20" spans="1:13" ht="11.25" customHeight="1">
      <c r="G20" s="354" t="s">
        <v>6</v>
      </c>
      <c r="H20" s="354"/>
      <c r="I20" s="354"/>
      <c r="J20" s="354"/>
      <c r="K20" s="354"/>
    </row>
    <row r="21" spans="1:13" ht="11.25" customHeight="1">
      <c r="G21" s="175"/>
      <c r="H21" s="175"/>
      <c r="I21" s="175"/>
      <c r="J21" s="175"/>
      <c r="K21" s="175"/>
    </row>
    <row r="22" spans="1:13" ht="15.75" customHeight="1">
      <c r="B22"/>
      <c r="C22"/>
      <c r="D22"/>
      <c r="E22" s="345"/>
      <c r="F22" s="345"/>
      <c r="G22" s="345"/>
      <c r="H22" s="345"/>
      <c r="I22" s="345"/>
      <c r="J22" s="345"/>
      <c r="K22" s="345"/>
      <c r="L22"/>
    </row>
    <row r="23" spans="1:13" ht="12" customHeight="1">
      <c r="A23" s="355" t="s">
        <v>7</v>
      </c>
      <c r="B23" s="355"/>
      <c r="C23" s="355"/>
      <c r="D23" s="355"/>
      <c r="E23" s="355"/>
      <c r="F23" s="355"/>
      <c r="G23" s="355"/>
      <c r="H23" s="355"/>
      <c r="I23" s="355"/>
      <c r="J23" s="355"/>
      <c r="K23" s="355"/>
      <c r="L23" s="355"/>
      <c r="M23" s="191"/>
    </row>
    <row r="24" spans="1:13" ht="12" customHeight="1">
      <c r="F24" s="169"/>
      <c r="J24" s="192"/>
      <c r="K24" s="2"/>
      <c r="L24" s="193" t="s">
        <v>8</v>
      </c>
      <c r="M24" s="191"/>
    </row>
    <row r="25" spans="1:13" ht="11.25" customHeight="1">
      <c r="C25" s="373"/>
      <c r="D25" s="373"/>
      <c r="E25" s="373"/>
      <c r="F25" s="373"/>
      <c r="G25" s="373"/>
      <c r="H25" s="373"/>
      <c r="I25" s="373"/>
      <c r="J25" s="194" t="s">
        <v>190</v>
      </c>
      <c r="K25" s="175"/>
      <c r="L25" s="195"/>
      <c r="M25" s="191"/>
    </row>
    <row r="26" spans="1:13" ht="12" customHeight="1">
      <c r="E26" s="175"/>
      <c r="F26" s="196"/>
      <c r="I26" s="197"/>
      <c r="J26" s="197"/>
      <c r="K26" s="198" t="s">
        <v>9</v>
      </c>
      <c r="L26" s="195"/>
      <c r="M26" s="191"/>
    </row>
    <row r="27" spans="1:13" ht="12.75" customHeight="1">
      <c r="C27" s="356" t="s">
        <v>184</v>
      </c>
      <c r="D27" s="357"/>
      <c r="E27" s="357"/>
      <c r="F27" s="357"/>
      <c r="G27" s="357"/>
      <c r="H27" s="357"/>
      <c r="I27" s="357"/>
      <c r="K27" s="198" t="s">
        <v>10</v>
      </c>
      <c r="L27" s="199" t="s">
        <v>11</v>
      </c>
      <c r="M27" s="191"/>
    </row>
    <row r="28" spans="1:13" ht="29.1" customHeight="1">
      <c r="C28" t="s">
        <v>210</v>
      </c>
      <c r="F28" s="169"/>
      <c r="G28" s="196"/>
      <c r="H28" s="200"/>
      <c r="J28" s="201" t="s">
        <v>12</v>
      </c>
      <c r="K28" s="202"/>
      <c r="L28" s="195"/>
      <c r="M28" s="191"/>
    </row>
    <row r="29" spans="1:13" ht="12.75" customHeight="1">
      <c r="F29" s="169"/>
      <c r="G29" s="203" t="s">
        <v>14</v>
      </c>
      <c r="H29" s="204" t="s">
        <v>197</v>
      </c>
      <c r="I29" s="205"/>
      <c r="J29" s="206"/>
      <c r="K29" s="195"/>
      <c r="L29" s="195"/>
      <c r="M29" s="191"/>
    </row>
    <row r="30" spans="1:13" ht="13.5" customHeight="1">
      <c r="F30" s="169"/>
      <c r="G30" s="358" t="s">
        <v>15</v>
      </c>
      <c r="H30" s="358"/>
      <c r="I30" s="207" t="s">
        <v>206</v>
      </c>
      <c r="J30" s="208" t="s">
        <v>207</v>
      </c>
      <c r="K30" s="195" t="s">
        <v>211</v>
      </c>
      <c r="L30" s="195" t="s">
        <v>207</v>
      </c>
      <c r="M30" s="191"/>
    </row>
    <row r="31" spans="1:13" ht="14.25" customHeight="1">
      <c r="A31" s="209" t="s">
        <v>251</v>
      </c>
      <c r="B31" s="209"/>
      <c r="C31" s="209"/>
      <c r="D31" s="209"/>
      <c r="E31" s="209"/>
      <c r="F31" s="210"/>
      <c r="G31" s="211"/>
      <c r="I31" s="211"/>
      <c r="J31" s="211"/>
      <c r="K31" s="212"/>
      <c r="L31" s="213" t="s">
        <v>16</v>
      </c>
      <c r="M31" s="214"/>
    </row>
    <row r="32" spans="1:13" ht="24" customHeight="1">
      <c r="A32" s="359" t="s">
        <v>17</v>
      </c>
      <c r="B32" s="360"/>
      <c r="C32" s="360"/>
      <c r="D32" s="360"/>
      <c r="E32" s="360"/>
      <c r="F32" s="360"/>
      <c r="G32" s="363" t="s">
        <v>18</v>
      </c>
      <c r="H32" s="365" t="s">
        <v>19</v>
      </c>
      <c r="I32" s="367" t="s">
        <v>20</v>
      </c>
      <c r="J32" s="368"/>
      <c r="K32" s="369" t="s">
        <v>21</v>
      </c>
      <c r="L32" s="371" t="s">
        <v>1</v>
      </c>
      <c r="M32" s="214"/>
    </row>
    <row r="33" spans="1:18" ht="46.5" customHeight="1">
      <c r="A33" s="361"/>
      <c r="B33" s="362"/>
      <c r="C33" s="362"/>
      <c r="D33" s="362"/>
      <c r="E33" s="362"/>
      <c r="F33" s="362"/>
      <c r="G33" s="364"/>
      <c r="H33" s="366"/>
      <c r="I33" s="215" t="s">
        <v>22</v>
      </c>
      <c r="J33" s="216" t="s">
        <v>23</v>
      </c>
      <c r="K33" s="370"/>
      <c r="L33" s="372"/>
    </row>
    <row r="34" spans="1:18" ht="11.25" customHeight="1">
      <c r="A34" s="374" t="s">
        <v>13</v>
      </c>
      <c r="B34" s="375"/>
      <c r="C34" s="375"/>
      <c r="D34" s="375"/>
      <c r="E34" s="375"/>
      <c r="F34" s="376"/>
      <c r="G34" s="217">
        <v>2</v>
      </c>
      <c r="H34" s="218">
        <v>3</v>
      </c>
      <c r="I34" s="219" t="s">
        <v>24</v>
      </c>
      <c r="J34" s="220" t="s">
        <v>25</v>
      </c>
      <c r="K34" s="221">
        <v>6</v>
      </c>
      <c r="L34" s="221">
        <v>7</v>
      </c>
    </row>
    <row r="35" spans="1:18" s="229" customFormat="1" ht="14.25" customHeight="1">
      <c r="A35" s="222">
        <v>2</v>
      </c>
      <c r="B35" s="222"/>
      <c r="C35" s="223"/>
      <c r="D35" s="224"/>
      <c r="E35" s="222"/>
      <c r="F35" s="225"/>
      <c r="G35" s="224" t="s">
        <v>26</v>
      </c>
      <c r="H35" s="226">
        <v>1</v>
      </c>
      <c r="I35" s="227">
        <f>SUM(I36+I47+I68+I89+I96+I120+I146+I166+I176)</f>
        <v>5300</v>
      </c>
      <c r="J35" s="227">
        <f>SUM(J36+J47+J68+J89+J96+J120+J146+J166+J176)</f>
        <v>3500</v>
      </c>
      <c r="K35" s="228">
        <f>SUM(K36+K47+K68+K89+K96+K120+K146+K166+K176)</f>
        <v>3500</v>
      </c>
      <c r="L35" s="227">
        <f>SUM(L36+L47+L68+L89+L96+L120+L146+L166+L176)</f>
        <v>3500</v>
      </c>
    </row>
    <row r="36" spans="1:18" ht="16.5" customHeight="1">
      <c r="A36" s="222">
        <v>2</v>
      </c>
      <c r="B36" s="230">
        <v>1</v>
      </c>
      <c r="C36" s="231"/>
      <c r="D36" s="232"/>
      <c r="E36" s="233"/>
      <c r="F36" s="234"/>
      <c r="G36" s="235" t="s">
        <v>27</v>
      </c>
      <c r="H36" s="226">
        <v>2</v>
      </c>
      <c r="I36" s="227">
        <f>SUM(I37+I43)</f>
        <v>5300</v>
      </c>
      <c r="J36" s="227">
        <f>SUM(J37+J43)</f>
        <v>3500</v>
      </c>
      <c r="K36" s="236">
        <f>SUM(K37+K43)</f>
        <v>3500</v>
      </c>
      <c r="L36" s="237">
        <f>SUM(L37+L43)</f>
        <v>3500</v>
      </c>
      <c r="M36"/>
    </row>
    <row r="37" spans="1:18" ht="14.25" customHeight="1">
      <c r="A37" s="238">
        <v>2</v>
      </c>
      <c r="B37" s="238">
        <v>1</v>
      </c>
      <c r="C37" s="239">
        <v>1</v>
      </c>
      <c r="D37" s="240"/>
      <c r="E37" s="238"/>
      <c r="F37" s="241"/>
      <c r="G37" s="242" t="s">
        <v>28</v>
      </c>
      <c r="H37" s="226">
        <v>3</v>
      </c>
      <c r="I37" s="227">
        <f>SUM(I38)</f>
        <v>5200</v>
      </c>
      <c r="J37" s="227">
        <f>SUM(J38)</f>
        <v>3400</v>
      </c>
      <c r="K37" s="228">
        <f>SUM(K38)</f>
        <v>3400</v>
      </c>
      <c r="L37" s="227">
        <f>SUM(L38)</f>
        <v>3400</v>
      </c>
      <c r="M37"/>
      <c r="Q37"/>
    </row>
    <row r="38" spans="1:18" ht="13.5" customHeight="1">
      <c r="A38" s="243">
        <v>2</v>
      </c>
      <c r="B38" s="238">
        <v>1</v>
      </c>
      <c r="C38" s="239">
        <v>1</v>
      </c>
      <c r="D38" s="240">
        <v>1</v>
      </c>
      <c r="E38" s="238"/>
      <c r="F38" s="241"/>
      <c r="G38" s="242" t="s">
        <v>28</v>
      </c>
      <c r="H38" s="226">
        <v>4</v>
      </c>
      <c r="I38" s="227">
        <f>SUM(I39+I41)</f>
        <v>5200</v>
      </c>
      <c r="J38" s="227">
        <f>SUM(J39+J41)</f>
        <v>3400</v>
      </c>
      <c r="K38" s="227">
        <f>SUM(K39+K41)</f>
        <v>3400</v>
      </c>
      <c r="L38" s="227">
        <f>SUM(L39+L41)</f>
        <v>3400</v>
      </c>
      <c r="M38"/>
      <c r="Q38" s="244"/>
    </row>
    <row r="39" spans="1:18" ht="14.25" customHeight="1">
      <c r="A39" s="243">
        <v>2</v>
      </c>
      <c r="B39" s="238">
        <v>1</v>
      </c>
      <c r="C39" s="239">
        <v>1</v>
      </c>
      <c r="D39" s="240">
        <v>1</v>
      </c>
      <c r="E39" s="238">
        <v>1</v>
      </c>
      <c r="F39" s="241"/>
      <c r="G39" s="242" t="s">
        <v>29</v>
      </c>
      <c r="H39" s="226">
        <v>5</v>
      </c>
      <c r="I39" s="228">
        <f>SUM(I40)</f>
        <v>5200</v>
      </c>
      <c r="J39" s="228">
        <f>SUM(J40)</f>
        <v>3400</v>
      </c>
      <c r="K39" s="228">
        <f>SUM(K40)</f>
        <v>3400</v>
      </c>
      <c r="L39" s="228">
        <f>SUM(L40)</f>
        <v>3400</v>
      </c>
      <c r="M39"/>
      <c r="Q39" s="244"/>
    </row>
    <row r="40" spans="1:18" ht="14.25" customHeight="1">
      <c r="A40" s="243">
        <v>2</v>
      </c>
      <c r="B40" s="238">
        <v>1</v>
      </c>
      <c r="C40" s="239">
        <v>1</v>
      </c>
      <c r="D40" s="240">
        <v>1</v>
      </c>
      <c r="E40" s="238">
        <v>1</v>
      </c>
      <c r="F40" s="241">
        <v>1</v>
      </c>
      <c r="G40" s="242" t="s">
        <v>29</v>
      </c>
      <c r="H40" s="226">
        <v>6</v>
      </c>
      <c r="I40" s="245">
        <v>5200</v>
      </c>
      <c r="J40" s="246">
        <v>3400</v>
      </c>
      <c r="K40" s="246">
        <v>3400</v>
      </c>
      <c r="L40" s="246">
        <v>3400</v>
      </c>
      <c r="M40"/>
      <c r="Q40" s="244"/>
    </row>
    <row r="41" spans="1:18" ht="12.75" hidden="1" customHeight="1">
      <c r="A41" s="243">
        <v>2</v>
      </c>
      <c r="B41" s="238">
        <v>1</v>
      </c>
      <c r="C41" s="239">
        <v>1</v>
      </c>
      <c r="D41" s="240">
        <v>1</v>
      </c>
      <c r="E41" s="238">
        <v>2</v>
      </c>
      <c r="F41" s="241"/>
      <c r="G41" s="242" t="s">
        <v>218</v>
      </c>
      <c r="H41" s="226">
        <v>7</v>
      </c>
      <c r="I41" s="228">
        <f>I42</f>
        <v>0</v>
      </c>
      <c r="J41" s="228">
        <f>J42</f>
        <v>0</v>
      </c>
      <c r="K41" s="228">
        <f>K42</f>
        <v>0</v>
      </c>
      <c r="L41" s="228">
        <f>L42</f>
        <v>0</v>
      </c>
      <c r="M41"/>
      <c r="Q41" s="244"/>
    </row>
    <row r="42" spans="1:18" ht="12.75" hidden="1" customHeight="1">
      <c r="A42" s="243">
        <v>2</v>
      </c>
      <c r="B42" s="238">
        <v>1</v>
      </c>
      <c r="C42" s="239">
        <v>1</v>
      </c>
      <c r="D42" s="240">
        <v>1</v>
      </c>
      <c r="E42" s="238">
        <v>2</v>
      </c>
      <c r="F42" s="241">
        <v>1</v>
      </c>
      <c r="G42" s="242" t="s">
        <v>218</v>
      </c>
      <c r="H42" s="226">
        <v>8</v>
      </c>
      <c r="I42" s="246">
        <v>0</v>
      </c>
      <c r="J42" s="247">
        <v>0</v>
      </c>
      <c r="K42" s="246">
        <v>0</v>
      </c>
      <c r="L42" s="247">
        <v>0</v>
      </c>
      <c r="M42"/>
      <c r="Q42" s="244"/>
    </row>
    <row r="43" spans="1:18" ht="13.5" customHeight="1">
      <c r="A43" s="243">
        <v>2</v>
      </c>
      <c r="B43" s="238">
        <v>1</v>
      </c>
      <c r="C43" s="239">
        <v>2</v>
      </c>
      <c r="D43" s="240"/>
      <c r="E43" s="238"/>
      <c r="F43" s="241"/>
      <c r="G43" s="242" t="s">
        <v>30</v>
      </c>
      <c r="H43" s="226">
        <v>9</v>
      </c>
      <c r="I43" s="228">
        <f t="shared" ref="I43:L45" si="0">I44</f>
        <v>100</v>
      </c>
      <c r="J43" s="227">
        <f t="shared" si="0"/>
        <v>100</v>
      </c>
      <c r="K43" s="228">
        <f t="shared" si="0"/>
        <v>100</v>
      </c>
      <c r="L43" s="227">
        <f t="shared" si="0"/>
        <v>100</v>
      </c>
      <c r="M43"/>
      <c r="Q43" s="244"/>
    </row>
    <row r="44" spans="1:18">
      <c r="A44" s="243">
        <v>2</v>
      </c>
      <c r="B44" s="238">
        <v>1</v>
      </c>
      <c r="C44" s="239">
        <v>2</v>
      </c>
      <c r="D44" s="240">
        <v>1</v>
      </c>
      <c r="E44" s="238"/>
      <c r="F44" s="241"/>
      <c r="G44" s="240" t="s">
        <v>30</v>
      </c>
      <c r="H44" s="226">
        <v>10</v>
      </c>
      <c r="I44" s="228">
        <f t="shared" si="0"/>
        <v>100</v>
      </c>
      <c r="J44" s="227">
        <f t="shared" si="0"/>
        <v>100</v>
      </c>
      <c r="K44" s="227">
        <f t="shared" si="0"/>
        <v>100</v>
      </c>
      <c r="L44" s="227">
        <f t="shared" si="0"/>
        <v>100</v>
      </c>
      <c r="Q44"/>
    </row>
    <row r="45" spans="1:18" ht="13.5" customHeight="1">
      <c r="A45" s="243">
        <v>2</v>
      </c>
      <c r="B45" s="238">
        <v>1</v>
      </c>
      <c r="C45" s="239">
        <v>2</v>
      </c>
      <c r="D45" s="240">
        <v>1</v>
      </c>
      <c r="E45" s="238">
        <v>1</v>
      </c>
      <c r="F45" s="241"/>
      <c r="G45" s="240" t="s">
        <v>30</v>
      </c>
      <c r="H45" s="226">
        <v>11</v>
      </c>
      <c r="I45" s="227">
        <f t="shared" si="0"/>
        <v>100</v>
      </c>
      <c r="J45" s="227">
        <f t="shared" si="0"/>
        <v>100</v>
      </c>
      <c r="K45" s="227">
        <f t="shared" si="0"/>
        <v>100</v>
      </c>
      <c r="L45" s="227">
        <f t="shared" si="0"/>
        <v>100</v>
      </c>
      <c r="M45"/>
      <c r="Q45" s="244"/>
    </row>
    <row r="46" spans="1:18" ht="14.25" customHeight="1">
      <c r="A46" s="243">
        <v>2</v>
      </c>
      <c r="B46" s="238">
        <v>1</v>
      </c>
      <c r="C46" s="239">
        <v>2</v>
      </c>
      <c r="D46" s="240">
        <v>1</v>
      </c>
      <c r="E46" s="238">
        <v>1</v>
      </c>
      <c r="F46" s="241">
        <v>1</v>
      </c>
      <c r="G46" s="240" t="s">
        <v>30</v>
      </c>
      <c r="H46" s="226">
        <v>12</v>
      </c>
      <c r="I46" s="247">
        <v>100</v>
      </c>
      <c r="J46" s="246">
        <v>100</v>
      </c>
      <c r="K46" s="246">
        <v>100</v>
      </c>
      <c r="L46" s="246">
        <v>100</v>
      </c>
      <c r="M46"/>
      <c r="Q46" s="244"/>
    </row>
    <row r="47" spans="1:18" ht="26.25" hidden="1" customHeight="1">
      <c r="A47" s="248">
        <v>2</v>
      </c>
      <c r="B47" s="249">
        <v>2</v>
      </c>
      <c r="C47" s="231"/>
      <c r="D47" s="232"/>
      <c r="E47" s="233"/>
      <c r="F47" s="234"/>
      <c r="G47" s="235" t="s">
        <v>31</v>
      </c>
      <c r="H47" s="226">
        <v>13</v>
      </c>
      <c r="I47" s="250">
        <f t="shared" ref="I47:L49" si="1">I48</f>
        <v>0</v>
      </c>
      <c r="J47" s="251">
        <f t="shared" si="1"/>
        <v>0</v>
      </c>
      <c r="K47" s="250">
        <f t="shared" si="1"/>
        <v>0</v>
      </c>
      <c r="L47" s="250">
        <f t="shared" si="1"/>
        <v>0</v>
      </c>
      <c r="M47"/>
    </row>
    <row r="48" spans="1:18" ht="27" hidden="1" customHeight="1">
      <c r="A48" s="243">
        <v>2</v>
      </c>
      <c r="B48" s="238">
        <v>2</v>
      </c>
      <c r="C48" s="239">
        <v>1</v>
      </c>
      <c r="D48" s="240"/>
      <c r="E48" s="238"/>
      <c r="F48" s="241"/>
      <c r="G48" s="232" t="s">
        <v>31</v>
      </c>
      <c r="H48" s="226">
        <v>14</v>
      </c>
      <c r="I48" s="227">
        <f t="shared" si="1"/>
        <v>0</v>
      </c>
      <c r="J48" s="228">
        <f t="shared" si="1"/>
        <v>0</v>
      </c>
      <c r="K48" s="227">
        <f t="shared" si="1"/>
        <v>0</v>
      </c>
      <c r="L48" s="228">
        <f t="shared" si="1"/>
        <v>0</v>
      </c>
      <c r="M48"/>
      <c r="Q48"/>
      <c r="R48" s="244"/>
    </row>
    <row r="49" spans="1:18" ht="15.75" hidden="1" customHeight="1">
      <c r="A49" s="243">
        <v>2</v>
      </c>
      <c r="B49" s="238">
        <v>2</v>
      </c>
      <c r="C49" s="239">
        <v>1</v>
      </c>
      <c r="D49" s="240">
        <v>1</v>
      </c>
      <c r="E49" s="238"/>
      <c r="F49" s="241"/>
      <c r="G49" s="232" t="s">
        <v>31</v>
      </c>
      <c r="H49" s="226">
        <v>15</v>
      </c>
      <c r="I49" s="227">
        <f t="shared" si="1"/>
        <v>0</v>
      </c>
      <c r="J49" s="228">
        <f t="shared" si="1"/>
        <v>0</v>
      </c>
      <c r="K49" s="237">
        <f t="shared" si="1"/>
        <v>0</v>
      </c>
      <c r="L49" s="237">
        <f t="shared" si="1"/>
        <v>0</v>
      </c>
      <c r="M49"/>
      <c r="Q49" s="244"/>
      <c r="R49"/>
    </row>
    <row r="50" spans="1:18" ht="24.75" hidden="1" customHeight="1">
      <c r="A50" s="252">
        <v>2</v>
      </c>
      <c r="B50" s="253">
        <v>2</v>
      </c>
      <c r="C50" s="254">
        <v>1</v>
      </c>
      <c r="D50" s="255">
        <v>1</v>
      </c>
      <c r="E50" s="253">
        <v>1</v>
      </c>
      <c r="F50" s="256"/>
      <c r="G50" s="232" t="s">
        <v>31</v>
      </c>
      <c r="H50" s="226">
        <v>16</v>
      </c>
      <c r="I50" s="257">
        <f>SUM(I51:I67)</f>
        <v>0</v>
      </c>
      <c r="J50" s="257">
        <f>SUM(J51:J67)</f>
        <v>0</v>
      </c>
      <c r="K50" s="258">
        <f>SUM(K51:K67)</f>
        <v>0</v>
      </c>
      <c r="L50" s="258">
        <f>SUM(L51:L67)</f>
        <v>0</v>
      </c>
      <c r="M50"/>
      <c r="Q50" s="244"/>
      <c r="R50"/>
    </row>
    <row r="51" spans="1:18" ht="15.75" hidden="1" customHeight="1">
      <c r="A51" s="243">
        <v>2</v>
      </c>
      <c r="B51" s="238">
        <v>2</v>
      </c>
      <c r="C51" s="239">
        <v>1</v>
      </c>
      <c r="D51" s="240">
        <v>1</v>
      </c>
      <c r="E51" s="238">
        <v>1</v>
      </c>
      <c r="F51" s="259">
        <v>1</v>
      </c>
      <c r="G51" s="240" t="s">
        <v>32</v>
      </c>
      <c r="H51" s="226">
        <v>17</v>
      </c>
      <c r="I51" s="246">
        <v>0</v>
      </c>
      <c r="J51" s="246">
        <v>0</v>
      </c>
      <c r="K51" s="246">
        <v>0</v>
      </c>
      <c r="L51" s="246">
        <v>0</v>
      </c>
      <c r="M51"/>
      <c r="Q51" s="244"/>
      <c r="R51"/>
    </row>
    <row r="52" spans="1:18" ht="26.25" hidden="1" customHeight="1">
      <c r="A52" s="243">
        <v>2</v>
      </c>
      <c r="B52" s="238">
        <v>2</v>
      </c>
      <c r="C52" s="239">
        <v>1</v>
      </c>
      <c r="D52" s="240">
        <v>1</v>
      </c>
      <c r="E52" s="238">
        <v>1</v>
      </c>
      <c r="F52" s="241">
        <v>2</v>
      </c>
      <c r="G52" s="240" t="s">
        <v>33</v>
      </c>
      <c r="H52" s="226">
        <v>18</v>
      </c>
      <c r="I52" s="246">
        <v>0</v>
      </c>
      <c r="J52" s="246">
        <v>0</v>
      </c>
      <c r="K52" s="246">
        <v>0</v>
      </c>
      <c r="L52" s="246">
        <v>0</v>
      </c>
      <c r="M52"/>
      <c r="Q52" s="244"/>
      <c r="R52"/>
    </row>
    <row r="53" spans="1:18" ht="26.25" hidden="1" customHeight="1">
      <c r="A53" s="243">
        <v>2</v>
      </c>
      <c r="B53" s="238">
        <v>2</v>
      </c>
      <c r="C53" s="239">
        <v>1</v>
      </c>
      <c r="D53" s="240">
        <v>1</v>
      </c>
      <c r="E53" s="238">
        <v>1</v>
      </c>
      <c r="F53" s="241">
        <v>5</v>
      </c>
      <c r="G53" s="240" t="s">
        <v>34</v>
      </c>
      <c r="H53" s="226">
        <v>19</v>
      </c>
      <c r="I53" s="246">
        <v>0</v>
      </c>
      <c r="J53" s="246">
        <v>0</v>
      </c>
      <c r="K53" s="246">
        <v>0</v>
      </c>
      <c r="L53" s="246">
        <v>0</v>
      </c>
      <c r="M53"/>
      <c r="Q53" s="244"/>
      <c r="R53"/>
    </row>
    <row r="54" spans="1:18" ht="27" hidden="1" customHeight="1">
      <c r="A54" s="243">
        <v>2</v>
      </c>
      <c r="B54" s="238">
        <v>2</v>
      </c>
      <c r="C54" s="239">
        <v>1</v>
      </c>
      <c r="D54" s="240">
        <v>1</v>
      </c>
      <c r="E54" s="238">
        <v>1</v>
      </c>
      <c r="F54" s="241">
        <v>6</v>
      </c>
      <c r="G54" s="240" t="s">
        <v>35</v>
      </c>
      <c r="H54" s="226">
        <v>20</v>
      </c>
      <c r="I54" s="246">
        <v>0</v>
      </c>
      <c r="J54" s="246">
        <v>0</v>
      </c>
      <c r="K54" s="246">
        <v>0</v>
      </c>
      <c r="L54" s="246">
        <v>0</v>
      </c>
      <c r="M54"/>
      <c r="Q54" s="244"/>
      <c r="R54"/>
    </row>
    <row r="55" spans="1:18" ht="26.25" hidden="1" customHeight="1">
      <c r="A55" s="260">
        <v>2</v>
      </c>
      <c r="B55" s="233">
        <v>2</v>
      </c>
      <c r="C55" s="231">
        <v>1</v>
      </c>
      <c r="D55" s="232">
        <v>1</v>
      </c>
      <c r="E55" s="233">
        <v>1</v>
      </c>
      <c r="F55" s="234">
        <v>7</v>
      </c>
      <c r="G55" s="232" t="s">
        <v>36</v>
      </c>
      <c r="H55" s="226">
        <v>21</v>
      </c>
      <c r="I55" s="246">
        <v>0</v>
      </c>
      <c r="J55" s="246">
        <v>0</v>
      </c>
      <c r="K55" s="246">
        <v>0</v>
      </c>
      <c r="L55" s="246">
        <v>0</v>
      </c>
      <c r="M55"/>
      <c r="Q55" s="244"/>
      <c r="R55"/>
    </row>
    <row r="56" spans="1:18" ht="12" hidden="1" customHeight="1">
      <c r="A56" s="243">
        <v>2</v>
      </c>
      <c r="B56" s="238">
        <v>2</v>
      </c>
      <c r="C56" s="239">
        <v>1</v>
      </c>
      <c r="D56" s="240">
        <v>1</v>
      </c>
      <c r="E56" s="238">
        <v>1</v>
      </c>
      <c r="F56" s="241">
        <v>11</v>
      </c>
      <c r="G56" s="240" t="s">
        <v>37</v>
      </c>
      <c r="H56" s="226">
        <v>22</v>
      </c>
      <c r="I56" s="246">
        <v>0</v>
      </c>
      <c r="J56" s="246">
        <v>0</v>
      </c>
      <c r="K56" s="246">
        <v>0</v>
      </c>
      <c r="L56" s="246">
        <v>0</v>
      </c>
      <c r="M56"/>
      <c r="Q56" s="244"/>
      <c r="R56"/>
    </row>
    <row r="57" spans="1:18" ht="15.75" hidden="1" customHeight="1">
      <c r="A57" s="252">
        <v>2</v>
      </c>
      <c r="B57" s="261">
        <v>2</v>
      </c>
      <c r="C57" s="262">
        <v>1</v>
      </c>
      <c r="D57" s="262">
        <v>1</v>
      </c>
      <c r="E57" s="262">
        <v>1</v>
      </c>
      <c r="F57" s="263">
        <v>12</v>
      </c>
      <c r="G57" s="264" t="s">
        <v>38</v>
      </c>
      <c r="H57" s="226">
        <v>23</v>
      </c>
      <c r="I57" s="246">
        <v>0</v>
      </c>
      <c r="J57" s="246">
        <v>0</v>
      </c>
      <c r="K57" s="246">
        <v>0</v>
      </c>
      <c r="L57" s="246">
        <v>0</v>
      </c>
      <c r="M57"/>
      <c r="Q57" s="244"/>
      <c r="R57"/>
    </row>
    <row r="58" spans="1:18" ht="25.5" hidden="1" customHeight="1">
      <c r="A58" s="243">
        <v>2</v>
      </c>
      <c r="B58" s="238">
        <v>2</v>
      </c>
      <c r="C58" s="239">
        <v>1</v>
      </c>
      <c r="D58" s="239">
        <v>1</v>
      </c>
      <c r="E58" s="239">
        <v>1</v>
      </c>
      <c r="F58" s="241">
        <v>14</v>
      </c>
      <c r="G58" s="265" t="s">
        <v>39</v>
      </c>
      <c r="H58" s="226">
        <v>24</v>
      </c>
      <c r="I58" s="246">
        <v>0</v>
      </c>
      <c r="J58" s="247">
        <v>0</v>
      </c>
      <c r="K58" s="247">
        <v>0</v>
      </c>
      <c r="L58" s="247">
        <v>0</v>
      </c>
      <c r="M58"/>
      <c r="Q58" s="244"/>
      <c r="R58"/>
    </row>
    <row r="59" spans="1:18" ht="27.75" hidden="1" customHeight="1">
      <c r="A59" s="243">
        <v>2</v>
      </c>
      <c r="B59" s="238">
        <v>2</v>
      </c>
      <c r="C59" s="239">
        <v>1</v>
      </c>
      <c r="D59" s="239">
        <v>1</v>
      </c>
      <c r="E59" s="239">
        <v>1</v>
      </c>
      <c r="F59" s="241">
        <v>15</v>
      </c>
      <c r="G59" s="240" t="s">
        <v>40</v>
      </c>
      <c r="H59" s="226">
        <v>25</v>
      </c>
      <c r="I59" s="246">
        <v>0</v>
      </c>
      <c r="J59" s="246">
        <v>0</v>
      </c>
      <c r="K59" s="246">
        <v>0</v>
      </c>
      <c r="L59" s="246">
        <v>0</v>
      </c>
      <c r="M59"/>
      <c r="Q59" s="244"/>
      <c r="R59"/>
    </row>
    <row r="60" spans="1:18" ht="15.75" hidden="1" customHeight="1">
      <c r="A60" s="243">
        <v>2</v>
      </c>
      <c r="B60" s="238">
        <v>2</v>
      </c>
      <c r="C60" s="239">
        <v>1</v>
      </c>
      <c r="D60" s="239">
        <v>1</v>
      </c>
      <c r="E60" s="239">
        <v>1</v>
      </c>
      <c r="F60" s="241">
        <v>16</v>
      </c>
      <c r="G60" s="240" t="s">
        <v>41</v>
      </c>
      <c r="H60" s="226">
        <v>26</v>
      </c>
      <c r="I60" s="246">
        <v>0</v>
      </c>
      <c r="J60" s="246">
        <v>0</v>
      </c>
      <c r="K60" s="246">
        <v>0</v>
      </c>
      <c r="L60" s="246">
        <v>0</v>
      </c>
      <c r="M60"/>
      <c r="Q60" s="244"/>
      <c r="R60"/>
    </row>
    <row r="61" spans="1:18" ht="27.75" hidden="1" customHeight="1">
      <c r="A61" s="243">
        <v>2</v>
      </c>
      <c r="B61" s="238">
        <v>2</v>
      </c>
      <c r="C61" s="239">
        <v>1</v>
      </c>
      <c r="D61" s="239">
        <v>1</v>
      </c>
      <c r="E61" s="239">
        <v>1</v>
      </c>
      <c r="F61" s="241">
        <v>17</v>
      </c>
      <c r="G61" s="240" t="s">
        <v>42</v>
      </c>
      <c r="H61" s="226">
        <v>27</v>
      </c>
      <c r="I61" s="246">
        <v>0</v>
      </c>
      <c r="J61" s="247">
        <v>0</v>
      </c>
      <c r="K61" s="247">
        <v>0</v>
      </c>
      <c r="L61" s="247">
        <v>0</v>
      </c>
      <c r="M61"/>
      <c r="Q61" s="244"/>
      <c r="R61"/>
    </row>
    <row r="62" spans="1:18" ht="14.25" hidden="1" customHeight="1">
      <c r="A62" s="243">
        <v>2</v>
      </c>
      <c r="B62" s="238">
        <v>2</v>
      </c>
      <c r="C62" s="239">
        <v>1</v>
      </c>
      <c r="D62" s="239">
        <v>1</v>
      </c>
      <c r="E62" s="239">
        <v>1</v>
      </c>
      <c r="F62" s="241">
        <v>20</v>
      </c>
      <c r="G62" s="240" t="s">
        <v>43</v>
      </c>
      <c r="H62" s="226">
        <v>28</v>
      </c>
      <c r="I62" s="246">
        <v>0</v>
      </c>
      <c r="J62" s="246">
        <v>0</v>
      </c>
      <c r="K62" s="246">
        <v>0</v>
      </c>
      <c r="L62" s="246">
        <v>0</v>
      </c>
      <c r="M62"/>
      <c r="Q62" s="244"/>
      <c r="R62"/>
    </row>
    <row r="63" spans="1:18" ht="27.75" hidden="1" customHeight="1">
      <c r="A63" s="243">
        <v>2</v>
      </c>
      <c r="B63" s="238">
        <v>2</v>
      </c>
      <c r="C63" s="239">
        <v>1</v>
      </c>
      <c r="D63" s="239">
        <v>1</v>
      </c>
      <c r="E63" s="239">
        <v>1</v>
      </c>
      <c r="F63" s="241">
        <v>21</v>
      </c>
      <c r="G63" s="240" t="s">
        <v>44</v>
      </c>
      <c r="H63" s="226">
        <v>29</v>
      </c>
      <c r="I63" s="246">
        <v>0</v>
      </c>
      <c r="J63" s="246">
        <v>0</v>
      </c>
      <c r="K63" s="246">
        <v>0</v>
      </c>
      <c r="L63" s="246">
        <v>0</v>
      </c>
      <c r="M63"/>
      <c r="Q63" s="244"/>
      <c r="R63"/>
    </row>
    <row r="64" spans="1:18" ht="12" hidden="1" customHeight="1">
      <c r="A64" s="243">
        <v>2</v>
      </c>
      <c r="B64" s="238">
        <v>2</v>
      </c>
      <c r="C64" s="239">
        <v>1</v>
      </c>
      <c r="D64" s="239">
        <v>1</v>
      </c>
      <c r="E64" s="239">
        <v>1</v>
      </c>
      <c r="F64" s="241">
        <v>22</v>
      </c>
      <c r="G64" s="240" t="s">
        <v>45</v>
      </c>
      <c r="H64" s="226">
        <v>30</v>
      </c>
      <c r="I64" s="246">
        <v>0</v>
      </c>
      <c r="J64" s="246">
        <v>0</v>
      </c>
      <c r="K64" s="246">
        <v>0</v>
      </c>
      <c r="L64" s="246">
        <v>0</v>
      </c>
      <c r="M64"/>
      <c r="Q64" s="244"/>
      <c r="R64"/>
    </row>
    <row r="65" spans="1:18" ht="12" hidden="1" customHeight="1">
      <c r="A65" s="243">
        <v>2</v>
      </c>
      <c r="B65" s="238">
        <v>2</v>
      </c>
      <c r="C65" s="239">
        <v>1</v>
      </c>
      <c r="D65" s="239">
        <v>1</v>
      </c>
      <c r="E65" s="239">
        <v>1</v>
      </c>
      <c r="F65" s="241">
        <v>23</v>
      </c>
      <c r="G65" s="240" t="s">
        <v>191</v>
      </c>
      <c r="H65" s="226">
        <v>31</v>
      </c>
      <c r="I65" s="246">
        <v>0</v>
      </c>
      <c r="J65" s="246">
        <v>0</v>
      </c>
      <c r="K65" s="246">
        <v>0</v>
      </c>
      <c r="L65" s="246">
        <v>0</v>
      </c>
      <c r="M65"/>
      <c r="Q65" s="244"/>
      <c r="R65"/>
    </row>
    <row r="66" spans="1:18" ht="12" hidden="1" customHeight="1">
      <c r="A66" s="266">
        <v>2</v>
      </c>
      <c r="B66" s="238">
        <v>2</v>
      </c>
      <c r="C66" s="239">
        <v>1</v>
      </c>
      <c r="D66" s="239">
        <v>1</v>
      </c>
      <c r="E66" s="239">
        <v>1</v>
      </c>
      <c r="F66" s="241">
        <v>24</v>
      </c>
      <c r="G66" s="240" t="s">
        <v>219</v>
      </c>
      <c r="H66" s="226">
        <v>32</v>
      </c>
      <c r="I66" s="246">
        <v>0</v>
      </c>
      <c r="J66" s="246">
        <v>0</v>
      </c>
      <c r="K66" s="246">
        <v>0</v>
      </c>
      <c r="L66" s="246">
        <v>0</v>
      </c>
      <c r="M66"/>
      <c r="Q66" s="244"/>
      <c r="R66"/>
    </row>
    <row r="67" spans="1:18" ht="15" hidden="1" customHeight="1">
      <c r="A67" s="243">
        <v>2</v>
      </c>
      <c r="B67" s="238">
        <v>2</v>
      </c>
      <c r="C67" s="239">
        <v>1</v>
      </c>
      <c r="D67" s="239">
        <v>1</v>
      </c>
      <c r="E67" s="239">
        <v>1</v>
      </c>
      <c r="F67" s="241">
        <v>30</v>
      </c>
      <c r="G67" s="240" t="s">
        <v>46</v>
      </c>
      <c r="H67" s="226">
        <v>33</v>
      </c>
      <c r="I67" s="246">
        <v>0</v>
      </c>
      <c r="J67" s="246">
        <v>0</v>
      </c>
      <c r="K67" s="246">
        <v>0</v>
      </c>
      <c r="L67" s="246">
        <v>0</v>
      </c>
      <c r="M67"/>
      <c r="Q67" s="244"/>
      <c r="R67"/>
    </row>
    <row r="68" spans="1:18" ht="14.25" hidden="1" customHeight="1">
      <c r="A68" s="267">
        <v>2</v>
      </c>
      <c r="B68" s="268">
        <v>3</v>
      </c>
      <c r="C68" s="230"/>
      <c r="D68" s="231"/>
      <c r="E68" s="231"/>
      <c r="F68" s="234"/>
      <c r="G68" s="269" t="s">
        <v>47</v>
      </c>
      <c r="H68" s="226">
        <v>34</v>
      </c>
      <c r="I68" s="250">
        <f>I69+I85</f>
        <v>0</v>
      </c>
      <c r="J68" s="250">
        <f>J69+J85</f>
        <v>0</v>
      </c>
      <c r="K68" s="250">
        <f>K69+K85</f>
        <v>0</v>
      </c>
      <c r="L68" s="250">
        <f>L69+L85</f>
        <v>0</v>
      </c>
      <c r="M68"/>
    </row>
    <row r="69" spans="1:18" ht="13.5" hidden="1" customHeight="1">
      <c r="A69" s="243">
        <v>2</v>
      </c>
      <c r="B69" s="238">
        <v>3</v>
      </c>
      <c r="C69" s="239">
        <v>1</v>
      </c>
      <c r="D69" s="239"/>
      <c r="E69" s="239"/>
      <c r="F69" s="241"/>
      <c r="G69" s="240" t="s">
        <v>48</v>
      </c>
      <c r="H69" s="226">
        <v>35</v>
      </c>
      <c r="I69" s="227">
        <f>SUM(I70+I75+I80)</f>
        <v>0</v>
      </c>
      <c r="J69" s="227">
        <f>SUM(J70+J75+J80)</f>
        <v>0</v>
      </c>
      <c r="K69" s="227">
        <f>SUM(K70+K75+K80)</f>
        <v>0</v>
      </c>
      <c r="L69" s="227">
        <f>SUM(L70+L75+L80)</f>
        <v>0</v>
      </c>
      <c r="M69"/>
      <c r="Q69"/>
      <c r="R69" s="244"/>
    </row>
    <row r="70" spans="1:18" ht="15" hidden="1" customHeight="1">
      <c r="A70" s="243">
        <v>2</v>
      </c>
      <c r="B70" s="238">
        <v>3</v>
      </c>
      <c r="C70" s="239">
        <v>1</v>
      </c>
      <c r="D70" s="239">
        <v>1</v>
      </c>
      <c r="E70" s="239"/>
      <c r="F70" s="241"/>
      <c r="G70" s="242" t="s">
        <v>49</v>
      </c>
      <c r="H70" s="226">
        <v>36</v>
      </c>
      <c r="I70" s="227">
        <f>I71</f>
        <v>0</v>
      </c>
      <c r="J70" s="270">
        <f>J71</f>
        <v>0</v>
      </c>
      <c r="K70" s="228">
        <f>K71</f>
        <v>0</v>
      </c>
      <c r="L70" s="227">
        <f>L71</f>
        <v>0</v>
      </c>
      <c r="M70"/>
      <c r="Q70" s="244"/>
      <c r="R70"/>
    </row>
    <row r="71" spans="1:18" ht="13.5" hidden="1" customHeight="1">
      <c r="A71" s="243">
        <v>2</v>
      </c>
      <c r="B71" s="238">
        <v>3</v>
      </c>
      <c r="C71" s="239">
        <v>1</v>
      </c>
      <c r="D71" s="239">
        <v>1</v>
      </c>
      <c r="E71" s="239">
        <v>1</v>
      </c>
      <c r="F71" s="241"/>
      <c r="G71" s="240" t="s">
        <v>49</v>
      </c>
      <c r="H71" s="226">
        <v>37</v>
      </c>
      <c r="I71" s="227">
        <f>SUM(I72:I74)</f>
        <v>0</v>
      </c>
      <c r="J71" s="270">
        <f>SUM(J72:J74)</f>
        <v>0</v>
      </c>
      <c r="K71" s="228">
        <f>SUM(K72:K74)</f>
        <v>0</v>
      </c>
      <c r="L71" s="227">
        <f>SUM(L72:L74)</f>
        <v>0</v>
      </c>
      <c r="M71"/>
      <c r="Q71" s="244"/>
      <c r="R71"/>
    </row>
    <row r="72" spans="1:18" s="271" customFormat="1" ht="25.5" hidden="1" customHeight="1">
      <c r="A72" s="243">
        <v>2</v>
      </c>
      <c r="B72" s="238">
        <v>3</v>
      </c>
      <c r="C72" s="239">
        <v>1</v>
      </c>
      <c r="D72" s="239">
        <v>1</v>
      </c>
      <c r="E72" s="239">
        <v>1</v>
      </c>
      <c r="F72" s="241">
        <v>1</v>
      </c>
      <c r="G72" s="240" t="s">
        <v>50</v>
      </c>
      <c r="H72" s="226">
        <v>38</v>
      </c>
      <c r="I72" s="247">
        <v>0</v>
      </c>
      <c r="J72" s="247">
        <v>0</v>
      </c>
      <c r="K72" s="247">
        <v>0</v>
      </c>
      <c r="L72" s="247">
        <v>0</v>
      </c>
      <c r="Q72" s="244"/>
      <c r="R72"/>
    </row>
    <row r="73" spans="1:18" ht="27.75" hidden="1" customHeight="1">
      <c r="A73" s="243">
        <v>2</v>
      </c>
      <c r="B73" s="233">
        <v>3</v>
      </c>
      <c r="C73" s="231">
        <v>1</v>
      </c>
      <c r="D73" s="231">
        <v>1</v>
      </c>
      <c r="E73" s="231">
        <v>1</v>
      </c>
      <c r="F73" s="234">
        <v>2</v>
      </c>
      <c r="G73" s="232" t="s">
        <v>220</v>
      </c>
      <c r="H73" s="226">
        <v>39</v>
      </c>
      <c r="I73" s="245">
        <v>0</v>
      </c>
      <c r="J73" s="245">
        <v>0</v>
      </c>
      <c r="K73" s="245">
        <v>0</v>
      </c>
      <c r="L73" s="245">
        <v>0</v>
      </c>
      <c r="M73"/>
      <c r="Q73" s="244"/>
      <c r="R73"/>
    </row>
    <row r="74" spans="1:18" ht="16.5" hidden="1" customHeight="1">
      <c r="A74" s="238">
        <v>2</v>
      </c>
      <c r="B74" s="239">
        <v>3</v>
      </c>
      <c r="C74" s="239">
        <v>1</v>
      </c>
      <c r="D74" s="239">
        <v>1</v>
      </c>
      <c r="E74" s="239">
        <v>1</v>
      </c>
      <c r="F74" s="241">
        <v>3</v>
      </c>
      <c r="G74" s="240" t="s">
        <v>52</v>
      </c>
      <c r="H74" s="226">
        <v>40</v>
      </c>
      <c r="I74" s="247">
        <v>0</v>
      </c>
      <c r="J74" s="247">
        <v>0</v>
      </c>
      <c r="K74" s="247">
        <v>0</v>
      </c>
      <c r="L74" s="247">
        <v>0</v>
      </c>
      <c r="M74"/>
      <c r="Q74" s="244"/>
      <c r="R74"/>
    </row>
    <row r="75" spans="1:18" ht="29.25" hidden="1" customHeight="1">
      <c r="A75" s="233">
        <v>2</v>
      </c>
      <c r="B75" s="231">
        <v>3</v>
      </c>
      <c r="C75" s="231">
        <v>1</v>
      </c>
      <c r="D75" s="231">
        <v>2</v>
      </c>
      <c r="E75" s="231"/>
      <c r="F75" s="234"/>
      <c r="G75" s="272" t="s">
        <v>221</v>
      </c>
      <c r="H75" s="226">
        <v>41</v>
      </c>
      <c r="I75" s="250">
        <f>I76</f>
        <v>0</v>
      </c>
      <c r="J75" s="273">
        <f>J76</f>
        <v>0</v>
      </c>
      <c r="K75" s="251">
        <f>K76</f>
        <v>0</v>
      </c>
      <c r="L75" s="251">
        <f>L76</f>
        <v>0</v>
      </c>
      <c r="M75"/>
      <c r="Q75" s="244"/>
      <c r="R75"/>
    </row>
    <row r="76" spans="1:18" ht="27" hidden="1" customHeight="1">
      <c r="A76" s="253">
        <v>2</v>
      </c>
      <c r="B76" s="254">
        <v>3</v>
      </c>
      <c r="C76" s="254">
        <v>1</v>
      </c>
      <c r="D76" s="254">
        <v>2</v>
      </c>
      <c r="E76" s="254">
        <v>1</v>
      </c>
      <c r="F76" s="256"/>
      <c r="G76" s="272" t="s">
        <v>221</v>
      </c>
      <c r="H76" s="226">
        <v>42</v>
      </c>
      <c r="I76" s="237">
        <f>SUM(I77:I79)</f>
        <v>0</v>
      </c>
      <c r="J76" s="274">
        <f>SUM(J77:J79)</f>
        <v>0</v>
      </c>
      <c r="K76" s="236">
        <f>SUM(K77:K79)</f>
        <v>0</v>
      </c>
      <c r="L76" s="228">
        <f>SUM(L77:L79)</f>
        <v>0</v>
      </c>
      <c r="M76"/>
      <c r="Q76" s="244"/>
      <c r="R76"/>
    </row>
    <row r="77" spans="1:18" s="271" customFormat="1" ht="27" hidden="1" customHeight="1">
      <c r="A77" s="238">
        <v>2</v>
      </c>
      <c r="B77" s="239">
        <v>3</v>
      </c>
      <c r="C77" s="239">
        <v>1</v>
      </c>
      <c r="D77" s="239">
        <v>2</v>
      </c>
      <c r="E77" s="239">
        <v>1</v>
      </c>
      <c r="F77" s="241">
        <v>1</v>
      </c>
      <c r="G77" s="275" t="s">
        <v>50</v>
      </c>
      <c r="H77" s="226">
        <v>43</v>
      </c>
      <c r="I77" s="247">
        <v>0</v>
      </c>
      <c r="J77" s="247">
        <v>0</v>
      </c>
      <c r="K77" s="247">
        <v>0</v>
      </c>
      <c r="L77" s="247">
        <v>0</v>
      </c>
      <c r="Q77" s="244"/>
      <c r="R77"/>
    </row>
    <row r="78" spans="1:18" ht="16.5" hidden="1" customHeight="1">
      <c r="A78" s="238">
        <v>2</v>
      </c>
      <c r="B78" s="239">
        <v>3</v>
      </c>
      <c r="C78" s="239">
        <v>1</v>
      </c>
      <c r="D78" s="239">
        <v>2</v>
      </c>
      <c r="E78" s="239">
        <v>1</v>
      </c>
      <c r="F78" s="241">
        <v>2</v>
      </c>
      <c r="G78" s="275" t="s">
        <v>51</v>
      </c>
      <c r="H78" s="226">
        <v>44</v>
      </c>
      <c r="I78" s="247">
        <v>0</v>
      </c>
      <c r="J78" s="247">
        <v>0</v>
      </c>
      <c r="K78" s="247">
        <v>0</v>
      </c>
      <c r="L78" s="247">
        <v>0</v>
      </c>
      <c r="M78"/>
      <c r="Q78" s="244"/>
      <c r="R78"/>
    </row>
    <row r="79" spans="1:18" ht="15" hidden="1" customHeight="1">
      <c r="A79" s="238">
        <v>2</v>
      </c>
      <c r="B79" s="239">
        <v>3</v>
      </c>
      <c r="C79" s="239">
        <v>1</v>
      </c>
      <c r="D79" s="239">
        <v>2</v>
      </c>
      <c r="E79" s="239">
        <v>1</v>
      </c>
      <c r="F79" s="241">
        <v>3</v>
      </c>
      <c r="G79" s="275" t="s">
        <v>52</v>
      </c>
      <c r="H79" s="226">
        <v>45</v>
      </c>
      <c r="I79" s="247">
        <v>0</v>
      </c>
      <c r="J79" s="247">
        <v>0</v>
      </c>
      <c r="K79" s="247">
        <v>0</v>
      </c>
      <c r="L79" s="247">
        <v>0</v>
      </c>
      <c r="M79"/>
      <c r="Q79" s="244"/>
      <c r="R79"/>
    </row>
    <row r="80" spans="1:18" ht="27.75" hidden="1" customHeight="1">
      <c r="A80" s="238">
        <v>2</v>
      </c>
      <c r="B80" s="239">
        <v>3</v>
      </c>
      <c r="C80" s="239">
        <v>1</v>
      </c>
      <c r="D80" s="239">
        <v>3</v>
      </c>
      <c r="E80" s="239"/>
      <c r="F80" s="241"/>
      <c r="G80" s="275" t="s">
        <v>192</v>
      </c>
      <c r="H80" s="226">
        <v>46</v>
      </c>
      <c r="I80" s="227">
        <f>I81</f>
        <v>0</v>
      </c>
      <c r="J80" s="270">
        <f>J81</f>
        <v>0</v>
      </c>
      <c r="K80" s="228">
        <f>K81</f>
        <v>0</v>
      </c>
      <c r="L80" s="228">
        <f>L81</f>
        <v>0</v>
      </c>
      <c r="M80"/>
      <c r="Q80" s="244"/>
      <c r="R80"/>
    </row>
    <row r="81" spans="1:18" ht="26.25" hidden="1" customHeight="1">
      <c r="A81" s="238">
        <v>2</v>
      </c>
      <c r="B81" s="239">
        <v>3</v>
      </c>
      <c r="C81" s="239">
        <v>1</v>
      </c>
      <c r="D81" s="239">
        <v>3</v>
      </c>
      <c r="E81" s="239">
        <v>1</v>
      </c>
      <c r="F81" s="241"/>
      <c r="G81" s="275" t="s">
        <v>193</v>
      </c>
      <c r="H81" s="226">
        <v>47</v>
      </c>
      <c r="I81" s="227">
        <f>SUM(I82:I84)</f>
        <v>0</v>
      </c>
      <c r="J81" s="270">
        <f>SUM(J82:J84)</f>
        <v>0</v>
      </c>
      <c r="K81" s="228">
        <f>SUM(K82:K84)</f>
        <v>0</v>
      </c>
      <c r="L81" s="228">
        <f>SUM(L82:L84)</f>
        <v>0</v>
      </c>
      <c r="M81"/>
      <c r="Q81" s="244"/>
      <c r="R81"/>
    </row>
    <row r="82" spans="1:18" ht="15" hidden="1" customHeight="1">
      <c r="A82" s="233">
        <v>2</v>
      </c>
      <c r="B82" s="231">
        <v>3</v>
      </c>
      <c r="C82" s="231">
        <v>1</v>
      </c>
      <c r="D82" s="231">
        <v>3</v>
      </c>
      <c r="E82" s="231">
        <v>1</v>
      </c>
      <c r="F82" s="234">
        <v>1</v>
      </c>
      <c r="G82" s="260" t="s">
        <v>53</v>
      </c>
      <c r="H82" s="226">
        <v>48</v>
      </c>
      <c r="I82" s="245">
        <v>0</v>
      </c>
      <c r="J82" s="245">
        <v>0</v>
      </c>
      <c r="K82" s="245">
        <v>0</v>
      </c>
      <c r="L82" s="245">
        <v>0</v>
      </c>
      <c r="M82"/>
      <c r="Q82" s="244"/>
      <c r="R82"/>
    </row>
    <row r="83" spans="1:18" ht="16.5" hidden="1" customHeight="1">
      <c r="A83" s="238">
        <v>2</v>
      </c>
      <c r="B83" s="239">
        <v>3</v>
      </c>
      <c r="C83" s="239">
        <v>1</v>
      </c>
      <c r="D83" s="239">
        <v>3</v>
      </c>
      <c r="E83" s="239">
        <v>1</v>
      </c>
      <c r="F83" s="241">
        <v>2</v>
      </c>
      <c r="G83" s="243" t="s">
        <v>54</v>
      </c>
      <c r="H83" s="226">
        <v>49</v>
      </c>
      <c r="I83" s="247">
        <v>0</v>
      </c>
      <c r="J83" s="247">
        <v>0</v>
      </c>
      <c r="K83" s="247">
        <v>0</v>
      </c>
      <c r="L83" s="247">
        <v>0</v>
      </c>
      <c r="M83"/>
      <c r="Q83" s="244"/>
      <c r="R83"/>
    </row>
    <row r="84" spans="1:18" ht="17.25" hidden="1" customHeight="1">
      <c r="A84" s="233">
        <v>2</v>
      </c>
      <c r="B84" s="231">
        <v>3</v>
      </c>
      <c r="C84" s="231">
        <v>1</v>
      </c>
      <c r="D84" s="231">
        <v>3</v>
      </c>
      <c r="E84" s="231">
        <v>1</v>
      </c>
      <c r="F84" s="234">
        <v>3</v>
      </c>
      <c r="G84" s="260" t="s">
        <v>55</v>
      </c>
      <c r="H84" s="226">
        <v>50</v>
      </c>
      <c r="I84" s="245">
        <v>0</v>
      </c>
      <c r="J84" s="245">
        <v>0</v>
      </c>
      <c r="K84" s="245">
        <v>0</v>
      </c>
      <c r="L84" s="245">
        <v>0</v>
      </c>
      <c r="M84"/>
      <c r="Q84" s="244"/>
      <c r="R84"/>
    </row>
    <row r="85" spans="1:18" ht="12.75" hidden="1" customHeight="1">
      <c r="A85" s="233">
        <v>2</v>
      </c>
      <c r="B85" s="231">
        <v>3</v>
      </c>
      <c r="C85" s="231">
        <v>2</v>
      </c>
      <c r="D85" s="231"/>
      <c r="E85" s="231"/>
      <c r="F85" s="234"/>
      <c r="G85" s="260" t="s">
        <v>56</v>
      </c>
      <c r="H85" s="226">
        <v>51</v>
      </c>
      <c r="I85" s="227">
        <f t="shared" ref="I85:L86" si="2">I86</f>
        <v>0</v>
      </c>
      <c r="J85" s="227">
        <f t="shared" si="2"/>
        <v>0</v>
      </c>
      <c r="K85" s="227">
        <f t="shared" si="2"/>
        <v>0</v>
      </c>
      <c r="L85" s="227">
        <f t="shared" si="2"/>
        <v>0</v>
      </c>
      <c r="M85"/>
    </row>
    <row r="86" spans="1:18" ht="12" hidden="1" customHeight="1">
      <c r="A86" s="233">
        <v>2</v>
      </c>
      <c r="B86" s="231">
        <v>3</v>
      </c>
      <c r="C86" s="231">
        <v>2</v>
      </c>
      <c r="D86" s="231">
        <v>1</v>
      </c>
      <c r="E86" s="231"/>
      <c r="F86" s="234"/>
      <c r="G86" s="260" t="s">
        <v>56</v>
      </c>
      <c r="H86" s="226">
        <v>52</v>
      </c>
      <c r="I86" s="227">
        <f t="shared" si="2"/>
        <v>0</v>
      </c>
      <c r="J86" s="227">
        <f t="shared" si="2"/>
        <v>0</v>
      </c>
      <c r="K86" s="227">
        <f t="shared" si="2"/>
        <v>0</v>
      </c>
      <c r="L86" s="227">
        <f t="shared" si="2"/>
        <v>0</v>
      </c>
      <c r="M86"/>
    </row>
    <row r="87" spans="1:18" ht="15.75" hidden="1" customHeight="1">
      <c r="A87" s="233">
        <v>2</v>
      </c>
      <c r="B87" s="231">
        <v>3</v>
      </c>
      <c r="C87" s="231">
        <v>2</v>
      </c>
      <c r="D87" s="231">
        <v>1</v>
      </c>
      <c r="E87" s="231">
        <v>1</v>
      </c>
      <c r="F87" s="234"/>
      <c r="G87" s="260" t="s">
        <v>56</v>
      </c>
      <c r="H87" s="226">
        <v>53</v>
      </c>
      <c r="I87" s="227">
        <f>SUM(I88)</f>
        <v>0</v>
      </c>
      <c r="J87" s="227">
        <f>SUM(J88)</f>
        <v>0</v>
      </c>
      <c r="K87" s="227">
        <f>SUM(K88)</f>
        <v>0</v>
      </c>
      <c r="L87" s="227">
        <f>SUM(L88)</f>
        <v>0</v>
      </c>
      <c r="M87"/>
    </row>
    <row r="88" spans="1:18" ht="13.5" hidden="1" customHeight="1">
      <c r="A88" s="233">
        <v>2</v>
      </c>
      <c r="B88" s="231">
        <v>3</v>
      </c>
      <c r="C88" s="231">
        <v>2</v>
      </c>
      <c r="D88" s="231">
        <v>1</v>
      </c>
      <c r="E88" s="231">
        <v>1</v>
      </c>
      <c r="F88" s="234">
        <v>1</v>
      </c>
      <c r="G88" s="260" t="s">
        <v>56</v>
      </c>
      <c r="H88" s="226">
        <v>54</v>
      </c>
      <c r="I88" s="247">
        <v>0</v>
      </c>
      <c r="J88" s="247">
        <v>0</v>
      </c>
      <c r="K88" s="247">
        <v>0</v>
      </c>
      <c r="L88" s="247">
        <v>0</v>
      </c>
      <c r="M88"/>
    </row>
    <row r="89" spans="1:18" ht="16.5" hidden="1" customHeight="1">
      <c r="A89" s="222">
        <v>2</v>
      </c>
      <c r="B89" s="223">
        <v>4</v>
      </c>
      <c r="C89" s="223"/>
      <c r="D89" s="223"/>
      <c r="E89" s="223"/>
      <c r="F89" s="225"/>
      <c r="G89" s="276" t="s">
        <v>57</v>
      </c>
      <c r="H89" s="226">
        <v>55</v>
      </c>
      <c r="I89" s="227">
        <f t="shared" ref="I89:L91" si="3">I90</f>
        <v>0</v>
      </c>
      <c r="J89" s="270">
        <f t="shared" si="3"/>
        <v>0</v>
      </c>
      <c r="K89" s="228">
        <f t="shared" si="3"/>
        <v>0</v>
      </c>
      <c r="L89" s="228">
        <f t="shared" si="3"/>
        <v>0</v>
      </c>
      <c r="M89"/>
    </row>
    <row r="90" spans="1:18" ht="15.75" hidden="1" customHeight="1">
      <c r="A90" s="238">
        <v>2</v>
      </c>
      <c r="B90" s="239">
        <v>4</v>
      </c>
      <c r="C90" s="239">
        <v>1</v>
      </c>
      <c r="D90" s="239"/>
      <c r="E90" s="239"/>
      <c r="F90" s="241"/>
      <c r="G90" s="243" t="s">
        <v>58</v>
      </c>
      <c r="H90" s="226">
        <v>56</v>
      </c>
      <c r="I90" s="227">
        <f t="shared" si="3"/>
        <v>0</v>
      </c>
      <c r="J90" s="270">
        <f t="shared" si="3"/>
        <v>0</v>
      </c>
      <c r="K90" s="228">
        <f t="shared" si="3"/>
        <v>0</v>
      </c>
      <c r="L90" s="228">
        <f t="shared" si="3"/>
        <v>0</v>
      </c>
      <c r="M90"/>
    </row>
    <row r="91" spans="1:18" ht="17.25" hidden="1" customHeight="1">
      <c r="A91" s="238">
        <v>2</v>
      </c>
      <c r="B91" s="239">
        <v>4</v>
      </c>
      <c r="C91" s="239">
        <v>1</v>
      </c>
      <c r="D91" s="239">
        <v>1</v>
      </c>
      <c r="E91" s="239"/>
      <c r="F91" s="241"/>
      <c r="G91" s="243" t="s">
        <v>58</v>
      </c>
      <c r="H91" s="226">
        <v>57</v>
      </c>
      <c r="I91" s="227">
        <f t="shared" si="3"/>
        <v>0</v>
      </c>
      <c r="J91" s="270">
        <f t="shared" si="3"/>
        <v>0</v>
      </c>
      <c r="K91" s="228">
        <f t="shared" si="3"/>
        <v>0</v>
      </c>
      <c r="L91" s="228">
        <f t="shared" si="3"/>
        <v>0</v>
      </c>
      <c r="M91"/>
    </row>
    <row r="92" spans="1:18" ht="18" hidden="1" customHeight="1">
      <c r="A92" s="238">
        <v>2</v>
      </c>
      <c r="B92" s="239">
        <v>4</v>
      </c>
      <c r="C92" s="239">
        <v>1</v>
      </c>
      <c r="D92" s="239">
        <v>1</v>
      </c>
      <c r="E92" s="239">
        <v>1</v>
      </c>
      <c r="F92" s="241"/>
      <c r="G92" s="243" t="s">
        <v>58</v>
      </c>
      <c r="H92" s="226">
        <v>58</v>
      </c>
      <c r="I92" s="227">
        <f>SUM(I93:I95)</f>
        <v>0</v>
      </c>
      <c r="J92" s="270">
        <f>SUM(J93:J95)</f>
        <v>0</v>
      </c>
      <c r="K92" s="228">
        <f>SUM(K93:K95)</f>
        <v>0</v>
      </c>
      <c r="L92" s="228">
        <f>SUM(L93:L95)</f>
        <v>0</v>
      </c>
      <c r="M92"/>
    </row>
    <row r="93" spans="1:18" ht="14.25" hidden="1" customHeight="1">
      <c r="A93" s="238">
        <v>2</v>
      </c>
      <c r="B93" s="239">
        <v>4</v>
      </c>
      <c r="C93" s="239">
        <v>1</v>
      </c>
      <c r="D93" s="239">
        <v>1</v>
      </c>
      <c r="E93" s="239">
        <v>1</v>
      </c>
      <c r="F93" s="241">
        <v>1</v>
      </c>
      <c r="G93" s="243" t="s">
        <v>59</v>
      </c>
      <c r="H93" s="226">
        <v>59</v>
      </c>
      <c r="I93" s="247">
        <v>0</v>
      </c>
      <c r="J93" s="247">
        <v>0</v>
      </c>
      <c r="K93" s="247">
        <v>0</v>
      </c>
      <c r="L93" s="247">
        <v>0</v>
      </c>
      <c r="M93"/>
    </row>
    <row r="94" spans="1:18" ht="13.5" hidden="1" customHeight="1">
      <c r="A94" s="238">
        <v>2</v>
      </c>
      <c r="B94" s="238">
        <v>4</v>
      </c>
      <c r="C94" s="238">
        <v>1</v>
      </c>
      <c r="D94" s="239">
        <v>1</v>
      </c>
      <c r="E94" s="239">
        <v>1</v>
      </c>
      <c r="F94" s="277">
        <v>2</v>
      </c>
      <c r="G94" s="240" t="s">
        <v>60</v>
      </c>
      <c r="H94" s="226">
        <v>60</v>
      </c>
      <c r="I94" s="247">
        <v>0</v>
      </c>
      <c r="J94" s="247">
        <v>0</v>
      </c>
      <c r="K94" s="247">
        <v>0</v>
      </c>
      <c r="L94" s="247">
        <v>0</v>
      </c>
      <c r="M94"/>
    </row>
    <row r="95" spans="1:18" hidden="1">
      <c r="A95" s="238">
        <v>2</v>
      </c>
      <c r="B95" s="239">
        <v>4</v>
      </c>
      <c r="C95" s="238">
        <v>1</v>
      </c>
      <c r="D95" s="239">
        <v>1</v>
      </c>
      <c r="E95" s="239">
        <v>1</v>
      </c>
      <c r="F95" s="277">
        <v>3</v>
      </c>
      <c r="G95" s="240" t="s">
        <v>61</v>
      </c>
      <c r="H95" s="226">
        <v>61</v>
      </c>
      <c r="I95" s="247">
        <v>0</v>
      </c>
      <c r="J95" s="247">
        <v>0</v>
      </c>
      <c r="K95" s="247">
        <v>0</v>
      </c>
      <c r="L95" s="247">
        <v>0</v>
      </c>
    </row>
    <row r="96" spans="1:18" hidden="1">
      <c r="A96" s="222">
        <v>2</v>
      </c>
      <c r="B96" s="223">
        <v>5</v>
      </c>
      <c r="C96" s="222"/>
      <c r="D96" s="223"/>
      <c r="E96" s="223"/>
      <c r="F96" s="278"/>
      <c r="G96" s="279" t="s">
        <v>62</v>
      </c>
      <c r="H96" s="226">
        <v>62</v>
      </c>
      <c r="I96" s="227">
        <f>SUM(I97+I102+I107)</f>
        <v>0</v>
      </c>
      <c r="J96" s="270">
        <f>SUM(J97+J102+J107)</f>
        <v>0</v>
      </c>
      <c r="K96" s="228">
        <f>SUM(K97+K102+K107)</f>
        <v>0</v>
      </c>
      <c r="L96" s="228">
        <f>SUM(L97+L102+L107)</f>
        <v>0</v>
      </c>
    </row>
    <row r="97" spans="1:13" hidden="1">
      <c r="A97" s="233">
        <v>2</v>
      </c>
      <c r="B97" s="231">
        <v>5</v>
      </c>
      <c r="C97" s="233">
        <v>1</v>
      </c>
      <c r="D97" s="231"/>
      <c r="E97" s="231"/>
      <c r="F97" s="280"/>
      <c r="G97" s="272" t="s">
        <v>63</v>
      </c>
      <c r="H97" s="226">
        <v>63</v>
      </c>
      <c r="I97" s="250">
        <f t="shared" ref="I97:L98" si="4">I98</f>
        <v>0</v>
      </c>
      <c r="J97" s="273">
        <f t="shared" si="4"/>
        <v>0</v>
      </c>
      <c r="K97" s="251">
        <f t="shared" si="4"/>
        <v>0</v>
      </c>
      <c r="L97" s="251">
        <f t="shared" si="4"/>
        <v>0</v>
      </c>
    </row>
    <row r="98" spans="1:13" hidden="1">
      <c r="A98" s="238">
        <v>2</v>
      </c>
      <c r="B98" s="239">
        <v>5</v>
      </c>
      <c r="C98" s="238">
        <v>1</v>
      </c>
      <c r="D98" s="239">
        <v>1</v>
      </c>
      <c r="E98" s="239"/>
      <c r="F98" s="277"/>
      <c r="G98" s="242" t="s">
        <v>63</v>
      </c>
      <c r="H98" s="226">
        <v>64</v>
      </c>
      <c r="I98" s="227">
        <f t="shared" si="4"/>
        <v>0</v>
      </c>
      <c r="J98" s="270">
        <f t="shared" si="4"/>
        <v>0</v>
      </c>
      <c r="K98" s="228">
        <f t="shared" si="4"/>
        <v>0</v>
      </c>
      <c r="L98" s="228">
        <f t="shared" si="4"/>
        <v>0</v>
      </c>
    </row>
    <row r="99" spans="1:13" hidden="1">
      <c r="A99" s="238">
        <v>2</v>
      </c>
      <c r="B99" s="239">
        <v>5</v>
      </c>
      <c r="C99" s="238">
        <v>1</v>
      </c>
      <c r="D99" s="239">
        <v>1</v>
      </c>
      <c r="E99" s="239">
        <v>1</v>
      </c>
      <c r="F99" s="277"/>
      <c r="G99" s="242" t="s">
        <v>63</v>
      </c>
      <c r="H99" s="226">
        <v>65</v>
      </c>
      <c r="I99" s="227">
        <f>SUM(I100:I101)</f>
        <v>0</v>
      </c>
      <c r="J99" s="270">
        <f>SUM(J100:J101)</f>
        <v>0</v>
      </c>
      <c r="K99" s="228">
        <f>SUM(K100:K101)</f>
        <v>0</v>
      </c>
      <c r="L99" s="228">
        <f>SUM(L100:L101)</f>
        <v>0</v>
      </c>
    </row>
    <row r="100" spans="1:13" ht="25.5" hidden="1" customHeight="1">
      <c r="A100" s="238">
        <v>2</v>
      </c>
      <c r="B100" s="239">
        <v>5</v>
      </c>
      <c r="C100" s="238">
        <v>1</v>
      </c>
      <c r="D100" s="239">
        <v>1</v>
      </c>
      <c r="E100" s="239">
        <v>1</v>
      </c>
      <c r="F100" s="277">
        <v>1</v>
      </c>
      <c r="G100" s="242" t="s">
        <v>222</v>
      </c>
      <c r="H100" s="226">
        <v>66</v>
      </c>
      <c r="I100" s="247">
        <v>0</v>
      </c>
      <c r="J100" s="247">
        <v>0</v>
      </c>
      <c r="K100" s="247">
        <v>0</v>
      </c>
      <c r="L100" s="247">
        <v>0</v>
      </c>
      <c r="M100"/>
    </row>
    <row r="101" spans="1:13" ht="15.75" hidden="1" customHeight="1">
      <c r="A101" s="238">
        <v>2</v>
      </c>
      <c r="B101" s="239">
        <v>5</v>
      </c>
      <c r="C101" s="238">
        <v>1</v>
      </c>
      <c r="D101" s="239">
        <v>1</v>
      </c>
      <c r="E101" s="239">
        <v>1</v>
      </c>
      <c r="F101" s="277">
        <v>2</v>
      </c>
      <c r="G101" s="242" t="s">
        <v>64</v>
      </c>
      <c r="H101" s="226">
        <v>67</v>
      </c>
      <c r="I101" s="247">
        <v>0</v>
      </c>
      <c r="J101" s="247">
        <v>0</v>
      </c>
      <c r="K101" s="247">
        <v>0</v>
      </c>
      <c r="L101" s="247">
        <v>0</v>
      </c>
      <c r="M101"/>
    </row>
    <row r="102" spans="1:13" ht="12" hidden="1" customHeight="1">
      <c r="A102" s="238">
        <v>2</v>
      </c>
      <c r="B102" s="239">
        <v>5</v>
      </c>
      <c r="C102" s="238">
        <v>2</v>
      </c>
      <c r="D102" s="239"/>
      <c r="E102" s="239"/>
      <c r="F102" s="277"/>
      <c r="G102" s="242" t="s">
        <v>65</v>
      </c>
      <c r="H102" s="226">
        <v>68</v>
      </c>
      <c r="I102" s="227">
        <f t="shared" ref="I102:L103" si="5">I103</f>
        <v>0</v>
      </c>
      <c r="J102" s="270">
        <f t="shared" si="5"/>
        <v>0</v>
      </c>
      <c r="K102" s="228">
        <f t="shared" si="5"/>
        <v>0</v>
      </c>
      <c r="L102" s="227">
        <f t="shared" si="5"/>
        <v>0</v>
      </c>
      <c r="M102"/>
    </row>
    <row r="103" spans="1:13" ht="15.75" hidden="1" customHeight="1">
      <c r="A103" s="243">
        <v>2</v>
      </c>
      <c r="B103" s="238">
        <v>5</v>
      </c>
      <c r="C103" s="239">
        <v>2</v>
      </c>
      <c r="D103" s="240">
        <v>1</v>
      </c>
      <c r="E103" s="238"/>
      <c r="F103" s="277"/>
      <c r="G103" s="242" t="s">
        <v>65</v>
      </c>
      <c r="H103" s="226">
        <v>69</v>
      </c>
      <c r="I103" s="227">
        <f t="shared" si="5"/>
        <v>0</v>
      </c>
      <c r="J103" s="270">
        <f t="shared" si="5"/>
        <v>0</v>
      </c>
      <c r="K103" s="228">
        <f t="shared" si="5"/>
        <v>0</v>
      </c>
      <c r="L103" s="227">
        <f t="shared" si="5"/>
        <v>0</v>
      </c>
      <c r="M103"/>
    </row>
    <row r="104" spans="1:13" ht="15" hidden="1" customHeight="1">
      <c r="A104" s="243">
        <v>2</v>
      </c>
      <c r="B104" s="238">
        <v>5</v>
      </c>
      <c r="C104" s="239">
        <v>2</v>
      </c>
      <c r="D104" s="240">
        <v>1</v>
      </c>
      <c r="E104" s="238">
        <v>1</v>
      </c>
      <c r="F104" s="277"/>
      <c r="G104" s="242" t="s">
        <v>65</v>
      </c>
      <c r="H104" s="226">
        <v>70</v>
      </c>
      <c r="I104" s="227">
        <f>SUM(I105:I106)</f>
        <v>0</v>
      </c>
      <c r="J104" s="270">
        <f>SUM(J105:J106)</f>
        <v>0</v>
      </c>
      <c r="K104" s="228">
        <f>SUM(K105:K106)</f>
        <v>0</v>
      </c>
      <c r="L104" s="227">
        <f>SUM(L105:L106)</f>
        <v>0</v>
      </c>
      <c r="M104"/>
    </row>
    <row r="105" spans="1:13" ht="25.5" hidden="1" customHeight="1">
      <c r="A105" s="243">
        <v>2</v>
      </c>
      <c r="B105" s="238">
        <v>5</v>
      </c>
      <c r="C105" s="239">
        <v>2</v>
      </c>
      <c r="D105" s="240">
        <v>1</v>
      </c>
      <c r="E105" s="238">
        <v>1</v>
      </c>
      <c r="F105" s="277">
        <v>1</v>
      </c>
      <c r="G105" s="242" t="s">
        <v>223</v>
      </c>
      <c r="H105" s="226">
        <v>71</v>
      </c>
      <c r="I105" s="247">
        <v>0</v>
      </c>
      <c r="J105" s="247">
        <v>0</v>
      </c>
      <c r="K105" s="247">
        <v>0</v>
      </c>
      <c r="L105" s="247">
        <v>0</v>
      </c>
      <c r="M105"/>
    </row>
    <row r="106" spans="1:13" ht="25.5" hidden="1" customHeight="1">
      <c r="A106" s="243">
        <v>2</v>
      </c>
      <c r="B106" s="238">
        <v>5</v>
      </c>
      <c r="C106" s="239">
        <v>2</v>
      </c>
      <c r="D106" s="240">
        <v>1</v>
      </c>
      <c r="E106" s="238">
        <v>1</v>
      </c>
      <c r="F106" s="277">
        <v>2</v>
      </c>
      <c r="G106" s="242" t="s">
        <v>66</v>
      </c>
      <c r="H106" s="226">
        <v>72</v>
      </c>
      <c r="I106" s="247">
        <v>0</v>
      </c>
      <c r="J106" s="247">
        <v>0</v>
      </c>
      <c r="K106" s="247">
        <v>0</v>
      </c>
      <c r="L106" s="247">
        <v>0</v>
      </c>
      <c r="M106"/>
    </row>
    <row r="107" spans="1:13" ht="28.5" hidden="1" customHeight="1">
      <c r="A107" s="243">
        <v>2</v>
      </c>
      <c r="B107" s="238">
        <v>5</v>
      </c>
      <c r="C107" s="239">
        <v>3</v>
      </c>
      <c r="D107" s="240"/>
      <c r="E107" s="238"/>
      <c r="F107" s="277"/>
      <c r="G107" s="242" t="s">
        <v>67</v>
      </c>
      <c r="H107" s="226">
        <v>73</v>
      </c>
      <c r="I107" s="227">
        <f>I108+I114</f>
        <v>0</v>
      </c>
      <c r="J107" s="227">
        <f>J108+J114</f>
        <v>0</v>
      </c>
      <c r="K107" s="227">
        <f>K108+K114</f>
        <v>0</v>
      </c>
      <c r="L107" s="227">
        <f>L108+L114</f>
        <v>0</v>
      </c>
      <c r="M107"/>
    </row>
    <row r="108" spans="1:13" ht="41.25" hidden="1" customHeight="1">
      <c r="A108" s="243">
        <v>2</v>
      </c>
      <c r="B108" s="238">
        <v>5</v>
      </c>
      <c r="C108" s="239">
        <v>3</v>
      </c>
      <c r="D108" s="240">
        <v>1</v>
      </c>
      <c r="E108" s="238"/>
      <c r="F108" s="277"/>
      <c r="G108" s="240" t="s">
        <v>224</v>
      </c>
      <c r="H108" s="226">
        <v>74</v>
      </c>
      <c r="I108" s="227">
        <f>I109</f>
        <v>0</v>
      </c>
      <c r="J108" s="270">
        <f>J109</f>
        <v>0</v>
      </c>
      <c r="K108" s="228">
        <f>K109</f>
        <v>0</v>
      </c>
      <c r="L108" s="227">
        <f>L109</f>
        <v>0</v>
      </c>
      <c r="M108"/>
    </row>
    <row r="109" spans="1:13" ht="39.75" hidden="1" customHeight="1">
      <c r="A109" s="252">
        <v>2</v>
      </c>
      <c r="B109" s="253">
        <v>5</v>
      </c>
      <c r="C109" s="254">
        <v>3</v>
      </c>
      <c r="D109" s="255">
        <v>1</v>
      </c>
      <c r="E109" s="253">
        <v>1</v>
      </c>
      <c r="F109" s="281"/>
      <c r="G109" s="255" t="s">
        <v>224</v>
      </c>
      <c r="H109" s="226">
        <v>75</v>
      </c>
      <c r="I109" s="237">
        <f>SUM(I110:I113)</f>
        <v>0</v>
      </c>
      <c r="J109" s="237">
        <f>SUM(J110:J113)</f>
        <v>0</v>
      </c>
      <c r="K109" s="237">
        <f>SUM(K110:K113)</f>
        <v>0</v>
      </c>
      <c r="L109" s="237">
        <f>SUM(L110:L113)</f>
        <v>0</v>
      </c>
      <c r="M109"/>
    </row>
    <row r="110" spans="1:13" ht="41.25" hidden="1" customHeight="1">
      <c r="A110" s="243">
        <v>2</v>
      </c>
      <c r="B110" s="238">
        <v>5</v>
      </c>
      <c r="C110" s="239">
        <v>3</v>
      </c>
      <c r="D110" s="240">
        <v>1</v>
      </c>
      <c r="E110" s="238">
        <v>1</v>
      </c>
      <c r="F110" s="277">
        <v>1</v>
      </c>
      <c r="G110" s="240" t="s">
        <v>224</v>
      </c>
      <c r="H110" s="226">
        <v>76</v>
      </c>
      <c r="I110" s="247">
        <v>0</v>
      </c>
      <c r="J110" s="247">
        <v>0</v>
      </c>
      <c r="K110" s="247">
        <v>0</v>
      </c>
      <c r="L110" s="247">
        <v>0</v>
      </c>
      <c r="M110"/>
    </row>
    <row r="111" spans="1:13" ht="38.25" hidden="1" customHeight="1">
      <c r="A111" s="252">
        <v>2</v>
      </c>
      <c r="B111" s="253">
        <v>5</v>
      </c>
      <c r="C111" s="254">
        <v>3</v>
      </c>
      <c r="D111" s="255">
        <v>1</v>
      </c>
      <c r="E111" s="253">
        <v>1</v>
      </c>
      <c r="F111" s="281">
        <v>2</v>
      </c>
      <c r="G111" s="255" t="s">
        <v>225</v>
      </c>
      <c r="H111" s="226">
        <v>77</v>
      </c>
      <c r="I111" s="247">
        <v>0</v>
      </c>
      <c r="J111" s="247">
        <v>0</v>
      </c>
      <c r="K111" s="247">
        <v>0</v>
      </c>
      <c r="L111" s="247">
        <v>0</v>
      </c>
      <c r="M111"/>
    </row>
    <row r="112" spans="1:13" ht="40.5" hidden="1" customHeight="1">
      <c r="A112" s="252">
        <v>2</v>
      </c>
      <c r="B112" s="253">
        <v>5</v>
      </c>
      <c r="C112" s="254">
        <v>3</v>
      </c>
      <c r="D112" s="255">
        <v>1</v>
      </c>
      <c r="E112" s="253">
        <v>1</v>
      </c>
      <c r="F112" s="281">
        <v>3</v>
      </c>
      <c r="G112" s="255" t="s">
        <v>226</v>
      </c>
      <c r="H112" s="226">
        <v>78</v>
      </c>
      <c r="I112" s="282">
        <v>0</v>
      </c>
      <c r="J112" s="282">
        <v>0</v>
      </c>
      <c r="K112" s="282">
        <v>0</v>
      </c>
      <c r="L112" s="282">
        <v>0</v>
      </c>
      <c r="M112"/>
    </row>
    <row r="113" spans="1:13" ht="26.25" hidden="1" customHeight="1">
      <c r="A113" s="252">
        <v>2</v>
      </c>
      <c r="B113" s="253">
        <v>5</v>
      </c>
      <c r="C113" s="254">
        <v>3</v>
      </c>
      <c r="D113" s="255">
        <v>1</v>
      </c>
      <c r="E113" s="253">
        <v>1</v>
      </c>
      <c r="F113" s="281">
        <v>4</v>
      </c>
      <c r="G113" s="255" t="s">
        <v>227</v>
      </c>
      <c r="H113" s="226">
        <v>79</v>
      </c>
      <c r="I113" s="246">
        <v>0</v>
      </c>
      <c r="J113" s="246">
        <v>0</v>
      </c>
      <c r="K113" s="246">
        <v>0</v>
      </c>
      <c r="L113" s="246">
        <v>0</v>
      </c>
      <c r="M113"/>
    </row>
    <row r="114" spans="1:13" ht="27.75" hidden="1" customHeight="1">
      <c r="A114" s="252">
        <v>2</v>
      </c>
      <c r="B114" s="253">
        <v>5</v>
      </c>
      <c r="C114" s="254">
        <v>3</v>
      </c>
      <c r="D114" s="255">
        <v>2</v>
      </c>
      <c r="E114" s="253"/>
      <c r="F114" s="281"/>
      <c r="G114" s="255" t="s">
        <v>68</v>
      </c>
      <c r="H114" s="226">
        <v>80</v>
      </c>
      <c r="I114" s="237">
        <f>I115</f>
        <v>0</v>
      </c>
      <c r="J114" s="237">
        <f>J115</f>
        <v>0</v>
      </c>
      <c r="K114" s="237">
        <f>K115</f>
        <v>0</v>
      </c>
      <c r="L114" s="237">
        <f>L115</f>
        <v>0</v>
      </c>
      <c r="M114"/>
    </row>
    <row r="115" spans="1:13" ht="25.5" hidden="1" customHeight="1">
      <c r="A115" s="252">
        <v>2</v>
      </c>
      <c r="B115" s="253">
        <v>5</v>
      </c>
      <c r="C115" s="254">
        <v>3</v>
      </c>
      <c r="D115" s="255">
        <v>2</v>
      </c>
      <c r="E115" s="253">
        <v>1</v>
      </c>
      <c r="F115" s="281"/>
      <c r="G115" s="255" t="s">
        <v>68</v>
      </c>
      <c r="H115" s="226">
        <v>81</v>
      </c>
      <c r="I115" s="228">
        <f>SUM(I116:I119)</f>
        <v>0</v>
      </c>
      <c r="J115" s="228">
        <f>SUM(J116:J119)</f>
        <v>0</v>
      </c>
      <c r="K115" s="228">
        <f>SUM(K116:K119)</f>
        <v>0</v>
      </c>
      <c r="L115" s="228">
        <f>SUM(L116:L119)</f>
        <v>0</v>
      </c>
      <c r="M115"/>
    </row>
    <row r="116" spans="1:13" ht="30" hidden="1" customHeight="1">
      <c r="A116" s="252">
        <v>2</v>
      </c>
      <c r="B116" s="253">
        <v>5</v>
      </c>
      <c r="C116" s="254">
        <v>3</v>
      </c>
      <c r="D116" s="255">
        <v>2</v>
      </c>
      <c r="E116" s="253">
        <v>1</v>
      </c>
      <c r="F116" s="281">
        <v>1</v>
      </c>
      <c r="G116" s="255" t="s">
        <v>68</v>
      </c>
      <c r="H116" s="226">
        <v>82</v>
      </c>
      <c r="I116" s="247">
        <v>0</v>
      </c>
      <c r="J116" s="247">
        <v>0</v>
      </c>
      <c r="K116" s="247">
        <v>0</v>
      </c>
      <c r="L116" s="247">
        <v>0</v>
      </c>
      <c r="M116"/>
    </row>
    <row r="117" spans="1:13" ht="32.25" hidden="1" customHeight="1">
      <c r="A117" s="252">
        <v>2</v>
      </c>
      <c r="B117" s="253">
        <v>5</v>
      </c>
      <c r="C117" s="254">
        <v>3</v>
      </c>
      <c r="D117" s="255">
        <v>2</v>
      </c>
      <c r="E117" s="253">
        <v>1</v>
      </c>
      <c r="F117" s="281">
        <v>2</v>
      </c>
      <c r="G117" s="255" t="s">
        <v>228</v>
      </c>
      <c r="H117" s="226">
        <v>83</v>
      </c>
      <c r="I117" s="247">
        <v>0</v>
      </c>
      <c r="J117" s="247">
        <v>0</v>
      </c>
      <c r="K117" s="247">
        <v>0</v>
      </c>
      <c r="L117" s="247">
        <v>0</v>
      </c>
      <c r="M117"/>
    </row>
    <row r="118" spans="1:13" ht="27" hidden="1" customHeight="1">
      <c r="A118" s="252">
        <v>2</v>
      </c>
      <c r="B118" s="253">
        <v>5</v>
      </c>
      <c r="C118" s="254">
        <v>3</v>
      </c>
      <c r="D118" s="255">
        <v>2</v>
      </c>
      <c r="E118" s="253">
        <v>1</v>
      </c>
      <c r="F118" s="281">
        <v>3</v>
      </c>
      <c r="G118" s="255" t="s">
        <v>229</v>
      </c>
      <c r="H118" s="226">
        <v>84</v>
      </c>
      <c r="I118" s="247">
        <v>0</v>
      </c>
      <c r="J118" s="247">
        <v>0</v>
      </c>
      <c r="K118" s="247">
        <v>0</v>
      </c>
      <c r="L118" s="247">
        <v>0</v>
      </c>
      <c r="M118"/>
    </row>
    <row r="119" spans="1:13" ht="27" hidden="1" customHeight="1">
      <c r="A119" s="252">
        <v>2</v>
      </c>
      <c r="B119" s="253">
        <v>5</v>
      </c>
      <c r="C119" s="254">
        <v>3</v>
      </c>
      <c r="D119" s="255">
        <v>2</v>
      </c>
      <c r="E119" s="253">
        <v>1</v>
      </c>
      <c r="F119" s="281">
        <v>4</v>
      </c>
      <c r="G119" s="255" t="s">
        <v>230</v>
      </c>
      <c r="H119" s="226">
        <v>85</v>
      </c>
      <c r="I119" s="247">
        <v>0</v>
      </c>
      <c r="J119" s="247">
        <v>0</v>
      </c>
      <c r="K119" s="247">
        <v>0</v>
      </c>
      <c r="L119" s="247">
        <v>0</v>
      </c>
      <c r="M119"/>
    </row>
    <row r="120" spans="1:13" ht="16.5" hidden="1" customHeight="1">
      <c r="A120" s="266">
        <v>2</v>
      </c>
      <c r="B120" s="222">
        <v>6</v>
      </c>
      <c r="C120" s="223"/>
      <c r="D120" s="224"/>
      <c r="E120" s="222"/>
      <c r="F120" s="278"/>
      <c r="G120" s="283" t="s">
        <v>69</v>
      </c>
      <c r="H120" s="226">
        <v>86</v>
      </c>
      <c r="I120" s="227">
        <f>SUM(I121+I126+I130+I134+I138+I142)</f>
        <v>0</v>
      </c>
      <c r="J120" s="227">
        <f>SUM(J121+J126+J130+J134+J138+J142)</f>
        <v>0</v>
      </c>
      <c r="K120" s="227">
        <f>SUM(K121+K126+K130+K134+K138+K142)</f>
        <v>0</v>
      </c>
      <c r="L120" s="227">
        <f>SUM(L121+L126+L130+L134+L138+L142)</f>
        <v>0</v>
      </c>
      <c r="M120"/>
    </row>
    <row r="121" spans="1:13" ht="14.25" hidden="1" customHeight="1">
      <c r="A121" s="252">
        <v>2</v>
      </c>
      <c r="B121" s="253">
        <v>6</v>
      </c>
      <c r="C121" s="254">
        <v>1</v>
      </c>
      <c r="D121" s="255"/>
      <c r="E121" s="253"/>
      <c r="F121" s="281"/>
      <c r="G121" s="255" t="s">
        <v>70</v>
      </c>
      <c r="H121" s="226">
        <v>87</v>
      </c>
      <c r="I121" s="237">
        <f t="shared" ref="I121:L122" si="6">I122</f>
        <v>0</v>
      </c>
      <c r="J121" s="274">
        <f t="shared" si="6"/>
        <v>0</v>
      </c>
      <c r="K121" s="236">
        <f t="shared" si="6"/>
        <v>0</v>
      </c>
      <c r="L121" s="237">
        <f t="shared" si="6"/>
        <v>0</v>
      </c>
      <c r="M121"/>
    </row>
    <row r="122" spans="1:13" ht="14.25" hidden="1" customHeight="1">
      <c r="A122" s="243">
        <v>2</v>
      </c>
      <c r="B122" s="238">
        <v>6</v>
      </c>
      <c r="C122" s="239">
        <v>1</v>
      </c>
      <c r="D122" s="240">
        <v>1</v>
      </c>
      <c r="E122" s="238"/>
      <c r="F122" s="277"/>
      <c r="G122" s="240" t="s">
        <v>70</v>
      </c>
      <c r="H122" s="226">
        <v>88</v>
      </c>
      <c r="I122" s="227">
        <f t="shared" si="6"/>
        <v>0</v>
      </c>
      <c r="J122" s="270">
        <f t="shared" si="6"/>
        <v>0</v>
      </c>
      <c r="K122" s="228">
        <f t="shared" si="6"/>
        <v>0</v>
      </c>
      <c r="L122" s="227">
        <f t="shared" si="6"/>
        <v>0</v>
      </c>
      <c r="M122"/>
    </row>
    <row r="123" spans="1:13" hidden="1">
      <c r="A123" s="243">
        <v>2</v>
      </c>
      <c r="B123" s="238">
        <v>6</v>
      </c>
      <c r="C123" s="239">
        <v>1</v>
      </c>
      <c r="D123" s="240">
        <v>1</v>
      </c>
      <c r="E123" s="238">
        <v>1</v>
      </c>
      <c r="F123" s="277"/>
      <c r="G123" s="240" t="s">
        <v>70</v>
      </c>
      <c r="H123" s="226">
        <v>89</v>
      </c>
      <c r="I123" s="227">
        <f>SUM(I124:I125)</f>
        <v>0</v>
      </c>
      <c r="J123" s="270">
        <f>SUM(J124:J125)</f>
        <v>0</v>
      </c>
      <c r="K123" s="228">
        <f>SUM(K124:K125)</f>
        <v>0</v>
      </c>
      <c r="L123" s="227">
        <f>SUM(L124:L125)</f>
        <v>0</v>
      </c>
    </row>
    <row r="124" spans="1:13" ht="13.5" hidden="1" customHeight="1">
      <c r="A124" s="243">
        <v>2</v>
      </c>
      <c r="B124" s="238">
        <v>6</v>
      </c>
      <c r="C124" s="239">
        <v>1</v>
      </c>
      <c r="D124" s="240">
        <v>1</v>
      </c>
      <c r="E124" s="238">
        <v>1</v>
      </c>
      <c r="F124" s="277">
        <v>1</v>
      </c>
      <c r="G124" s="240" t="s">
        <v>71</v>
      </c>
      <c r="H124" s="226">
        <v>90</v>
      </c>
      <c r="I124" s="247">
        <v>0</v>
      </c>
      <c r="J124" s="247">
        <v>0</v>
      </c>
      <c r="K124" s="247">
        <v>0</v>
      </c>
      <c r="L124" s="247">
        <v>0</v>
      </c>
      <c r="M124"/>
    </row>
    <row r="125" spans="1:13" hidden="1">
      <c r="A125" s="260">
        <v>2</v>
      </c>
      <c r="B125" s="233">
        <v>6</v>
      </c>
      <c r="C125" s="231">
        <v>1</v>
      </c>
      <c r="D125" s="232">
        <v>1</v>
      </c>
      <c r="E125" s="233">
        <v>1</v>
      </c>
      <c r="F125" s="280">
        <v>2</v>
      </c>
      <c r="G125" s="232" t="s">
        <v>72</v>
      </c>
      <c r="H125" s="226">
        <v>91</v>
      </c>
      <c r="I125" s="245">
        <v>0</v>
      </c>
      <c r="J125" s="245">
        <v>0</v>
      </c>
      <c r="K125" s="245">
        <v>0</v>
      </c>
      <c r="L125" s="245">
        <v>0</v>
      </c>
    </row>
    <row r="126" spans="1:13" ht="25.5" hidden="1" customHeight="1">
      <c r="A126" s="243">
        <v>2</v>
      </c>
      <c r="B126" s="238">
        <v>6</v>
      </c>
      <c r="C126" s="239">
        <v>2</v>
      </c>
      <c r="D126" s="240"/>
      <c r="E126" s="238"/>
      <c r="F126" s="277"/>
      <c r="G126" s="240" t="s">
        <v>73</v>
      </c>
      <c r="H126" s="226">
        <v>92</v>
      </c>
      <c r="I126" s="227">
        <f t="shared" ref="I126:L128" si="7">I127</f>
        <v>0</v>
      </c>
      <c r="J126" s="270">
        <f t="shared" si="7"/>
        <v>0</v>
      </c>
      <c r="K126" s="228">
        <f t="shared" si="7"/>
        <v>0</v>
      </c>
      <c r="L126" s="227">
        <f t="shared" si="7"/>
        <v>0</v>
      </c>
      <c r="M126"/>
    </row>
    <row r="127" spans="1:13" ht="14.25" hidden="1" customHeight="1">
      <c r="A127" s="243">
        <v>2</v>
      </c>
      <c r="B127" s="238">
        <v>6</v>
      </c>
      <c r="C127" s="239">
        <v>2</v>
      </c>
      <c r="D127" s="240">
        <v>1</v>
      </c>
      <c r="E127" s="238"/>
      <c r="F127" s="277"/>
      <c r="G127" s="240" t="s">
        <v>73</v>
      </c>
      <c r="H127" s="226">
        <v>93</v>
      </c>
      <c r="I127" s="227">
        <f t="shared" si="7"/>
        <v>0</v>
      </c>
      <c r="J127" s="270">
        <f t="shared" si="7"/>
        <v>0</v>
      </c>
      <c r="K127" s="228">
        <f t="shared" si="7"/>
        <v>0</v>
      </c>
      <c r="L127" s="227">
        <f t="shared" si="7"/>
        <v>0</v>
      </c>
      <c r="M127"/>
    </row>
    <row r="128" spans="1:13" ht="14.25" hidden="1" customHeight="1">
      <c r="A128" s="243">
        <v>2</v>
      </c>
      <c r="B128" s="238">
        <v>6</v>
      </c>
      <c r="C128" s="239">
        <v>2</v>
      </c>
      <c r="D128" s="240">
        <v>1</v>
      </c>
      <c r="E128" s="238">
        <v>1</v>
      </c>
      <c r="F128" s="277"/>
      <c r="G128" s="240" t="s">
        <v>73</v>
      </c>
      <c r="H128" s="226">
        <v>94</v>
      </c>
      <c r="I128" s="284">
        <f t="shared" si="7"/>
        <v>0</v>
      </c>
      <c r="J128" s="285">
        <f t="shared" si="7"/>
        <v>0</v>
      </c>
      <c r="K128" s="286">
        <f t="shared" si="7"/>
        <v>0</v>
      </c>
      <c r="L128" s="284">
        <f t="shared" si="7"/>
        <v>0</v>
      </c>
      <c r="M128"/>
    </row>
    <row r="129" spans="1:13" ht="25.5" hidden="1" customHeight="1">
      <c r="A129" s="243">
        <v>2</v>
      </c>
      <c r="B129" s="238">
        <v>6</v>
      </c>
      <c r="C129" s="239">
        <v>2</v>
      </c>
      <c r="D129" s="240">
        <v>1</v>
      </c>
      <c r="E129" s="238">
        <v>1</v>
      </c>
      <c r="F129" s="277">
        <v>1</v>
      </c>
      <c r="G129" s="240" t="s">
        <v>73</v>
      </c>
      <c r="H129" s="226">
        <v>95</v>
      </c>
      <c r="I129" s="247">
        <v>0</v>
      </c>
      <c r="J129" s="247">
        <v>0</v>
      </c>
      <c r="K129" s="247">
        <v>0</v>
      </c>
      <c r="L129" s="247">
        <v>0</v>
      </c>
      <c r="M129"/>
    </row>
    <row r="130" spans="1:13" ht="26.25" hidden="1" customHeight="1">
      <c r="A130" s="260">
        <v>2</v>
      </c>
      <c r="B130" s="233">
        <v>6</v>
      </c>
      <c r="C130" s="231">
        <v>3</v>
      </c>
      <c r="D130" s="232"/>
      <c r="E130" s="233"/>
      <c r="F130" s="280"/>
      <c r="G130" s="232" t="s">
        <v>74</v>
      </c>
      <c r="H130" s="226">
        <v>96</v>
      </c>
      <c r="I130" s="250">
        <f t="shared" ref="I130:L132" si="8">I131</f>
        <v>0</v>
      </c>
      <c r="J130" s="273">
        <f t="shared" si="8"/>
        <v>0</v>
      </c>
      <c r="K130" s="251">
        <f t="shared" si="8"/>
        <v>0</v>
      </c>
      <c r="L130" s="250">
        <f t="shared" si="8"/>
        <v>0</v>
      </c>
      <c r="M130"/>
    </row>
    <row r="131" spans="1:13" ht="25.5" hidden="1" customHeight="1">
      <c r="A131" s="243">
        <v>2</v>
      </c>
      <c r="B131" s="238">
        <v>6</v>
      </c>
      <c r="C131" s="239">
        <v>3</v>
      </c>
      <c r="D131" s="240">
        <v>1</v>
      </c>
      <c r="E131" s="238"/>
      <c r="F131" s="277"/>
      <c r="G131" s="240" t="s">
        <v>74</v>
      </c>
      <c r="H131" s="226">
        <v>97</v>
      </c>
      <c r="I131" s="227">
        <f t="shared" si="8"/>
        <v>0</v>
      </c>
      <c r="J131" s="270">
        <f t="shared" si="8"/>
        <v>0</v>
      </c>
      <c r="K131" s="228">
        <f t="shared" si="8"/>
        <v>0</v>
      </c>
      <c r="L131" s="227">
        <f t="shared" si="8"/>
        <v>0</v>
      </c>
      <c r="M131"/>
    </row>
    <row r="132" spans="1:13" ht="26.25" hidden="1" customHeight="1">
      <c r="A132" s="243">
        <v>2</v>
      </c>
      <c r="B132" s="238">
        <v>6</v>
      </c>
      <c r="C132" s="239">
        <v>3</v>
      </c>
      <c r="D132" s="240">
        <v>1</v>
      </c>
      <c r="E132" s="238">
        <v>1</v>
      </c>
      <c r="F132" s="277"/>
      <c r="G132" s="240" t="s">
        <v>74</v>
      </c>
      <c r="H132" s="226">
        <v>98</v>
      </c>
      <c r="I132" s="227">
        <f t="shared" si="8"/>
        <v>0</v>
      </c>
      <c r="J132" s="270">
        <f t="shared" si="8"/>
        <v>0</v>
      </c>
      <c r="K132" s="228">
        <f t="shared" si="8"/>
        <v>0</v>
      </c>
      <c r="L132" s="227">
        <f t="shared" si="8"/>
        <v>0</v>
      </c>
      <c r="M132"/>
    </row>
    <row r="133" spans="1:13" ht="27" hidden="1" customHeight="1">
      <c r="A133" s="243">
        <v>2</v>
      </c>
      <c r="B133" s="238">
        <v>6</v>
      </c>
      <c r="C133" s="239">
        <v>3</v>
      </c>
      <c r="D133" s="240">
        <v>1</v>
      </c>
      <c r="E133" s="238">
        <v>1</v>
      </c>
      <c r="F133" s="277">
        <v>1</v>
      </c>
      <c r="G133" s="240" t="s">
        <v>74</v>
      </c>
      <c r="H133" s="226">
        <v>99</v>
      </c>
      <c r="I133" s="247">
        <v>0</v>
      </c>
      <c r="J133" s="247">
        <v>0</v>
      </c>
      <c r="K133" s="247">
        <v>0</v>
      </c>
      <c r="L133" s="247">
        <v>0</v>
      </c>
      <c r="M133"/>
    </row>
    <row r="134" spans="1:13" ht="25.5" hidden="1" customHeight="1">
      <c r="A134" s="260">
        <v>2</v>
      </c>
      <c r="B134" s="233">
        <v>6</v>
      </c>
      <c r="C134" s="231">
        <v>4</v>
      </c>
      <c r="D134" s="232"/>
      <c r="E134" s="233"/>
      <c r="F134" s="280"/>
      <c r="G134" s="232" t="s">
        <v>75</v>
      </c>
      <c r="H134" s="226">
        <v>100</v>
      </c>
      <c r="I134" s="250">
        <f t="shared" ref="I134:L136" si="9">I135</f>
        <v>0</v>
      </c>
      <c r="J134" s="273">
        <f t="shared" si="9"/>
        <v>0</v>
      </c>
      <c r="K134" s="251">
        <f t="shared" si="9"/>
        <v>0</v>
      </c>
      <c r="L134" s="250">
        <f t="shared" si="9"/>
        <v>0</v>
      </c>
      <c r="M134"/>
    </row>
    <row r="135" spans="1:13" ht="27" hidden="1" customHeight="1">
      <c r="A135" s="243">
        <v>2</v>
      </c>
      <c r="B135" s="238">
        <v>6</v>
      </c>
      <c r="C135" s="239">
        <v>4</v>
      </c>
      <c r="D135" s="240">
        <v>1</v>
      </c>
      <c r="E135" s="238"/>
      <c r="F135" s="277"/>
      <c r="G135" s="240" t="s">
        <v>75</v>
      </c>
      <c r="H135" s="226">
        <v>101</v>
      </c>
      <c r="I135" s="227">
        <f t="shared" si="9"/>
        <v>0</v>
      </c>
      <c r="J135" s="270">
        <f t="shared" si="9"/>
        <v>0</v>
      </c>
      <c r="K135" s="228">
        <f t="shared" si="9"/>
        <v>0</v>
      </c>
      <c r="L135" s="227">
        <f t="shared" si="9"/>
        <v>0</v>
      </c>
      <c r="M135"/>
    </row>
    <row r="136" spans="1:13" ht="27" hidden="1" customHeight="1">
      <c r="A136" s="243">
        <v>2</v>
      </c>
      <c r="B136" s="238">
        <v>6</v>
      </c>
      <c r="C136" s="239">
        <v>4</v>
      </c>
      <c r="D136" s="240">
        <v>1</v>
      </c>
      <c r="E136" s="238">
        <v>1</v>
      </c>
      <c r="F136" s="277"/>
      <c r="G136" s="240" t="s">
        <v>75</v>
      </c>
      <c r="H136" s="226">
        <v>102</v>
      </c>
      <c r="I136" s="227">
        <f t="shared" si="9"/>
        <v>0</v>
      </c>
      <c r="J136" s="270">
        <f t="shared" si="9"/>
        <v>0</v>
      </c>
      <c r="K136" s="228">
        <f t="shared" si="9"/>
        <v>0</v>
      </c>
      <c r="L136" s="227">
        <f t="shared" si="9"/>
        <v>0</v>
      </c>
      <c r="M136"/>
    </row>
    <row r="137" spans="1:13" ht="27.75" hidden="1" customHeight="1">
      <c r="A137" s="243">
        <v>2</v>
      </c>
      <c r="B137" s="238">
        <v>6</v>
      </c>
      <c r="C137" s="239">
        <v>4</v>
      </c>
      <c r="D137" s="240">
        <v>1</v>
      </c>
      <c r="E137" s="238">
        <v>1</v>
      </c>
      <c r="F137" s="277">
        <v>1</v>
      </c>
      <c r="G137" s="240" t="s">
        <v>75</v>
      </c>
      <c r="H137" s="226">
        <v>103</v>
      </c>
      <c r="I137" s="247">
        <v>0</v>
      </c>
      <c r="J137" s="247">
        <v>0</v>
      </c>
      <c r="K137" s="247">
        <v>0</v>
      </c>
      <c r="L137" s="247">
        <v>0</v>
      </c>
      <c r="M137"/>
    </row>
    <row r="138" spans="1:13" ht="27" hidden="1" customHeight="1">
      <c r="A138" s="252">
        <v>2</v>
      </c>
      <c r="B138" s="261">
        <v>6</v>
      </c>
      <c r="C138" s="262">
        <v>5</v>
      </c>
      <c r="D138" s="264"/>
      <c r="E138" s="261"/>
      <c r="F138" s="287"/>
      <c r="G138" s="264" t="s">
        <v>76</v>
      </c>
      <c r="H138" s="226">
        <v>104</v>
      </c>
      <c r="I138" s="257">
        <f t="shared" ref="I138:L140" si="10">I139</f>
        <v>0</v>
      </c>
      <c r="J138" s="288">
        <f t="shared" si="10"/>
        <v>0</v>
      </c>
      <c r="K138" s="258">
        <f t="shared" si="10"/>
        <v>0</v>
      </c>
      <c r="L138" s="257">
        <f t="shared" si="10"/>
        <v>0</v>
      </c>
      <c r="M138"/>
    </row>
    <row r="139" spans="1:13" ht="29.25" hidden="1" customHeight="1">
      <c r="A139" s="243">
        <v>2</v>
      </c>
      <c r="B139" s="238">
        <v>6</v>
      </c>
      <c r="C139" s="239">
        <v>5</v>
      </c>
      <c r="D139" s="240">
        <v>1</v>
      </c>
      <c r="E139" s="238"/>
      <c r="F139" s="277"/>
      <c r="G139" s="264" t="s">
        <v>76</v>
      </c>
      <c r="H139" s="226">
        <v>105</v>
      </c>
      <c r="I139" s="227">
        <f t="shared" si="10"/>
        <v>0</v>
      </c>
      <c r="J139" s="270">
        <f t="shared" si="10"/>
        <v>0</v>
      </c>
      <c r="K139" s="228">
        <f t="shared" si="10"/>
        <v>0</v>
      </c>
      <c r="L139" s="227">
        <f t="shared" si="10"/>
        <v>0</v>
      </c>
      <c r="M139"/>
    </row>
    <row r="140" spans="1:13" ht="25.5" hidden="1" customHeight="1">
      <c r="A140" s="243">
        <v>2</v>
      </c>
      <c r="B140" s="238">
        <v>6</v>
      </c>
      <c r="C140" s="239">
        <v>5</v>
      </c>
      <c r="D140" s="240">
        <v>1</v>
      </c>
      <c r="E140" s="238">
        <v>1</v>
      </c>
      <c r="F140" s="277"/>
      <c r="G140" s="264" t="s">
        <v>76</v>
      </c>
      <c r="H140" s="226">
        <v>106</v>
      </c>
      <c r="I140" s="227">
        <f t="shared" si="10"/>
        <v>0</v>
      </c>
      <c r="J140" s="270">
        <f t="shared" si="10"/>
        <v>0</v>
      </c>
      <c r="K140" s="228">
        <f t="shared" si="10"/>
        <v>0</v>
      </c>
      <c r="L140" s="227">
        <f t="shared" si="10"/>
        <v>0</v>
      </c>
      <c r="M140"/>
    </row>
    <row r="141" spans="1:13" ht="27.75" hidden="1" customHeight="1">
      <c r="A141" s="238">
        <v>2</v>
      </c>
      <c r="B141" s="239">
        <v>6</v>
      </c>
      <c r="C141" s="238">
        <v>5</v>
      </c>
      <c r="D141" s="238">
        <v>1</v>
      </c>
      <c r="E141" s="240">
        <v>1</v>
      </c>
      <c r="F141" s="277">
        <v>1</v>
      </c>
      <c r="G141" s="238" t="s">
        <v>77</v>
      </c>
      <c r="H141" s="226">
        <v>107</v>
      </c>
      <c r="I141" s="247">
        <v>0</v>
      </c>
      <c r="J141" s="247">
        <v>0</v>
      </c>
      <c r="K141" s="247">
        <v>0</v>
      </c>
      <c r="L141" s="247">
        <v>0</v>
      </c>
      <c r="M141"/>
    </row>
    <row r="142" spans="1:13" ht="27.75" hidden="1" customHeight="1">
      <c r="A142" s="243">
        <v>2</v>
      </c>
      <c r="B142" s="239">
        <v>6</v>
      </c>
      <c r="C142" s="238">
        <v>6</v>
      </c>
      <c r="D142" s="239"/>
      <c r="E142" s="240"/>
      <c r="F142" s="241"/>
      <c r="G142" s="289" t="s">
        <v>78</v>
      </c>
      <c r="H142" s="226">
        <v>108</v>
      </c>
      <c r="I142" s="228">
        <f t="shared" ref="I142:L144" si="11">I143</f>
        <v>0</v>
      </c>
      <c r="J142" s="227">
        <f t="shared" si="11"/>
        <v>0</v>
      </c>
      <c r="K142" s="227">
        <f t="shared" si="11"/>
        <v>0</v>
      </c>
      <c r="L142" s="227">
        <f t="shared" si="11"/>
        <v>0</v>
      </c>
      <c r="M142"/>
    </row>
    <row r="143" spans="1:13" ht="27.75" hidden="1" customHeight="1">
      <c r="A143" s="243">
        <v>2</v>
      </c>
      <c r="B143" s="239">
        <v>6</v>
      </c>
      <c r="C143" s="238">
        <v>6</v>
      </c>
      <c r="D143" s="239">
        <v>1</v>
      </c>
      <c r="E143" s="240"/>
      <c r="F143" s="241"/>
      <c r="G143" s="289" t="s">
        <v>78</v>
      </c>
      <c r="H143" s="226">
        <v>109</v>
      </c>
      <c r="I143" s="227">
        <f t="shared" si="11"/>
        <v>0</v>
      </c>
      <c r="J143" s="227">
        <f t="shared" si="11"/>
        <v>0</v>
      </c>
      <c r="K143" s="227">
        <f t="shared" si="11"/>
        <v>0</v>
      </c>
      <c r="L143" s="227">
        <f t="shared" si="11"/>
        <v>0</v>
      </c>
      <c r="M143"/>
    </row>
    <row r="144" spans="1:13" ht="27.75" hidden="1" customHeight="1">
      <c r="A144" s="243">
        <v>2</v>
      </c>
      <c r="B144" s="239">
        <v>6</v>
      </c>
      <c r="C144" s="238">
        <v>6</v>
      </c>
      <c r="D144" s="239">
        <v>1</v>
      </c>
      <c r="E144" s="240">
        <v>1</v>
      </c>
      <c r="F144" s="241"/>
      <c r="G144" s="289" t="s">
        <v>78</v>
      </c>
      <c r="H144" s="226">
        <v>110</v>
      </c>
      <c r="I144" s="227">
        <f t="shared" si="11"/>
        <v>0</v>
      </c>
      <c r="J144" s="227">
        <f t="shared" si="11"/>
        <v>0</v>
      </c>
      <c r="K144" s="227">
        <f t="shared" si="11"/>
        <v>0</v>
      </c>
      <c r="L144" s="227">
        <f t="shared" si="11"/>
        <v>0</v>
      </c>
      <c r="M144"/>
    </row>
    <row r="145" spans="1:13" ht="27.75" hidden="1" customHeight="1">
      <c r="A145" s="243">
        <v>2</v>
      </c>
      <c r="B145" s="239">
        <v>6</v>
      </c>
      <c r="C145" s="238">
        <v>6</v>
      </c>
      <c r="D145" s="239">
        <v>1</v>
      </c>
      <c r="E145" s="240">
        <v>1</v>
      </c>
      <c r="F145" s="241">
        <v>1</v>
      </c>
      <c r="G145" s="290" t="s">
        <v>78</v>
      </c>
      <c r="H145" s="226">
        <v>111</v>
      </c>
      <c r="I145" s="247">
        <v>0</v>
      </c>
      <c r="J145" s="291">
        <v>0</v>
      </c>
      <c r="K145" s="247">
        <v>0</v>
      </c>
      <c r="L145" s="247">
        <v>0</v>
      </c>
      <c r="M145"/>
    </row>
    <row r="146" spans="1:13" ht="28.5" hidden="1" customHeight="1">
      <c r="A146" s="266">
        <v>2</v>
      </c>
      <c r="B146" s="222">
        <v>7</v>
      </c>
      <c r="C146" s="222"/>
      <c r="D146" s="223"/>
      <c r="E146" s="223"/>
      <c r="F146" s="225"/>
      <c r="G146" s="279" t="s">
        <v>79</v>
      </c>
      <c r="H146" s="226">
        <v>112</v>
      </c>
      <c r="I146" s="228">
        <f>SUM(I147+I152+I160)</f>
        <v>0</v>
      </c>
      <c r="J146" s="270">
        <f>SUM(J147+J152+J160)</f>
        <v>0</v>
      </c>
      <c r="K146" s="228">
        <f>SUM(K147+K152+K160)</f>
        <v>0</v>
      </c>
      <c r="L146" s="227">
        <f>SUM(L147+L152+L160)</f>
        <v>0</v>
      </c>
      <c r="M146"/>
    </row>
    <row r="147" spans="1:13" hidden="1">
      <c r="A147" s="243">
        <v>2</v>
      </c>
      <c r="B147" s="238">
        <v>7</v>
      </c>
      <c r="C147" s="238">
        <v>1</v>
      </c>
      <c r="D147" s="239"/>
      <c r="E147" s="239"/>
      <c r="F147" s="241"/>
      <c r="G147" s="240" t="s">
        <v>80</v>
      </c>
      <c r="H147" s="226">
        <v>113</v>
      </c>
      <c r="I147" s="228">
        <f t="shared" ref="I147:L148" si="12">I148</f>
        <v>0</v>
      </c>
      <c r="J147" s="270">
        <f t="shared" si="12"/>
        <v>0</v>
      </c>
      <c r="K147" s="228">
        <f t="shared" si="12"/>
        <v>0</v>
      </c>
      <c r="L147" s="227">
        <f t="shared" si="12"/>
        <v>0</v>
      </c>
    </row>
    <row r="148" spans="1:13" ht="24" hidden="1" customHeight="1">
      <c r="A148" s="243">
        <v>2</v>
      </c>
      <c r="B148" s="238">
        <v>7</v>
      </c>
      <c r="C148" s="238">
        <v>1</v>
      </c>
      <c r="D148" s="239">
        <v>1</v>
      </c>
      <c r="E148" s="239"/>
      <c r="F148" s="241"/>
      <c r="G148" s="242" t="s">
        <v>80</v>
      </c>
      <c r="H148" s="226">
        <v>114</v>
      </c>
      <c r="I148" s="228">
        <f t="shared" si="12"/>
        <v>0</v>
      </c>
      <c r="J148" s="270">
        <f t="shared" si="12"/>
        <v>0</v>
      </c>
      <c r="K148" s="228">
        <f t="shared" si="12"/>
        <v>0</v>
      </c>
      <c r="L148" s="227">
        <f t="shared" si="12"/>
        <v>0</v>
      </c>
      <c r="M148"/>
    </row>
    <row r="149" spans="1:13" ht="28.5" hidden="1" customHeight="1">
      <c r="A149" s="243">
        <v>2</v>
      </c>
      <c r="B149" s="238">
        <v>7</v>
      </c>
      <c r="C149" s="238">
        <v>1</v>
      </c>
      <c r="D149" s="239">
        <v>1</v>
      </c>
      <c r="E149" s="239">
        <v>1</v>
      </c>
      <c r="F149" s="241"/>
      <c r="G149" s="242" t="s">
        <v>80</v>
      </c>
      <c r="H149" s="226">
        <v>115</v>
      </c>
      <c r="I149" s="228">
        <f>SUM(I150:I151)</f>
        <v>0</v>
      </c>
      <c r="J149" s="270">
        <f>SUM(J150:J151)</f>
        <v>0</v>
      </c>
      <c r="K149" s="228">
        <f>SUM(K150:K151)</f>
        <v>0</v>
      </c>
      <c r="L149" s="227">
        <f>SUM(L150:L151)</f>
        <v>0</v>
      </c>
      <c r="M149"/>
    </row>
    <row r="150" spans="1:13" ht="26.25" hidden="1" customHeight="1">
      <c r="A150" s="260">
        <v>2</v>
      </c>
      <c r="B150" s="233">
        <v>7</v>
      </c>
      <c r="C150" s="260">
        <v>1</v>
      </c>
      <c r="D150" s="238">
        <v>1</v>
      </c>
      <c r="E150" s="231">
        <v>1</v>
      </c>
      <c r="F150" s="234">
        <v>1</v>
      </c>
      <c r="G150" s="272" t="s">
        <v>81</v>
      </c>
      <c r="H150" s="226">
        <v>116</v>
      </c>
      <c r="I150" s="292">
        <v>0</v>
      </c>
      <c r="J150" s="292">
        <v>0</v>
      </c>
      <c r="K150" s="292">
        <v>0</v>
      </c>
      <c r="L150" s="292">
        <v>0</v>
      </c>
      <c r="M150"/>
    </row>
    <row r="151" spans="1:13" ht="24" hidden="1" customHeight="1">
      <c r="A151" s="238">
        <v>2</v>
      </c>
      <c r="B151" s="238">
        <v>7</v>
      </c>
      <c r="C151" s="243">
        <v>1</v>
      </c>
      <c r="D151" s="238">
        <v>1</v>
      </c>
      <c r="E151" s="239">
        <v>1</v>
      </c>
      <c r="F151" s="241">
        <v>2</v>
      </c>
      <c r="G151" s="242" t="s">
        <v>82</v>
      </c>
      <c r="H151" s="226">
        <v>117</v>
      </c>
      <c r="I151" s="246">
        <v>0</v>
      </c>
      <c r="J151" s="246">
        <v>0</v>
      </c>
      <c r="K151" s="246">
        <v>0</v>
      </c>
      <c r="L151" s="246">
        <v>0</v>
      </c>
      <c r="M151"/>
    </row>
    <row r="152" spans="1:13" ht="25.5" hidden="1" customHeight="1">
      <c r="A152" s="252">
        <v>2</v>
      </c>
      <c r="B152" s="253">
        <v>7</v>
      </c>
      <c r="C152" s="252">
        <v>2</v>
      </c>
      <c r="D152" s="253"/>
      <c r="E152" s="254"/>
      <c r="F152" s="256"/>
      <c r="G152" s="255" t="s">
        <v>231</v>
      </c>
      <c r="H152" s="226">
        <v>118</v>
      </c>
      <c r="I152" s="236">
        <f>I153+I157</f>
        <v>0</v>
      </c>
      <c r="J152" s="236">
        <f>J153+J157</f>
        <v>0</v>
      </c>
      <c r="K152" s="236">
        <f>K153+K157</f>
        <v>0</v>
      </c>
      <c r="L152" s="236">
        <f>L153+L157</f>
        <v>0</v>
      </c>
      <c r="M152"/>
    </row>
    <row r="153" spans="1:13" ht="25.5" hidden="1" customHeight="1">
      <c r="A153" s="243">
        <v>2</v>
      </c>
      <c r="B153" s="238">
        <v>7</v>
      </c>
      <c r="C153" s="243">
        <v>2</v>
      </c>
      <c r="D153" s="238">
        <v>1</v>
      </c>
      <c r="E153" s="239"/>
      <c r="F153" s="241"/>
      <c r="G153" s="242" t="s">
        <v>83</v>
      </c>
      <c r="H153" s="226">
        <v>119</v>
      </c>
      <c r="I153" s="228">
        <f>I154</f>
        <v>0</v>
      </c>
      <c r="J153" s="270">
        <f>J154</f>
        <v>0</v>
      </c>
      <c r="K153" s="228">
        <f>K154</f>
        <v>0</v>
      </c>
      <c r="L153" s="227">
        <f>L154</f>
        <v>0</v>
      </c>
      <c r="M153"/>
    </row>
    <row r="154" spans="1:13" ht="25.5" hidden="1" customHeight="1">
      <c r="A154" s="243">
        <v>2</v>
      </c>
      <c r="B154" s="238">
        <v>7</v>
      </c>
      <c r="C154" s="243">
        <v>2</v>
      </c>
      <c r="D154" s="238">
        <v>1</v>
      </c>
      <c r="E154" s="239">
        <v>1</v>
      </c>
      <c r="F154" s="241"/>
      <c r="G154" s="242" t="s">
        <v>83</v>
      </c>
      <c r="H154" s="226">
        <v>120</v>
      </c>
      <c r="I154" s="228">
        <f>SUM(I155:I156)</f>
        <v>0</v>
      </c>
      <c r="J154" s="270">
        <f>SUM(J155:J156)</f>
        <v>0</v>
      </c>
      <c r="K154" s="228">
        <f>SUM(K155:K156)</f>
        <v>0</v>
      </c>
      <c r="L154" s="227">
        <f>SUM(L155:L156)</f>
        <v>0</v>
      </c>
      <c r="M154"/>
    </row>
    <row r="155" spans="1:13" ht="23.25" hidden="1" customHeight="1">
      <c r="A155" s="243">
        <v>2</v>
      </c>
      <c r="B155" s="238">
        <v>7</v>
      </c>
      <c r="C155" s="243">
        <v>2</v>
      </c>
      <c r="D155" s="238">
        <v>1</v>
      </c>
      <c r="E155" s="239">
        <v>1</v>
      </c>
      <c r="F155" s="241">
        <v>1</v>
      </c>
      <c r="G155" s="242" t="s">
        <v>84</v>
      </c>
      <c r="H155" s="226">
        <v>121</v>
      </c>
      <c r="I155" s="246">
        <v>0</v>
      </c>
      <c r="J155" s="246">
        <v>0</v>
      </c>
      <c r="K155" s="246">
        <v>0</v>
      </c>
      <c r="L155" s="246">
        <v>0</v>
      </c>
      <c r="M155"/>
    </row>
    <row r="156" spans="1:13" ht="26.25" hidden="1" customHeight="1">
      <c r="A156" s="243">
        <v>2</v>
      </c>
      <c r="B156" s="238">
        <v>7</v>
      </c>
      <c r="C156" s="243">
        <v>2</v>
      </c>
      <c r="D156" s="238">
        <v>1</v>
      </c>
      <c r="E156" s="239">
        <v>1</v>
      </c>
      <c r="F156" s="241">
        <v>2</v>
      </c>
      <c r="G156" s="242" t="s">
        <v>85</v>
      </c>
      <c r="H156" s="226">
        <v>122</v>
      </c>
      <c r="I156" s="246">
        <v>0</v>
      </c>
      <c r="J156" s="246">
        <v>0</v>
      </c>
      <c r="K156" s="246">
        <v>0</v>
      </c>
      <c r="L156" s="246">
        <v>0</v>
      </c>
      <c r="M156"/>
    </row>
    <row r="157" spans="1:13" ht="27.75" hidden="1" customHeight="1">
      <c r="A157" s="243">
        <v>2</v>
      </c>
      <c r="B157" s="238">
        <v>7</v>
      </c>
      <c r="C157" s="243">
        <v>2</v>
      </c>
      <c r="D157" s="238">
        <v>2</v>
      </c>
      <c r="E157" s="239"/>
      <c r="F157" s="241"/>
      <c r="G157" s="242" t="s">
        <v>86</v>
      </c>
      <c r="H157" s="226">
        <v>123</v>
      </c>
      <c r="I157" s="228">
        <f>I158</f>
        <v>0</v>
      </c>
      <c r="J157" s="228">
        <f>J158</f>
        <v>0</v>
      </c>
      <c r="K157" s="228">
        <f>K158</f>
        <v>0</v>
      </c>
      <c r="L157" s="228">
        <f>L158</f>
        <v>0</v>
      </c>
      <c r="M157"/>
    </row>
    <row r="158" spans="1:13" ht="24.75" hidden="1" customHeight="1">
      <c r="A158" s="243">
        <v>2</v>
      </c>
      <c r="B158" s="238">
        <v>7</v>
      </c>
      <c r="C158" s="243">
        <v>2</v>
      </c>
      <c r="D158" s="238">
        <v>2</v>
      </c>
      <c r="E158" s="239">
        <v>1</v>
      </c>
      <c r="F158" s="241"/>
      <c r="G158" s="242" t="s">
        <v>86</v>
      </c>
      <c r="H158" s="226">
        <v>124</v>
      </c>
      <c r="I158" s="228">
        <f>SUM(I159)</f>
        <v>0</v>
      </c>
      <c r="J158" s="228">
        <f>SUM(J159)</f>
        <v>0</v>
      </c>
      <c r="K158" s="228">
        <f>SUM(K159)</f>
        <v>0</v>
      </c>
      <c r="L158" s="228">
        <f>SUM(L159)</f>
        <v>0</v>
      </c>
      <c r="M158"/>
    </row>
    <row r="159" spans="1:13" ht="27" hidden="1" customHeight="1">
      <c r="A159" s="243">
        <v>2</v>
      </c>
      <c r="B159" s="238">
        <v>7</v>
      </c>
      <c r="C159" s="243">
        <v>2</v>
      </c>
      <c r="D159" s="238">
        <v>2</v>
      </c>
      <c r="E159" s="239">
        <v>1</v>
      </c>
      <c r="F159" s="241">
        <v>1</v>
      </c>
      <c r="G159" s="242" t="s">
        <v>86</v>
      </c>
      <c r="H159" s="226">
        <v>125</v>
      </c>
      <c r="I159" s="246">
        <v>0</v>
      </c>
      <c r="J159" s="246">
        <v>0</v>
      </c>
      <c r="K159" s="246">
        <v>0</v>
      </c>
      <c r="L159" s="246">
        <v>0</v>
      </c>
      <c r="M159"/>
    </row>
    <row r="160" spans="1:13" hidden="1">
      <c r="A160" s="243">
        <v>2</v>
      </c>
      <c r="B160" s="238">
        <v>7</v>
      </c>
      <c r="C160" s="243">
        <v>3</v>
      </c>
      <c r="D160" s="238"/>
      <c r="E160" s="239"/>
      <c r="F160" s="241"/>
      <c r="G160" s="240" t="s">
        <v>87</v>
      </c>
      <c r="H160" s="226">
        <v>126</v>
      </c>
      <c r="I160" s="228">
        <f t="shared" ref="I160:L161" si="13">I161</f>
        <v>0</v>
      </c>
      <c r="J160" s="270">
        <f t="shared" si="13"/>
        <v>0</v>
      </c>
      <c r="K160" s="228">
        <f t="shared" si="13"/>
        <v>0</v>
      </c>
      <c r="L160" s="227">
        <f t="shared" si="13"/>
        <v>0</v>
      </c>
    </row>
    <row r="161" spans="1:13" hidden="1">
      <c r="A161" s="252">
        <v>2</v>
      </c>
      <c r="B161" s="261">
        <v>7</v>
      </c>
      <c r="C161" s="293">
        <v>3</v>
      </c>
      <c r="D161" s="261">
        <v>1</v>
      </c>
      <c r="E161" s="262"/>
      <c r="F161" s="263"/>
      <c r="G161" s="294" t="s">
        <v>87</v>
      </c>
      <c r="H161" s="226">
        <v>127</v>
      </c>
      <c r="I161" s="258">
        <f t="shared" si="13"/>
        <v>0</v>
      </c>
      <c r="J161" s="288">
        <f t="shared" si="13"/>
        <v>0</v>
      </c>
      <c r="K161" s="258">
        <f t="shared" si="13"/>
        <v>0</v>
      </c>
      <c r="L161" s="257">
        <f t="shared" si="13"/>
        <v>0</v>
      </c>
    </row>
    <row r="162" spans="1:13" hidden="1">
      <c r="A162" s="243">
        <v>2</v>
      </c>
      <c r="B162" s="238">
        <v>7</v>
      </c>
      <c r="C162" s="243">
        <v>3</v>
      </c>
      <c r="D162" s="238">
        <v>1</v>
      </c>
      <c r="E162" s="239">
        <v>1</v>
      </c>
      <c r="F162" s="241"/>
      <c r="G162" s="242" t="s">
        <v>87</v>
      </c>
      <c r="H162" s="226">
        <v>128</v>
      </c>
      <c r="I162" s="228">
        <f>SUM(I163:I165)</f>
        <v>0</v>
      </c>
      <c r="J162" s="228">
        <f>SUM(J163:J165)</f>
        <v>0</v>
      </c>
      <c r="K162" s="228">
        <f>SUM(K163:K165)</f>
        <v>0</v>
      </c>
      <c r="L162" s="228">
        <f>SUM(L163:L165)</f>
        <v>0</v>
      </c>
    </row>
    <row r="163" spans="1:13" hidden="1">
      <c r="A163" s="260">
        <v>2</v>
      </c>
      <c r="B163" s="233">
        <v>7</v>
      </c>
      <c r="C163" s="260">
        <v>3</v>
      </c>
      <c r="D163" s="233">
        <v>1</v>
      </c>
      <c r="E163" s="231">
        <v>1</v>
      </c>
      <c r="F163" s="234">
        <v>1</v>
      </c>
      <c r="G163" s="272" t="s">
        <v>88</v>
      </c>
      <c r="H163" s="226">
        <v>129</v>
      </c>
      <c r="I163" s="292">
        <v>0</v>
      </c>
      <c r="J163" s="292">
        <v>0</v>
      </c>
      <c r="K163" s="292">
        <v>0</v>
      </c>
      <c r="L163" s="292">
        <v>0</v>
      </c>
    </row>
    <row r="164" spans="1:13" ht="25.5" hidden="1" customHeight="1">
      <c r="A164" s="243">
        <v>2</v>
      </c>
      <c r="B164" s="238">
        <v>7</v>
      </c>
      <c r="C164" s="243">
        <v>3</v>
      </c>
      <c r="D164" s="238">
        <v>1</v>
      </c>
      <c r="E164" s="239">
        <v>1</v>
      </c>
      <c r="F164" s="241">
        <v>2</v>
      </c>
      <c r="G164" s="242" t="s">
        <v>89</v>
      </c>
      <c r="H164" s="226">
        <v>130</v>
      </c>
      <c r="I164" s="246">
        <v>0</v>
      </c>
      <c r="J164" s="247">
        <v>0</v>
      </c>
      <c r="K164" s="247">
        <v>0</v>
      </c>
      <c r="L164" s="247">
        <v>0</v>
      </c>
      <c r="M164"/>
    </row>
    <row r="165" spans="1:13" ht="25.5" hidden="1" customHeight="1">
      <c r="A165" s="266">
        <v>2</v>
      </c>
      <c r="B165" s="266">
        <v>7</v>
      </c>
      <c r="C165" s="266">
        <v>3</v>
      </c>
      <c r="D165" s="249">
        <v>1</v>
      </c>
      <c r="E165" s="230">
        <v>1</v>
      </c>
      <c r="F165" s="295">
        <v>3</v>
      </c>
      <c r="G165" s="296" t="s">
        <v>232</v>
      </c>
      <c r="H165" s="226">
        <v>131</v>
      </c>
      <c r="I165" s="292">
        <v>0</v>
      </c>
      <c r="J165" s="297">
        <v>0</v>
      </c>
      <c r="K165" s="245">
        <v>0</v>
      </c>
      <c r="L165" s="245">
        <v>0</v>
      </c>
      <c r="M165"/>
    </row>
    <row r="166" spans="1:13" ht="24" hidden="1" customHeight="1">
      <c r="A166" s="266">
        <v>2</v>
      </c>
      <c r="B166" s="266">
        <v>8</v>
      </c>
      <c r="C166" s="222"/>
      <c r="D166" s="249"/>
      <c r="E166" s="230"/>
      <c r="F166" s="295"/>
      <c r="G166" s="235" t="s">
        <v>90</v>
      </c>
      <c r="H166" s="226">
        <v>132</v>
      </c>
      <c r="I166" s="251">
        <f>I167</f>
        <v>0</v>
      </c>
      <c r="J166" s="273">
        <f>J167</f>
        <v>0</v>
      </c>
      <c r="K166" s="251">
        <f>K167</f>
        <v>0</v>
      </c>
      <c r="L166" s="250">
        <f>L167</f>
        <v>0</v>
      </c>
      <c r="M166"/>
    </row>
    <row r="167" spans="1:13" ht="21.75" hidden="1" customHeight="1">
      <c r="A167" s="252">
        <v>2</v>
      </c>
      <c r="B167" s="252">
        <v>8</v>
      </c>
      <c r="C167" s="252">
        <v>1</v>
      </c>
      <c r="D167" s="253"/>
      <c r="E167" s="254"/>
      <c r="F167" s="256"/>
      <c r="G167" s="272" t="s">
        <v>90</v>
      </c>
      <c r="H167" s="226">
        <v>133</v>
      </c>
      <c r="I167" s="251">
        <f>I168+I173</f>
        <v>0</v>
      </c>
      <c r="J167" s="273">
        <f>J168+J173</f>
        <v>0</v>
      </c>
      <c r="K167" s="251">
        <f>K168+K173</f>
        <v>0</v>
      </c>
      <c r="L167" s="250">
        <f>L168+L173</f>
        <v>0</v>
      </c>
      <c r="M167"/>
    </row>
    <row r="168" spans="1:13" ht="14.25" hidden="1" customHeight="1">
      <c r="A168" s="243">
        <v>2</v>
      </c>
      <c r="B168" s="238">
        <v>8</v>
      </c>
      <c r="C168" s="240">
        <v>1</v>
      </c>
      <c r="D168" s="238">
        <v>1</v>
      </c>
      <c r="E168" s="239"/>
      <c r="F168" s="241"/>
      <c r="G168" s="242" t="s">
        <v>233</v>
      </c>
      <c r="H168" s="226">
        <v>134</v>
      </c>
      <c r="I168" s="228">
        <f>I169</f>
        <v>0</v>
      </c>
      <c r="J168" s="270">
        <f>J169</f>
        <v>0</v>
      </c>
      <c r="K168" s="228">
        <f>K169</f>
        <v>0</v>
      </c>
      <c r="L168" s="227">
        <f>L169</f>
        <v>0</v>
      </c>
      <c r="M168"/>
    </row>
    <row r="169" spans="1:13" ht="15.75" hidden="1" customHeight="1">
      <c r="A169" s="243">
        <v>2</v>
      </c>
      <c r="B169" s="238">
        <v>8</v>
      </c>
      <c r="C169" s="232">
        <v>1</v>
      </c>
      <c r="D169" s="233">
        <v>1</v>
      </c>
      <c r="E169" s="231">
        <v>1</v>
      </c>
      <c r="F169" s="234"/>
      <c r="G169" s="242" t="s">
        <v>233</v>
      </c>
      <c r="H169" s="226">
        <v>135</v>
      </c>
      <c r="I169" s="251">
        <f>SUM(I170:I172)</f>
        <v>0</v>
      </c>
      <c r="J169" s="251">
        <f>SUM(J170:J172)</f>
        <v>0</v>
      </c>
      <c r="K169" s="251">
        <f>SUM(K170:K172)</f>
        <v>0</v>
      </c>
      <c r="L169" s="251">
        <f>SUM(L170:L172)</f>
        <v>0</v>
      </c>
      <c r="M169"/>
    </row>
    <row r="170" spans="1:13" ht="23.25" hidden="1" customHeight="1">
      <c r="A170" s="238">
        <v>2</v>
      </c>
      <c r="B170" s="233">
        <v>8</v>
      </c>
      <c r="C170" s="240">
        <v>1</v>
      </c>
      <c r="D170" s="238">
        <v>1</v>
      </c>
      <c r="E170" s="239">
        <v>1</v>
      </c>
      <c r="F170" s="241">
        <v>1</v>
      </c>
      <c r="G170" s="242" t="s">
        <v>91</v>
      </c>
      <c r="H170" s="226">
        <v>136</v>
      </c>
      <c r="I170" s="246">
        <v>0</v>
      </c>
      <c r="J170" s="246">
        <v>0</v>
      </c>
      <c r="K170" s="246">
        <v>0</v>
      </c>
      <c r="L170" s="246">
        <v>0</v>
      </c>
      <c r="M170"/>
    </row>
    <row r="171" spans="1:13" ht="17.25" hidden="1" customHeight="1">
      <c r="A171" s="252">
        <v>2</v>
      </c>
      <c r="B171" s="261">
        <v>8</v>
      </c>
      <c r="C171" s="264">
        <v>1</v>
      </c>
      <c r="D171" s="261">
        <v>1</v>
      </c>
      <c r="E171" s="262">
        <v>1</v>
      </c>
      <c r="F171" s="263">
        <v>2</v>
      </c>
      <c r="G171" s="294" t="s">
        <v>234</v>
      </c>
      <c r="H171" s="226">
        <v>137</v>
      </c>
      <c r="I171" s="298">
        <v>0</v>
      </c>
      <c r="J171" s="298">
        <v>0</v>
      </c>
      <c r="K171" s="298">
        <v>0</v>
      </c>
      <c r="L171" s="298">
        <v>0</v>
      </c>
      <c r="M171"/>
    </row>
    <row r="172" spans="1:13" hidden="1">
      <c r="A172" s="252">
        <v>2</v>
      </c>
      <c r="B172" s="261">
        <v>8</v>
      </c>
      <c r="C172" s="264">
        <v>1</v>
      </c>
      <c r="D172" s="261">
        <v>1</v>
      </c>
      <c r="E172" s="262">
        <v>1</v>
      </c>
      <c r="F172" s="263">
        <v>3</v>
      </c>
      <c r="G172" s="294" t="s">
        <v>92</v>
      </c>
      <c r="H172" s="226">
        <v>138</v>
      </c>
      <c r="I172" s="298">
        <v>0</v>
      </c>
      <c r="J172" s="299">
        <v>0</v>
      </c>
      <c r="K172" s="298">
        <v>0</v>
      </c>
      <c r="L172" s="300">
        <v>0</v>
      </c>
    </row>
    <row r="173" spans="1:13" ht="23.25" hidden="1" customHeight="1">
      <c r="A173" s="243">
        <v>2</v>
      </c>
      <c r="B173" s="238">
        <v>8</v>
      </c>
      <c r="C173" s="240">
        <v>1</v>
      </c>
      <c r="D173" s="238">
        <v>2</v>
      </c>
      <c r="E173" s="239"/>
      <c r="F173" s="241"/>
      <c r="G173" s="242" t="s">
        <v>93</v>
      </c>
      <c r="H173" s="226">
        <v>139</v>
      </c>
      <c r="I173" s="228">
        <f t="shared" ref="I173:L174" si="14">I174</f>
        <v>0</v>
      </c>
      <c r="J173" s="270">
        <f t="shared" si="14"/>
        <v>0</v>
      </c>
      <c r="K173" s="228">
        <f t="shared" si="14"/>
        <v>0</v>
      </c>
      <c r="L173" s="227">
        <f t="shared" si="14"/>
        <v>0</v>
      </c>
      <c r="M173"/>
    </row>
    <row r="174" spans="1:13" hidden="1">
      <c r="A174" s="243">
        <v>2</v>
      </c>
      <c r="B174" s="238">
        <v>8</v>
      </c>
      <c r="C174" s="240">
        <v>1</v>
      </c>
      <c r="D174" s="238">
        <v>2</v>
      </c>
      <c r="E174" s="239">
        <v>1</v>
      </c>
      <c r="F174" s="241"/>
      <c r="G174" s="240" t="s">
        <v>93</v>
      </c>
      <c r="H174" s="226">
        <v>140</v>
      </c>
      <c r="I174" s="228">
        <f t="shared" si="14"/>
        <v>0</v>
      </c>
      <c r="J174" s="270">
        <f t="shared" si="14"/>
        <v>0</v>
      </c>
      <c r="K174" s="228">
        <f t="shared" si="14"/>
        <v>0</v>
      </c>
      <c r="L174" s="227">
        <f t="shared" si="14"/>
        <v>0</v>
      </c>
    </row>
    <row r="175" spans="1:13" hidden="1">
      <c r="A175" s="252">
        <v>2</v>
      </c>
      <c r="B175" s="253">
        <v>8</v>
      </c>
      <c r="C175" s="255">
        <v>1</v>
      </c>
      <c r="D175" s="253">
        <v>2</v>
      </c>
      <c r="E175" s="254">
        <v>1</v>
      </c>
      <c r="F175" s="256">
        <v>1</v>
      </c>
      <c r="G175" s="240" t="s">
        <v>93</v>
      </c>
      <c r="H175" s="226">
        <v>141</v>
      </c>
      <c r="I175" s="301">
        <v>0</v>
      </c>
      <c r="J175" s="247">
        <v>0</v>
      </c>
      <c r="K175" s="247">
        <v>0</v>
      </c>
      <c r="L175" s="247">
        <v>0</v>
      </c>
    </row>
    <row r="176" spans="1:13" ht="91.5" hidden="1" customHeight="1">
      <c r="A176" s="266">
        <v>2</v>
      </c>
      <c r="B176" s="222">
        <v>9</v>
      </c>
      <c r="C176" s="224"/>
      <c r="D176" s="222"/>
      <c r="E176" s="223"/>
      <c r="F176" s="225"/>
      <c r="G176" s="279" t="s">
        <v>235</v>
      </c>
      <c r="H176" s="226">
        <v>142</v>
      </c>
      <c r="I176" s="228">
        <f>I177+I181</f>
        <v>0</v>
      </c>
      <c r="J176" s="270">
        <f>J177+J181</f>
        <v>0</v>
      </c>
      <c r="K176" s="228">
        <f>K177+K181</f>
        <v>0</v>
      </c>
      <c r="L176" s="227">
        <f>L177+L181</f>
        <v>0</v>
      </c>
      <c r="M176"/>
    </row>
    <row r="177" spans="1:13" s="255" customFormat="1" ht="39" hidden="1" customHeight="1">
      <c r="A177" s="243">
        <v>2</v>
      </c>
      <c r="B177" s="238">
        <v>9</v>
      </c>
      <c r="C177" s="240">
        <v>1</v>
      </c>
      <c r="D177" s="238"/>
      <c r="E177" s="239"/>
      <c r="F177" s="241"/>
      <c r="G177" s="240" t="s">
        <v>94</v>
      </c>
      <c r="H177" s="226">
        <v>143</v>
      </c>
      <c r="I177" s="228">
        <f t="shared" ref="I177:L179" si="15">I178</f>
        <v>0</v>
      </c>
      <c r="J177" s="270">
        <f t="shared" si="15"/>
        <v>0</v>
      </c>
      <c r="K177" s="228">
        <f t="shared" si="15"/>
        <v>0</v>
      </c>
      <c r="L177" s="227">
        <f t="shared" si="15"/>
        <v>0</v>
      </c>
    </row>
    <row r="178" spans="1:13" ht="42.75" hidden="1" customHeight="1">
      <c r="A178" s="260">
        <v>2</v>
      </c>
      <c r="B178" s="233">
        <v>9</v>
      </c>
      <c r="C178" s="232">
        <v>1</v>
      </c>
      <c r="D178" s="233">
        <v>1</v>
      </c>
      <c r="E178" s="231"/>
      <c r="F178" s="234"/>
      <c r="G178" s="240" t="s">
        <v>94</v>
      </c>
      <c r="H178" s="226">
        <v>144</v>
      </c>
      <c r="I178" s="251">
        <f t="shared" si="15"/>
        <v>0</v>
      </c>
      <c r="J178" s="273">
        <f t="shared" si="15"/>
        <v>0</v>
      </c>
      <c r="K178" s="251">
        <f t="shared" si="15"/>
        <v>0</v>
      </c>
      <c r="L178" s="250">
        <f t="shared" si="15"/>
        <v>0</v>
      </c>
      <c r="M178"/>
    </row>
    <row r="179" spans="1:13" ht="38.25" hidden="1" customHeight="1">
      <c r="A179" s="243">
        <v>2</v>
      </c>
      <c r="B179" s="238">
        <v>9</v>
      </c>
      <c r="C179" s="243">
        <v>1</v>
      </c>
      <c r="D179" s="238">
        <v>1</v>
      </c>
      <c r="E179" s="239">
        <v>1</v>
      </c>
      <c r="F179" s="241"/>
      <c r="G179" s="240" t="s">
        <v>94</v>
      </c>
      <c r="H179" s="226">
        <v>145</v>
      </c>
      <c r="I179" s="228">
        <f t="shared" si="15"/>
        <v>0</v>
      </c>
      <c r="J179" s="270">
        <f t="shared" si="15"/>
        <v>0</v>
      </c>
      <c r="K179" s="228">
        <f t="shared" si="15"/>
        <v>0</v>
      </c>
      <c r="L179" s="227">
        <f t="shared" si="15"/>
        <v>0</v>
      </c>
      <c r="M179"/>
    </row>
    <row r="180" spans="1:13" ht="38.25" hidden="1" customHeight="1">
      <c r="A180" s="260">
        <v>2</v>
      </c>
      <c r="B180" s="233">
        <v>9</v>
      </c>
      <c r="C180" s="233">
        <v>1</v>
      </c>
      <c r="D180" s="233">
        <v>1</v>
      </c>
      <c r="E180" s="231">
        <v>1</v>
      </c>
      <c r="F180" s="234">
        <v>1</v>
      </c>
      <c r="G180" s="240" t="s">
        <v>94</v>
      </c>
      <c r="H180" s="226">
        <v>146</v>
      </c>
      <c r="I180" s="292">
        <v>0</v>
      </c>
      <c r="J180" s="292">
        <v>0</v>
      </c>
      <c r="K180" s="292">
        <v>0</v>
      </c>
      <c r="L180" s="292">
        <v>0</v>
      </c>
      <c r="M180"/>
    </row>
    <row r="181" spans="1:13" ht="89.25" hidden="1" customHeight="1">
      <c r="A181" s="243">
        <v>2</v>
      </c>
      <c r="B181" s="238">
        <v>9</v>
      </c>
      <c r="C181" s="238">
        <v>2</v>
      </c>
      <c r="D181" s="238"/>
      <c r="E181" s="239"/>
      <c r="F181" s="241"/>
      <c r="G181" s="242" t="s">
        <v>236</v>
      </c>
      <c r="H181" s="226">
        <v>147</v>
      </c>
      <c r="I181" s="228">
        <f>SUM(I182+I187)</f>
        <v>0</v>
      </c>
      <c r="J181" s="228">
        <f>SUM(J182+J187)</f>
        <v>0</v>
      </c>
      <c r="K181" s="228">
        <f>SUM(K182+K187)</f>
        <v>0</v>
      </c>
      <c r="L181" s="228">
        <f>SUM(L182+L187)</f>
        <v>0</v>
      </c>
      <c r="M181"/>
    </row>
    <row r="182" spans="1:13" ht="105" hidden="1" customHeight="1">
      <c r="A182" s="243">
        <v>2</v>
      </c>
      <c r="B182" s="238">
        <v>9</v>
      </c>
      <c r="C182" s="238">
        <v>2</v>
      </c>
      <c r="D182" s="233">
        <v>1</v>
      </c>
      <c r="E182" s="231"/>
      <c r="F182" s="234"/>
      <c r="G182" s="272" t="s">
        <v>237</v>
      </c>
      <c r="H182" s="226">
        <v>148</v>
      </c>
      <c r="I182" s="251">
        <f>I183</f>
        <v>0</v>
      </c>
      <c r="J182" s="273">
        <f>J183</f>
        <v>0</v>
      </c>
      <c r="K182" s="251">
        <f>K183</f>
        <v>0</v>
      </c>
      <c r="L182" s="250">
        <f>L183</f>
        <v>0</v>
      </c>
      <c r="M182"/>
    </row>
    <row r="183" spans="1:13" ht="105.75" hidden="1" customHeight="1">
      <c r="A183" s="260">
        <v>2</v>
      </c>
      <c r="B183" s="233">
        <v>9</v>
      </c>
      <c r="C183" s="233">
        <v>2</v>
      </c>
      <c r="D183" s="238">
        <v>1</v>
      </c>
      <c r="E183" s="239">
        <v>1</v>
      </c>
      <c r="F183" s="241"/>
      <c r="G183" s="232" t="s">
        <v>238</v>
      </c>
      <c r="H183" s="226">
        <v>149</v>
      </c>
      <c r="I183" s="228">
        <f>SUM(I184:I186)</f>
        <v>0</v>
      </c>
      <c r="J183" s="270">
        <f>SUM(J184:J186)</f>
        <v>0</v>
      </c>
      <c r="K183" s="228">
        <f>SUM(K184:K186)</f>
        <v>0</v>
      </c>
      <c r="L183" s="227">
        <f>SUM(L184:L186)</f>
        <v>0</v>
      </c>
      <c r="M183"/>
    </row>
    <row r="184" spans="1:13" ht="115.5" hidden="1" customHeight="1">
      <c r="A184" s="252">
        <v>2</v>
      </c>
      <c r="B184" s="261">
        <v>9</v>
      </c>
      <c r="C184" s="261">
        <v>2</v>
      </c>
      <c r="D184" s="261">
        <v>1</v>
      </c>
      <c r="E184" s="262">
        <v>1</v>
      </c>
      <c r="F184" s="263">
        <v>1</v>
      </c>
      <c r="G184" s="232" t="s">
        <v>239</v>
      </c>
      <c r="H184" s="226">
        <v>150</v>
      </c>
      <c r="I184" s="298">
        <v>0</v>
      </c>
      <c r="J184" s="245">
        <v>0</v>
      </c>
      <c r="K184" s="245">
        <v>0</v>
      </c>
      <c r="L184" s="245">
        <v>0</v>
      </c>
      <c r="M184"/>
    </row>
    <row r="185" spans="1:13" ht="117.75" hidden="1" customHeight="1">
      <c r="A185" s="243">
        <v>2</v>
      </c>
      <c r="B185" s="238">
        <v>9</v>
      </c>
      <c r="C185" s="238">
        <v>2</v>
      </c>
      <c r="D185" s="238">
        <v>1</v>
      </c>
      <c r="E185" s="239">
        <v>1</v>
      </c>
      <c r="F185" s="241">
        <v>2</v>
      </c>
      <c r="G185" s="232" t="s">
        <v>240</v>
      </c>
      <c r="H185" s="226">
        <v>151</v>
      </c>
      <c r="I185" s="298">
        <v>0</v>
      </c>
      <c r="J185" s="282">
        <v>0</v>
      </c>
      <c r="K185" s="282">
        <v>0</v>
      </c>
      <c r="L185" s="282">
        <v>0</v>
      </c>
      <c r="M185"/>
    </row>
    <row r="186" spans="1:13" ht="114.75" hidden="1" customHeight="1">
      <c r="A186" s="243">
        <v>2</v>
      </c>
      <c r="B186" s="238">
        <v>9</v>
      </c>
      <c r="C186" s="238">
        <v>2</v>
      </c>
      <c r="D186" s="238">
        <v>1</v>
      </c>
      <c r="E186" s="239">
        <v>1</v>
      </c>
      <c r="F186" s="241">
        <v>3</v>
      </c>
      <c r="G186" s="232" t="s">
        <v>241</v>
      </c>
      <c r="H186" s="226">
        <v>152</v>
      </c>
      <c r="I186" s="246">
        <v>0</v>
      </c>
      <c r="J186" s="246">
        <v>0</v>
      </c>
      <c r="K186" s="246">
        <v>0</v>
      </c>
      <c r="L186" s="246">
        <v>0</v>
      </c>
      <c r="M186"/>
    </row>
    <row r="187" spans="1:13" ht="90" hidden="1" customHeight="1">
      <c r="A187" s="302">
        <v>2</v>
      </c>
      <c r="B187" s="302">
        <v>9</v>
      </c>
      <c r="C187" s="302">
        <v>2</v>
      </c>
      <c r="D187" s="302">
        <v>2</v>
      </c>
      <c r="E187" s="302"/>
      <c r="F187" s="302"/>
      <c r="G187" s="242" t="s">
        <v>242</v>
      </c>
      <c r="H187" s="226">
        <v>153</v>
      </c>
      <c r="I187" s="228">
        <f>I188</f>
        <v>0</v>
      </c>
      <c r="J187" s="270">
        <f>J188</f>
        <v>0</v>
      </c>
      <c r="K187" s="228">
        <f>K188</f>
        <v>0</v>
      </c>
      <c r="L187" s="227">
        <f>L188</f>
        <v>0</v>
      </c>
      <c r="M187"/>
    </row>
    <row r="188" spans="1:13" ht="91.5" hidden="1" customHeight="1">
      <c r="A188" s="243">
        <v>2</v>
      </c>
      <c r="B188" s="238">
        <v>9</v>
      </c>
      <c r="C188" s="238">
        <v>2</v>
      </c>
      <c r="D188" s="238">
        <v>2</v>
      </c>
      <c r="E188" s="239">
        <v>1</v>
      </c>
      <c r="F188" s="241"/>
      <c r="G188" s="232" t="s">
        <v>243</v>
      </c>
      <c r="H188" s="226">
        <v>154</v>
      </c>
      <c r="I188" s="251">
        <f>SUM(I189:I191)</f>
        <v>0</v>
      </c>
      <c r="J188" s="251">
        <f>SUM(J189:J191)</f>
        <v>0</v>
      </c>
      <c r="K188" s="251">
        <f>SUM(K189:K191)</f>
        <v>0</v>
      </c>
      <c r="L188" s="251">
        <f>SUM(L189:L191)</f>
        <v>0</v>
      </c>
      <c r="M188"/>
    </row>
    <row r="189" spans="1:13" ht="114" hidden="1" customHeight="1">
      <c r="A189" s="243">
        <v>2</v>
      </c>
      <c r="B189" s="238">
        <v>9</v>
      </c>
      <c r="C189" s="238">
        <v>2</v>
      </c>
      <c r="D189" s="238">
        <v>2</v>
      </c>
      <c r="E189" s="238">
        <v>1</v>
      </c>
      <c r="F189" s="241">
        <v>1</v>
      </c>
      <c r="G189" s="303" t="s">
        <v>244</v>
      </c>
      <c r="H189" s="226">
        <v>155</v>
      </c>
      <c r="I189" s="246">
        <v>0</v>
      </c>
      <c r="J189" s="245">
        <v>0</v>
      </c>
      <c r="K189" s="245">
        <v>0</v>
      </c>
      <c r="L189" s="245">
        <v>0</v>
      </c>
      <c r="M189"/>
    </row>
    <row r="190" spans="1:13" ht="103.5" hidden="1" customHeight="1">
      <c r="A190" s="253">
        <v>2</v>
      </c>
      <c r="B190" s="255">
        <v>9</v>
      </c>
      <c r="C190" s="253">
        <v>2</v>
      </c>
      <c r="D190" s="254">
        <v>2</v>
      </c>
      <c r="E190" s="254">
        <v>1</v>
      </c>
      <c r="F190" s="256">
        <v>2</v>
      </c>
      <c r="G190" s="255" t="s">
        <v>245</v>
      </c>
      <c r="H190" s="226">
        <v>156</v>
      </c>
      <c r="I190" s="246">
        <v>0</v>
      </c>
      <c r="J190" s="247">
        <v>0</v>
      </c>
      <c r="K190" s="247">
        <v>0</v>
      </c>
      <c r="L190" s="247">
        <v>0</v>
      </c>
      <c r="M190"/>
    </row>
    <row r="191" spans="1:13" ht="105.75" hidden="1" customHeight="1">
      <c r="A191" s="238">
        <v>2</v>
      </c>
      <c r="B191" s="264">
        <v>9</v>
      </c>
      <c r="C191" s="261">
        <v>2</v>
      </c>
      <c r="D191" s="262">
        <v>2</v>
      </c>
      <c r="E191" s="262">
        <v>1</v>
      </c>
      <c r="F191" s="263">
        <v>3</v>
      </c>
      <c r="G191" s="264" t="s">
        <v>246</v>
      </c>
      <c r="H191" s="226">
        <v>157</v>
      </c>
      <c r="I191" s="246">
        <v>0</v>
      </c>
      <c r="J191" s="282">
        <v>0</v>
      </c>
      <c r="K191" s="282">
        <v>0</v>
      </c>
      <c r="L191" s="282">
        <v>0</v>
      </c>
      <c r="M191"/>
    </row>
    <row r="192" spans="1:13" ht="76.5" hidden="1" customHeight="1">
      <c r="A192" s="222">
        <v>3</v>
      </c>
      <c r="B192" s="224"/>
      <c r="C192" s="222"/>
      <c r="D192" s="223"/>
      <c r="E192" s="223"/>
      <c r="F192" s="225"/>
      <c r="G192" s="304" t="s">
        <v>95</v>
      </c>
      <c r="H192" s="226">
        <v>158</v>
      </c>
      <c r="I192" s="227">
        <f>SUM(I193+I246+I311)</f>
        <v>0</v>
      </c>
      <c r="J192" s="270">
        <f>SUM(J193+J246+J311)</f>
        <v>0</v>
      </c>
      <c r="K192" s="228">
        <f>SUM(K193+K246+K311)</f>
        <v>0</v>
      </c>
      <c r="L192" s="227">
        <f>SUM(L193+L246+L311)</f>
        <v>0</v>
      </c>
      <c r="M192"/>
    </row>
    <row r="193" spans="1:13" ht="34.5" hidden="1" customHeight="1">
      <c r="A193" s="266">
        <v>3</v>
      </c>
      <c r="B193" s="222">
        <v>1</v>
      </c>
      <c r="C193" s="249"/>
      <c r="D193" s="230"/>
      <c r="E193" s="230"/>
      <c r="F193" s="295"/>
      <c r="G193" s="305" t="s">
        <v>96</v>
      </c>
      <c r="H193" s="226">
        <v>159</v>
      </c>
      <c r="I193" s="227">
        <f>SUM(I194+I217+I224+I236+I240)</f>
        <v>0</v>
      </c>
      <c r="J193" s="250">
        <f>SUM(J194+J217+J224+J236+J240)</f>
        <v>0</v>
      </c>
      <c r="K193" s="250">
        <f>SUM(K194+K217+K224+K236+K240)</f>
        <v>0</v>
      </c>
      <c r="L193" s="250">
        <f>SUM(L194+L217+L224+L236+L240)</f>
        <v>0</v>
      </c>
      <c r="M193"/>
    </row>
    <row r="194" spans="1:13" ht="30.75" hidden="1" customHeight="1">
      <c r="A194" s="233">
        <v>3</v>
      </c>
      <c r="B194" s="232">
        <v>1</v>
      </c>
      <c r="C194" s="233">
        <v>1</v>
      </c>
      <c r="D194" s="231"/>
      <c r="E194" s="231"/>
      <c r="F194" s="306"/>
      <c r="G194" s="275" t="s">
        <v>97</v>
      </c>
      <c r="H194" s="226">
        <v>160</v>
      </c>
      <c r="I194" s="250">
        <f>SUM(I195+I198+I203+I209+I214)</f>
        <v>0</v>
      </c>
      <c r="J194" s="270">
        <f>SUM(J195+J198+J203+J209+J214)</f>
        <v>0</v>
      </c>
      <c r="K194" s="228">
        <f>SUM(K195+K198+K203+K209+K214)</f>
        <v>0</v>
      </c>
      <c r="L194" s="227">
        <f>SUM(L195+L198+L203+L209+L214)</f>
        <v>0</v>
      </c>
      <c r="M194"/>
    </row>
    <row r="195" spans="1:13" ht="33" hidden="1" customHeight="1">
      <c r="A195" s="238">
        <v>3</v>
      </c>
      <c r="B195" s="240">
        <v>1</v>
      </c>
      <c r="C195" s="238">
        <v>1</v>
      </c>
      <c r="D195" s="239">
        <v>1</v>
      </c>
      <c r="E195" s="239"/>
      <c r="F195" s="307"/>
      <c r="G195" s="243" t="s">
        <v>98</v>
      </c>
      <c r="H195" s="226">
        <v>161</v>
      </c>
      <c r="I195" s="227">
        <f t="shared" ref="I195:L196" si="16">I196</f>
        <v>0</v>
      </c>
      <c r="J195" s="273">
        <f t="shared" si="16"/>
        <v>0</v>
      </c>
      <c r="K195" s="251">
        <f t="shared" si="16"/>
        <v>0</v>
      </c>
      <c r="L195" s="250">
        <f t="shared" si="16"/>
        <v>0</v>
      </c>
      <c r="M195"/>
    </row>
    <row r="196" spans="1:13" ht="24" hidden="1" customHeight="1">
      <c r="A196" s="238">
        <v>3</v>
      </c>
      <c r="B196" s="240">
        <v>1</v>
      </c>
      <c r="C196" s="238">
        <v>1</v>
      </c>
      <c r="D196" s="239">
        <v>1</v>
      </c>
      <c r="E196" s="239">
        <v>1</v>
      </c>
      <c r="F196" s="277"/>
      <c r="G196" s="243" t="s">
        <v>98</v>
      </c>
      <c r="H196" s="226">
        <v>162</v>
      </c>
      <c r="I196" s="250">
        <f t="shared" si="16"/>
        <v>0</v>
      </c>
      <c r="J196" s="227">
        <f t="shared" si="16"/>
        <v>0</v>
      </c>
      <c r="K196" s="227">
        <f t="shared" si="16"/>
        <v>0</v>
      </c>
      <c r="L196" s="227">
        <f t="shared" si="16"/>
        <v>0</v>
      </c>
      <c r="M196"/>
    </row>
    <row r="197" spans="1:13" ht="31.5" hidden="1" customHeight="1">
      <c r="A197" s="238">
        <v>3</v>
      </c>
      <c r="B197" s="240">
        <v>1</v>
      </c>
      <c r="C197" s="238">
        <v>1</v>
      </c>
      <c r="D197" s="239">
        <v>1</v>
      </c>
      <c r="E197" s="239">
        <v>1</v>
      </c>
      <c r="F197" s="277">
        <v>1</v>
      </c>
      <c r="G197" s="243" t="s">
        <v>98</v>
      </c>
      <c r="H197" s="226">
        <v>163</v>
      </c>
      <c r="I197" s="247">
        <v>0</v>
      </c>
      <c r="J197" s="247">
        <v>0</v>
      </c>
      <c r="K197" s="247">
        <v>0</v>
      </c>
      <c r="L197" s="247">
        <v>0</v>
      </c>
      <c r="M197"/>
    </row>
    <row r="198" spans="1:13" ht="27.75" hidden="1" customHeight="1">
      <c r="A198" s="233">
        <v>3</v>
      </c>
      <c r="B198" s="231">
        <v>1</v>
      </c>
      <c r="C198" s="231">
        <v>1</v>
      </c>
      <c r="D198" s="231">
        <v>2</v>
      </c>
      <c r="E198" s="231"/>
      <c r="F198" s="234"/>
      <c r="G198" s="232" t="s">
        <v>99</v>
      </c>
      <c r="H198" s="226">
        <v>164</v>
      </c>
      <c r="I198" s="250">
        <f>I199</f>
        <v>0</v>
      </c>
      <c r="J198" s="273">
        <f>J199</f>
        <v>0</v>
      </c>
      <c r="K198" s="251">
        <f>K199</f>
        <v>0</v>
      </c>
      <c r="L198" s="250">
        <f>L199</f>
        <v>0</v>
      </c>
      <c r="M198"/>
    </row>
    <row r="199" spans="1:13" ht="27.75" hidden="1" customHeight="1">
      <c r="A199" s="238">
        <v>3</v>
      </c>
      <c r="B199" s="239">
        <v>1</v>
      </c>
      <c r="C199" s="239">
        <v>1</v>
      </c>
      <c r="D199" s="239">
        <v>2</v>
      </c>
      <c r="E199" s="239">
        <v>1</v>
      </c>
      <c r="F199" s="241"/>
      <c r="G199" s="232" t="s">
        <v>99</v>
      </c>
      <c r="H199" s="226">
        <v>165</v>
      </c>
      <c r="I199" s="227">
        <f>SUM(I200:I202)</f>
        <v>0</v>
      </c>
      <c r="J199" s="270">
        <f>SUM(J200:J202)</f>
        <v>0</v>
      </c>
      <c r="K199" s="228">
        <f>SUM(K200:K202)</f>
        <v>0</v>
      </c>
      <c r="L199" s="227">
        <f>SUM(L200:L202)</f>
        <v>0</v>
      </c>
      <c r="M199"/>
    </row>
    <row r="200" spans="1:13" ht="27" hidden="1" customHeight="1">
      <c r="A200" s="233">
        <v>3</v>
      </c>
      <c r="B200" s="231">
        <v>1</v>
      </c>
      <c r="C200" s="231">
        <v>1</v>
      </c>
      <c r="D200" s="231">
        <v>2</v>
      </c>
      <c r="E200" s="231">
        <v>1</v>
      </c>
      <c r="F200" s="234">
        <v>1</v>
      </c>
      <c r="G200" s="232" t="s">
        <v>100</v>
      </c>
      <c r="H200" s="226">
        <v>166</v>
      </c>
      <c r="I200" s="245">
        <v>0</v>
      </c>
      <c r="J200" s="245">
        <v>0</v>
      </c>
      <c r="K200" s="245">
        <v>0</v>
      </c>
      <c r="L200" s="282">
        <v>0</v>
      </c>
      <c r="M200"/>
    </row>
    <row r="201" spans="1:13" ht="27" hidden="1" customHeight="1">
      <c r="A201" s="238">
        <v>3</v>
      </c>
      <c r="B201" s="239">
        <v>1</v>
      </c>
      <c r="C201" s="239">
        <v>1</v>
      </c>
      <c r="D201" s="239">
        <v>2</v>
      </c>
      <c r="E201" s="239">
        <v>1</v>
      </c>
      <c r="F201" s="241">
        <v>2</v>
      </c>
      <c r="G201" s="240" t="s">
        <v>101</v>
      </c>
      <c r="H201" s="226">
        <v>167</v>
      </c>
      <c r="I201" s="245">
        <v>0</v>
      </c>
      <c r="J201" s="247">
        <v>0</v>
      </c>
      <c r="K201" s="247">
        <v>0</v>
      </c>
      <c r="L201" s="247">
        <v>0</v>
      </c>
      <c r="M201"/>
    </row>
    <row r="202" spans="1:13" ht="26.25" hidden="1" customHeight="1">
      <c r="A202" s="233">
        <v>3</v>
      </c>
      <c r="B202" s="231">
        <v>1</v>
      </c>
      <c r="C202" s="231">
        <v>1</v>
      </c>
      <c r="D202" s="231">
        <v>2</v>
      </c>
      <c r="E202" s="231">
        <v>1</v>
      </c>
      <c r="F202" s="234">
        <v>3</v>
      </c>
      <c r="G202" s="232" t="s">
        <v>102</v>
      </c>
      <c r="H202" s="226">
        <v>168</v>
      </c>
      <c r="I202" s="245">
        <v>0</v>
      </c>
      <c r="J202" s="245">
        <v>0</v>
      </c>
      <c r="K202" s="245">
        <v>0</v>
      </c>
      <c r="L202" s="282">
        <v>0</v>
      </c>
      <c r="M202"/>
    </row>
    <row r="203" spans="1:13" ht="27.75" hidden="1" customHeight="1">
      <c r="A203" s="238">
        <v>3</v>
      </c>
      <c r="B203" s="239">
        <v>1</v>
      </c>
      <c r="C203" s="239">
        <v>1</v>
      </c>
      <c r="D203" s="239">
        <v>3</v>
      </c>
      <c r="E203" s="239"/>
      <c r="F203" s="241"/>
      <c r="G203" s="240" t="s">
        <v>103</v>
      </c>
      <c r="H203" s="226">
        <v>169</v>
      </c>
      <c r="I203" s="227">
        <f>I204</f>
        <v>0</v>
      </c>
      <c r="J203" s="270">
        <f>J204</f>
        <v>0</v>
      </c>
      <c r="K203" s="228">
        <f>K204</f>
        <v>0</v>
      </c>
      <c r="L203" s="227">
        <f>L204</f>
        <v>0</v>
      </c>
      <c r="M203"/>
    </row>
    <row r="204" spans="1:13" ht="23.25" hidden="1" customHeight="1">
      <c r="A204" s="238">
        <v>3</v>
      </c>
      <c r="B204" s="239">
        <v>1</v>
      </c>
      <c r="C204" s="239">
        <v>1</v>
      </c>
      <c r="D204" s="239">
        <v>3</v>
      </c>
      <c r="E204" s="239">
        <v>1</v>
      </c>
      <c r="F204" s="241"/>
      <c r="G204" s="240" t="s">
        <v>103</v>
      </c>
      <c r="H204" s="226">
        <v>170</v>
      </c>
      <c r="I204" s="227">
        <f>SUM(I205:I208)</f>
        <v>0</v>
      </c>
      <c r="J204" s="227">
        <f>SUM(J205:J208)</f>
        <v>0</v>
      </c>
      <c r="K204" s="227">
        <f>SUM(K205:K208)</f>
        <v>0</v>
      </c>
      <c r="L204" s="227">
        <f>SUM(L205:L208)</f>
        <v>0</v>
      </c>
      <c r="M204"/>
    </row>
    <row r="205" spans="1:13" ht="23.25" hidden="1" customHeight="1">
      <c r="A205" s="238">
        <v>3</v>
      </c>
      <c r="B205" s="239">
        <v>1</v>
      </c>
      <c r="C205" s="239">
        <v>1</v>
      </c>
      <c r="D205" s="239">
        <v>3</v>
      </c>
      <c r="E205" s="239">
        <v>1</v>
      </c>
      <c r="F205" s="241">
        <v>1</v>
      </c>
      <c r="G205" s="240" t="s">
        <v>104</v>
      </c>
      <c r="H205" s="226">
        <v>171</v>
      </c>
      <c r="I205" s="247">
        <v>0</v>
      </c>
      <c r="J205" s="247">
        <v>0</v>
      </c>
      <c r="K205" s="247">
        <v>0</v>
      </c>
      <c r="L205" s="282">
        <v>0</v>
      </c>
      <c r="M205"/>
    </row>
    <row r="206" spans="1:13" ht="29.25" hidden="1" customHeight="1">
      <c r="A206" s="238">
        <v>3</v>
      </c>
      <c r="B206" s="239">
        <v>1</v>
      </c>
      <c r="C206" s="239">
        <v>1</v>
      </c>
      <c r="D206" s="239">
        <v>3</v>
      </c>
      <c r="E206" s="239">
        <v>1</v>
      </c>
      <c r="F206" s="241">
        <v>2</v>
      </c>
      <c r="G206" s="240" t="s">
        <v>105</v>
      </c>
      <c r="H206" s="226">
        <v>172</v>
      </c>
      <c r="I206" s="247">
        <v>0</v>
      </c>
      <c r="J206" s="247">
        <v>0</v>
      </c>
      <c r="K206" s="247">
        <v>0</v>
      </c>
      <c r="L206" s="247">
        <v>0</v>
      </c>
      <c r="M206"/>
    </row>
    <row r="207" spans="1:13" ht="27" hidden="1" customHeight="1">
      <c r="A207" s="238">
        <v>3</v>
      </c>
      <c r="B207" s="239">
        <v>1</v>
      </c>
      <c r="C207" s="239">
        <v>1</v>
      </c>
      <c r="D207" s="239">
        <v>3</v>
      </c>
      <c r="E207" s="239">
        <v>1</v>
      </c>
      <c r="F207" s="241">
        <v>3</v>
      </c>
      <c r="G207" s="243" t="s">
        <v>106</v>
      </c>
      <c r="H207" s="226">
        <v>173</v>
      </c>
      <c r="I207" s="247">
        <v>0</v>
      </c>
      <c r="J207" s="300">
        <v>0</v>
      </c>
      <c r="K207" s="300">
        <v>0</v>
      </c>
      <c r="L207" s="300">
        <v>0</v>
      </c>
      <c r="M207"/>
    </row>
    <row r="208" spans="1:13" ht="25.5" hidden="1" customHeight="1">
      <c r="A208" s="253">
        <v>3</v>
      </c>
      <c r="B208" s="254">
        <v>1</v>
      </c>
      <c r="C208" s="254">
        <v>1</v>
      </c>
      <c r="D208" s="254">
        <v>3</v>
      </c>
      <c r="E208" s="254">
        <v>1</v>
      </c>
      <c r="F208" s="256">
        <v>4</v>
      </c>
      <c r="G208" s="289" t="s">
        <v>107</v>
      </c>
      <c r="H208" s="226">
        <v>174</v>
      </c>
      <c r="I208" s="247">
        <v>0</v>
      </c>
      <c r="J208" s="308">
        <v>0</v>
      </c>
      <c r="K208" s="247">
        <v>0</v>
      </c>
      <c r="L208" s="247">
        <v>0</v>
      </c>
      <c r="M208"/>
    </row>
    <row r="209" spans="1:13" ht="27" hidden="1" customHeight="1">
      <c r="A209" s="253">
        <v>3</v>
      </c>
      <c r="B209" s="254">
        <v>1</v>
      </c>
      <c r="C209" s="254">
        <v>1</v>
      </c>
      <c r="D209" s="254">
        <v>4</v>
      </c>
      <c r="E209" s="254"/>
      <c r="F209" s="256"/>
      <c r="G209" s="238" t="s">
        <v>108</v>
      </c>
      <c r="H209" s="226">
        <v>175</v>
      </c>
      <c r="I209" s="227">
        <f>I210</f>
        <v>0</v>
      </c>
      <c r="J209" s="274">
        <f>J210</f>
        <v>0</v>
      </c>
      <c r="K209" s="236">
        <f>K210</f>
        <v>0</v>
      </c>
      <c r="L209" s="237">
        <f>L210</f>
        <v>0</v>
      </c>
      <c r="M209"/>
    </row>
    <row r="210" spans="1:13" ht="27.75" hidden="1" customHeight="1">
      <c r="A210" s="238">
        <v>3</v>
      </c>
      <c r="B210" s="239">
        <v>1</v>
      </c>
      <c r="C210" s="239">
        <v>1</v>
      </c>
      <c r="D210" s="239">
        <v>4</v>
      </c>
      <c r="E210" s="239">
        <v>1</v>
      </c>
      <c r="F210" s="241"/>
      <c r="G210" s="238" t="s">
        <v>108</v>
      </c>
      <c r="H210" s="226">
        <v>176</v>
      </c>
      <c r="I210" s="250">
        <f>SUM(I211:I213)</f>
        <v>0</v>
      </c>
      <c r="J210" s="270">
        <f>SUM(J211:J213)</f>
        <v>0</v>
      </c>
      <c r="K210" s="228">
        <f>SUM(K211:K213)</f>
        <v>0</v>
      </c>
      <c r="L210" s="227">
        <f>SUM(L211:L213)</f>
        <v>0</v>
      </c>
      <c r="M210"/>
    </row>
    <row r="211" spans="1:13" ht="24.75" hidden="1" customHeight="1">
      <c r="A211" s="238">
        <v>3</v>
      </c>
      <c r="B211" s="239">
        <v>1</v>
      </c>
      <c r="C211" s="239">
        <v>1</v>
      </c>
      <c r="D211" s="239">
        <v>4</v>
      </c>
      <c r="E211" s="239">
        <v>1</v>
      </c>
      <c r="F211" s="241">
        <v>1</v>
      </c>
      <c r="G211" s="240" t="s">
        <v>109</v>
      </c>
      <c r="H211" s="226">
        <v>177</v>
      </c>
      <c r="I211" s="247">
        <v>0</v>
      </c>
      <c r="J211" s="247">
        <v>0</v>
      </c>
      <c r="K211" s="247">
        <v>0</v>
      </c>
      <c r="L211" s="282">
        <v>0</v>
      </c>
      <c r="M211"/>
    </row>
    <row r="212" spans="1:13" ht="25.5" hidden="1" customHeight="1">
      <c r="A212" s="233">
        <v>3</v>
      </c>
      <c r="B212" s="231">
        <v>1</v>
      </c>
      <c r="C212" s="231">
        <v>1</v>
      </c>
      <c r="D212" s="231">
        <v>4</v>
      </c>
      <c r="E212" s="231">
        <v>1</v>
      </c>
      <c r="F212" s="234">
        <v>2</v>
      </c>
      <c r="G212" s="232" t="s">
        <v>194</v>
      </c>
      <c r="H212" s="226">
        <v>178</v>
      </c>
      <c r="I212" s="247">
        <v>0</v>
      </c>
      <c r="J212" s="245">
        <v>0</v>
      </c>
      <c r="K212" s="246">
        <v>0</v>
      </c>
      <c r="L212" s="247">
        <v>0</v>
      </c>
      <c r="M212"/>
    </row>
    <row r="213" spans="1:13" ht="31.5" hidden="1" customHeight="1">
      <c r="A213" s="238">
        <v>3</v>
      </c>
      <c r="B213" s="239">
        <v>1</v>
      </c>
      <c r="C213" s="239">
        <v>1</v>
      </c>
      <c r="D213" s="239">
        <v>4</v>
      </c>
      <c r="E213" s="239">
        <v>1</v>
      </c>
      <c r="F213" s="241">
        <v>3</v>
      </c>
      <c r="G213" s="240" t="s">
        <v>110</v>
      </c>
      <c r="H213" s="226">
        <v>179</v>
      </c>
      <c r="I213" s="247">
        <v>0</v>
      </c>
      <c r="J213" s="245">
        <v>0</v>
      </c>
      <c r="K213" s="245">
        <v>0</v>
      </c>
      <c r="L213" s="247">
        <v>0</v>
      </c>
      <c r="M213"/>
    </row>
    <row r="214" spans="1:13" ht="25.5" hidden="1" customHeight="1">
      <c r="A214" s="238">
        <v>3</v>
      </c>
      <c r="B214" s="239">
        <v>1</v>
      </c>
      <c r="C214" s="239">
        <v>1</v>
      </c>
      <c r="D214" s="239">
        <v>5</v>
      </c>
      <c r="E214" s="239"/>
      <c r="F214" s="241"/>
      <c r="G214" s="240" t="s">
        <v>111</v>
      </c>
      <c r="H214" s="226">
        <v>180</v>
      </c>
      <c r="I214" s="227">
        <f t="shared" ref="I214:L215" si="17">I215</f>
        <v>0</v>
      </c>
      <c r="J214" s="270">
        <f t="shared" si="17"/>
        <v>0</v>
      </c>
      <c r="K214" s="228">
        <f t="shared" si="17"/>
        <v>0</v>
      </c>
      <c r="L214" s="227">
        <f t="shared" si="17"/>
        <v>0</v>
      </c>
      <c r="M214"/>
    </row>
    <row r="215" spans="1:13" ht="26.25" hidden="1" customHeight="1">
      <c r="A215" s="253">
        <v>3</v>
      </c>
      <c r="B215" s="254">
        <v>1</v>
      </c>
      <c r="C215" s="254">
        <v>1</v>
      </c>
      <c r="D215" s="254">
        <v>5</v>
      </c>
      <c r="E215" s="254">
        <v>1</v>
      </c>
      <c r="F215" s="256"/>
      <c r="G215" s="240" t="s">
        <v>111</v>
      </c>
      <c r="H215" s="226">
        <v>181</v>
      </c>
      <c r="I215" s="228">
        <f t="shared" si="17"/>
        <v>0</v>
      </c>
      <c r="J215" s="228">
        <f t="shared" si="17"/>
        <v>0</v>
      </c>
      <c r="K215" s="228">
        <f t="shared" si="17"/>
        <v>0</v>
      </c>
      <c r="L215" s="228">
        <f t="shared" si="17"/>
        <v>0</v>
      </c>
      <c r="M215"/>
    </row>
    <row r="216" spans="1:13" ht="27" hidden="1" customHeight="1">
      <c r="A216" s="238">
        <v>3</v>
      </c>
      <c r="B216" s="239">
        <v>1</v>
      </c>
      <c r="C216" s="239">
        <v>1</v>
      </c>
      <c r="D216" s="239">
        <v>5</v>
      </c>
      <c r="E216" s="239">
        <v>1</v>
      </c>
      <c r="F216" s="241">
        <v>1</v>
      </c>
      <c r="G216" s="240" t="s">
        <v>111</v>
      </c>
      <c r="H216" s="226">
        <v>182</v>
      </c>
      <c r="I216" s="245">
        <v>0</v>
      </c>
      <c r="J216" s="247">
        <v>0</v>
      </c>
      <c r="K216" s="247">
        <v>0</v>
      </c>
      <c r="L216" s="247">
        <v>0</v>
      </c>
      <c r="M216"/>
    </row>
    <row r="217" spans="1:13" ht="26.25" hidden="1" customHeight="1">
      <c r="A217" s="253">
        <v>3</v>
      </c>
      <c r="B217" s="254">
        <v>1</v>
      </c>
      <c r="C217" s="254">
        <v>2</v>
      </c>
      <c r="D217" s="254"/>
      <c r="E217" s="254"/>
      <c r="F217" s="256"/>
      <c r="G217" s="309" t="s">
        <v>112</v>
      </c>
      <c r="H217" s="226">
        <v>183</v>
      </c>
      <c r="I217" s="227">
        <f t="shared" ref="I217:L218" si="18">I218</f>
        <v>0</v>
      </c>
      <c r="J217" s="274">
        <f t="shared" si="18"/>
        <v>0</v>
      </c>
      <c r="K217" s="236">
        <f t="shared" si="18"/>
        <v>0</v>
      </c>
      <c r="L217" s="237">
        <f t="shared" si="18"/>
        <v>0</v>
      </c>
      <c r="M217"/>
    </row>
    <row r="218" spans="1:13" ht="25.5" hidden="1" customHeight="1">
      <c r="A218" s="238">
        <v>3</v>
      </c>
      <c r="B218" s="239">
        <v>1</v>
      </c>
      <c r="C218" s="239">
        <v>2</v>
      </c>
      <c r="D218" s="239">
        <v>1</v>
      </c>
      <c r="E218" s="239"/>
      <c r="F218" s="241"/>
      <c r="G218" s="255" t="s">
        <v>112</v>
      </c>
      <c r="H218" s="226">
        <v>184</v>
      </c>
      <c r="I218" s="250">
        <f t="shared" si="18"/>
        <v>0</v>
      </c>
      <c r="J218" s="270">
        <f t="shared" si="18"/>
        <v>0</v>
      </c>
      <c r="K218" s="228">
        <f t="shared" si="18"/>
        <v>0</v>
      </c>
      <c r="L218" s="227">
        <f t="shared" si="18"/>
        <v>0</v>
      </c>
      <c r="M218"/>
    </row>
    <row r="219" spans="1:13" ht="26.25" hidden="1" customHeight="1">
      <c r="A219" s="233">
        <v>3</v>
      </c>
      <c r="B219" s="231">
        <v>1</v>
      </c>
      <c r="C219" s="231">
        <v>2</v>
      </c>
      <c r="D219" s="231">
        <v>1</v>
      </c>
      <c r="E219" s="231">
        <v>1</v>
      </c>
      <c r="F219" s="234"/>
      <c r="G219" s="255" t="s">
        <v>112</v>
      </c>
      <c r="H219" s="226">
        <v>185</v>
      </c>
      <c r="I219" s="227">
        <f>SUM(I220:I223)</f>
        <v>0</v>
      </c>
      <c r="J219" s="273">
        <f>SUM(J220:J223)</f>
        <v>0</v>
      </c>
      <c r="K219" s="251">
        <f>SUM(K220:K223)</f>
        <v>0</v>
      </c>
      <c r="L219" s="250">
        <f>SUM(L220:L223)</f>
        <v>0</v>
      </c>
      <c r="M219"/>
    </row>
    <row r="220" spans="1:13" ht="41.25" hidden="1" customHeight="1">
      <c r="A220" s="238">
        <v>3</v>
      </c>
      <c r="B220" s="239">
        <v>1</v>
      </c>
      <c r="C220" s="239">
        <v>2</v>
      </c>
      <c r="D220" s="239">
        <v>1</v>
      </c>
      <c r="E220" s="239">
        <v>1</v>
      </c>
      <c r="F220" s="241">
        <v>2</v>
      </c>
      <c r="G220" s="240" t="s">
        <v>247</v>
      </c>
      <c r="H220" s="226">
        <v>186</v>
      </c>
      <c r="I220" s="247">
        <v>0</v>
      </c>
      <c r="J220" s="247">
        <v>0</v>
      </c>
      <c r="K220" s="247">
        <v>0</v>
      </c>
      <c r="L220" s="247">
        <v>0</v>
      </c>
      <c r="M220"/>
    </row>
    <row r="221" spans="1:13" ht="26.25" hidden="1" customHeight="1">
      <c r="A221" s="238">
        <v>3</v>
      </c>
      <c r="B221" s="239">
        <v>1</v>
      </c>
      <c r="C221" s="239">
        <v>2</v>
      </c>
      <c r="D221" s="238">
        <v>1</v>
      </c>
      <c r="E221" s="239">
        <v>1</v>
      </c>
      <c r="F221" s="241">
        <v>3</v>
      </c>
      <c r="G221" s="240" t="s">
        <v>113</v>
      </c>
      <c r="H221" s="226">
        <v>187</v>
      </c>
      <c r="I221" s="247">
        <v>0</v>
      </c>
      <c r="J221" s="247">
        <v>0</v>
      </c>
      <c r="K221" s="247">
        <v>0</v>
      </c>
      <c r="L221" s="247">
        <v>0</v>
      </c>
      <c r="M221"/>
    </row>
    <row r="222" spans="1:13" ht="27.75" hidden="1" customHeight="1">
      <c r="A222" s="238">
        <v>3</v>
      </c>
      <c r="B222" s="239">
        <v>1</v>
      </c>
      <c r="C222" s="239">
        <v>2</v>
      </c>
      <c r="D222" s="238">
        <v>1</v>
      </c>
      <c r="E222" s="239">
        <v>1</v>
      </c>
      <c r="F222" s="241">
        <v>4</v>
      </c>
      <c r="G222" s="240" t="s">
        <v>114</v>
      </c>
      <c r="H222" s="226">
        <v>188</v>
      </c>
      <c r="I222" s="247">
        <v>0</v>
      </c>
      <c r="J222" s="247">
        <v>0</v>
      </c>
      <c r="K222" s="247">
        <v>0</v>
      </c>
      <c r="L222" s="247">
        <v>0</v>
      </c>
      <c r="M222"/>
    </row>
    <row r="223" spans="1:13" ht="27" hidden="1" customHeight="1">
      <c r="A223" s="253">
        <v>3</v>
      </c>
      <c r="B223" s="262">
        <v>1</v>
      </c>
      <c r="C223" s="262">
        <v>2</v>
      </c>
      <c r="D223" s="261">
        <v>1</v>
      </c>
      <c r="E223" s="262">
        <v>1</v>
      </c>
      <c r="F223" s="263">
        <v>5</v>
      </c>
      <c r="G223" s="264" t="s">
        <v>115</v>
      </c>
      <c r="H223" s="226">
        <v>189</v>
      </c>
      <c r="I223" s="247">
        <v>0</v>
      </c>
      <c r="J223" s="247">
        <v>0</v>
      </c>
      <c r="K223" s="247">
        <v>0</v>
      </c>
      <c r="L223" s="282">
        <v>0</v>
      </c>
      <c r="M223"/>
    </row>
    <row r="224" spans="1:13" ht="29.25" hidden="1" customHeight="1">
      <c r="A224" s="238">
        <v>3</v>
      </c>
      <c r="B224" s="239">
        <v>1</v>
      </c>
      <c r="C224" s="239">
        <v>3</v>
      </c>
      <c r="D224" s="238"/>
      <c r="E224" s="239"/>
      <c r="F224" s="241"/>
      <c r="G224" s="242" t="s">
        <v>116</v>
      </c>
      <c r="H224" s="226">
        <v>190</v>
      </c>
      <c r="I224" s="227">
        <f>SUM(I225+I228)</f>
        <v>0</v>
      </c>
      <c r="J224" s="270">
        <f>SUM(J225+J228)</f>
        <v>0</v>
      </c>
      <c r="K224" s="228">
        <f>SUM(K225+K228)</f>
        <v>0</v>
      </c>
      <c r="L224" s="227">
        <f>SUM(L225+L228)</f>
        <v>0</v>
      </c>
      <c r="M224"/>
    </row>
    <row r="225" spans="1:16" ht="27.75" hidden="1" customHeight="1">
      <c r="A225" s="233">
        <v>3</v>
      </c>
      <c r="B225" s="231">
        <v>1</v>
      </c>
      <c r="C225" s="231">
        <v>3</v>
      </c>
      <c r="D225" s="233">
        <v>1</v>
      </c>
      <c r="E225" s="238"/>
      <c r="F225" s="234"/>
      <c r="G225" s="232" t="s">
        <v>117</v>
      </c>
      <c r="H225" s="226">
        <v>191</v>
      </c>
      <c r="I225" s="250">
        <f t="shared" ref="I225:L226" si="19">I226</f>
        <v>0</v>
      </c>
      <c r="J225" s="273">
        <f t="shared" si="19"/>
        <v>0</v>
      </c>
      <c r="K225" s="251">
        <f t="shared" si="19"/>
        <v>0</v>
      </c>
      <c r="L225" s="250">
        <f t="shared" si="19"/>
        <v>0</v>
      </c>
      <c r="M225"/>
    </row>
    <row r="226" spans="1:16" ht="30.75" hidden="1" customHeight="1">
      <c r="A226" s="238">
        <v>3</v>
      </c>
      <c r="B226" s="239">
        <v>1</v>
      </c>
      <c r="C226" s="239">
        <v>3</v>
      </c>
      <c r="D226" s="238">
        <v>1</v>
      </c>
      <c r="E226" s="238">
        <v>1</v>
      </c>
      <c r="F226" s="241"/>
      <c r="G226" s="232" t="s">
        <v>117</v>
      </c>
      <c r="H226" s="226">
        <v>192</v>
      </c>
      <c r="I226" s="227">
        <f t="shared" si="19"/>
        <v>0</v>
      </c>
      <c r="J226" s="270">
        <f t="shared" si="19"/>
        <v>0</v>
      </c>
      <c r="K226" s="228">
        <f t="shared" si="19"/>
        <v>0</v>
      </c>
      <c r="L226" s="227">
        <f t="shared" si="19"/>
        <v>0</v>
      </c>
      <c r="M226"/>
    </row>
    <row r="227" spans="1:16" ht="27.75" hidden="1" customHeight="1">
      <c r="A227" s="238">
        <v>3</v>
      </c>
      <c r="B227" s="240">
        <v>1</v>
      </c>
      <c r="C227" s="238">
        <v>3</v>
      </c>
      <c r="D227" s="239">
        <v>1</v>
      </c>
      <c r="E227" s="239">
        <v>1</v>
      </c>
      <c r="F227" s="241">
        <v>1</v>
      </c>
      <c r="G227" s="232" t="s">
        <v>117</v>
      </c>
      <c r="H227" s="226">
        <v>193</v>
      </c>
      <c r="I227" s="282">
        <v>0</v>
      </c>
      <c r="J227" s="282">
        <v>0</v>
      </c>
      <c r="K227" s="282">
        <v>0</v>
      </c>
      <c r="L227" s="282">
        <v>0</v>
      </c>
      <c r="M227"/>
    </row>
    <row r="228" spans="1:16" ht="30.75" hidden="1" customHeight="1">
      <c r="A228" s="238">
        <v>3</v>
      </c>
      <c r="B228" s="240">
        <v>1</v>
      </c>
      <c r="C228" s="238">
        <v>3</v>
      </c>
      <c r="D228" s="239">
        <v>2</v>
      </c>
      <c r="E228" s="239"/>
      <c r="F228" s="241"/>
      <c r="G228" s="240" t="s">
        <v>118</v>
      </c>
      <c r="H228" s="226">
        <v>194</v>
      </c>
      <c r="I228" s="227">
        <f>I229</f>
        <v>0</v>
      </c>
      <c r="J228" s="270">
        <f>J229</f>
        <v>0</v>
      </c>
      <c r="K228" s="228">
        <f>K229</f>
        <v>0</v>
      </c>
      <c r="L228" s="227">
        <f>L229</f>
        <v>0</v>
      </c>
      <c r="M228"/>
    </row>
    <row r="229" spans="1:16" ht="27" hidden="1" customHeight="1">
      <c r="A229" s="233">
        <v>3</v>
      </c>
      <c r="B229" s="232">
        <v>1</v>
      </c>
      <c r="C229" s="233">
        <v>3</v>
      </c>
      <c r="D229" s="231">
        <v>2</v>
      </c>
      <c r="E229" s="231">
        <v>1</v>
      </c>
      <c r="F229" s="234"/>
      <c r="G229" s="242" t="s">
        <v>118</v>
      </c>
      <c r="H229" s="226">
        <v>195</v>
      </c>
      <c r="I229" s="227">
        <f t="shared" ref="I229:P229" si="20">SUM(I230:I235)</f>
        <v>0</v>
      </c>
      <c r="J229" s="227">
        <f t="shared" si="20"/>
        <v>0</v>
      </c>
      <c r="K229" s="227">
        <f t="shared" si="20"/>
        <v>0</v>
      </c>
      <c r="L229" s="227">
        <f t="shared" si="20"/>
        <v>0</v>
      </c>
      <c r="M229" s="310">
        <f t="shared" si="20"/>
        <v>0</v>
      </c>
      <c r="N229" s="310">
        <f t="shared" si="20"/>
        <v>0</v>
      </c>
      <c r="O229" s="310">
        <f t="shared" si="20"/>
        <v>0</v>
      </c>
      <c r="P229" s="310">
        <f t="shared" si="20"/>
        <v>0</v>
      </c>
    </row>
    <row r="230" spans="1:16" ht="24.75" hidden="1" customHeight="1">
      <c r="A230" s="238">
        <v>3</v>
      </c>
      <c r="B230" s="240">
        <v>1</v>
      </c>
      <c r="C230" s="238">
        <v>3</v>
      </c>
      <c r="D230" s="239">
        <v>2</v>
      </c>
      <c r="E230" s="239">
        <v>1</v>
      </c>
      <c r="F230" s="241">
        <v>1</v>
      </c>
      <c r="G230" s="242" t="s">
        <v>119</v>
      </c>
      <c r="H230" s="226">
        <v>196</v>
      </c>
      <c r="I230" s="247">
        <v>0</v>
      </c>
      <c r="J230" s="247">
        <v>0</v>
      </c>
      <c r="K230" s="247">
        <v>0</v>
      </c>
      <c r="L230" s="282">
        <v>0</v>
      </c>
      <c r="M230"/>
    </row>
    <row r="231" spans="1:16" ht="26.25" hidden="1" customHeight="1">
      <c r="A231" s="238">
        <v>3</v>
      </c>
      <c r="B231" s="240">
        <v>1</v>
      </c>
      <c r="C231" s="238">
        <v>3</v>
      </c>
      <c r="D231" s="239">
        <v>2</v>
      </c>
      <c r="E231" s="239">
        <v>1</v>
      </c>
      <c r="F231" s="241">
        <v>2</v>
      </c>
      <c r="G231" s="242" t="s">
        <v>120</v>
      </c>
      <c r="H231" s="226">
        <v>197</v>
      </c>
      <c r="I231" s="247">
        <v>0</v>
      </c>
      <c r="J231" s="247">
        <v>0</v>
      </c>
      <c r="K231" s="247">
        <v>0</v>
      </c>
      <c r="L231" s="247">
        <v>0</v>
      </c>
      <c r="M231"/>
    </row>
    <row r="232" spans="1:16" ht="26.25" hidden="1" customHeight="1">
      <c r="A232" s="238">
        <v>3</v>
      </c>
      <c r="B232" s="240">
        <v>1</v>
      </c>
      <c r="C232" s="238">
        <v>3</v>
      </c>
      <c r="D232" s="239">
        <v>2</v>
      </c>
      <c r="E232" s="239">
        <v>1</v>
      </c>
      <c r="F232" s="241">
        <v>3</v>
      </c>
      <c r="G232" s="242" t="s">
        <v>121</v>
      </c>
      <c r="H232" s="226">
        <v>198</v>
      </c>
      <c r="I232" s="247">
        <v>0</v>
      </c>
      <c r="J232" s="247">
        <v>0</v>
      </c>
      <c r="K232" s="247">
        <v>0</v>
      </c>
      <c r="L232" s="247">
        <v>0</v>
      </c>
      <c r="M232"/>
    </row>
    <row r="233" spans="1:16" ht="27.75" hidden="1" customHeight="1">
      <c r="A233" s="238">
        <v>3</v>
      </c>
      <c r="B233" s="240">
        <v>1</v>
      </c>
      <c r="C233" s="238">
        <v>3</v>
      </c>
      <c r="D233" s="239">
        <v>2</v>
      </c>
      <c r="E233" s="239">
        <v>1</v>
      </c>
      <c r="F233" s="241">
        <v>4</v>
      </c>
      <c r="G233" s="242" t="s">
        <v>195</v>
      </c>
      <c r="H233" s="226">
        <v>199</v>
      </c>
      <c r="I233" s="247">
        <v>0</v>
      </c>
      <c r="J233" s="247">
        <v>0</v>
      </c>
      <c r="K233" s="247">
        <v>0</v>
      </c>
      <c r="L233" s="282">
        <v>0</v>
      </c>
      <c r="M233"/>
    </row>
    <row r="234" spans="1:16" ht="29.25" hidden="1" customHeight="1">
      <c r="A234" s="238">
        <v>3</v>
      </c>
      <c r="B234" s="240">
        <v>1</v>
      </c>
      <c r="C234" s="238">
        <v>3</v>
      </c>
      <c r="D234" s="239">
        <v>2</v>
      </c>
      <c r="E234" s="239">
        <v>1</v>
      </c>
      <c r="F234" s="241">
        <v>5</v>
      </c>
      <c r="G234" s="272" t="s">
        <v>122</v>
      </c>
      <c r="H234" s="226">
        <v>200</v>
      </c>
      <c r="I234" s="247">
        <v>0</v>
      </c>
      <c r="J234" s="247">
        <v>0</v>
      </c>
      <c r="K234" s="247">
        <v>0</v>
      </c>
      <c r="L234" s="247">
        <v>0</v>
      </c>
      <c r="M234"/>
    </row>
    <row r="235" spans="1:16" ht="25.5" hidden="1" customHeight="1">
      <c r="A235" s="238">
        <v>3</v>
      </c>
      <c r="B235" s="240">
        <v>1</v>
      </c>
      <c r="C235" s="238">
        <v>3</v>
      </c>
      <c r="D235" s="239">
        <v>2</v>
      </c>
      <c r="E235" s="239">
        <v>1</v>
      </c>
      <c r="F235" s="241">
        <v>6</v>
      </c>
      <c r="G235" s="272" t="s">
        <v>118</v>
      </c>
      <c r="H235" s="226">
        <v>201</v>
      </c>
      <c r="I235" s="247">
        <v>0</v>
      </c>
      <c r="J235" s="247">
        <v>0</v>
      </c>
      <c r="K235" s="247">
        <v>0</v>
      </c>
      <c r="L235" s="282">
        <v>0</v>
      </c>
      <c r="M235"/>
    </row>
    <row r="236" spans="1:16" ht="27" hidden="1" customHeight="1">
      <c r="A236" s="233">
        <v>3</v>
      </c>
      <c r="B236" s="231">
        <v>1</v>
      </c>
      <c r="C236" s="231">
        <v>4</v>
      </c>
      <c r="D236" s="231"/>
      <c r="E236" s="231"/>
      <c r="F236" s="234"/>
      <c r="G236" s="272" t="s">
        <v>123</v>
      </c>
      <c r="H236" s="226">
        <v>202</v>
      </c>
      <c r="I236" s="250">
        <f t="shared" ref="I236:L238" si="21">I237</f>
        <v>0</v>
      </c>
      <c r="J236" s="273">
        <f t="shared" si="21"/>
        <v>0</v>
      </c>
      <c r="K236" s="251">
        <f t="shared" si="21"/>
        <v>0</v>
      </c>
      <c r="L236" s="251">
        <f t="shared" si="21"/>
        <v>0</v>
      </c>
      <c r="M236"/>
    </row>
    <row r="237" spans="1:16" ht="27" hidden="1" customHeight="1">
      <c r="A237" s="253">
        <v>3</v>
      </c>
      <c r="B237" s="262">
        <v>1</v>
      </c>
      <c r="C237" s="262">
        <v>4</v>
      </c>
      <c r="D237" s="262">
        <v>1</v>
      </c>
      <c r="E237" s="262"/>
      <c r="F237" s="263"/>
      <c r="G237" s="272" t="s">
        <v>123</v>
      </c>
      <c r="H237" s="226">
        <v>203</v>
      </c>
      <c r="I237" s="257">
        <f t="shared" si="21"/>
        <v>0</v>
      </c>
      <c r="J237" s="288">
        <f t="shared" si="21"/>
        <v>0</v>
      </c>
      <c r="K237" s="258">
        <f t="shared" si="21"/>
        <v>0</v>
      </c>
      <c r="L237" s="258">
        <f t="shared" si="21"/>
        <v>0</v>
      </c>
      <c r="M237"/>
    </row>
    <row r="238" spans="1:16" ht="27.75" hidden="1" customHeight="1">
      <c r="A238" s="238">
        <v>3</v>
      </c>
      <c r="B238" s="239">
        <v>1</v>
      </c>
      <c r="C238" s="239">
        <v>4</v>
      </c>
      <c r="D238" s="239">
        <v>1</v>
      </c>
      <c r="E238" s="239">
        <v>1</v>
      </c>
      <c r="F238" s="241"/>
      <c r="G238" s="272" t="s">
        <v>124</v>
      </c>
      <c r="H238" s="226">
        <v>204</v>
      </c>
      <c r="I238" s="227">
        <f t="shared" si="21"/>
        <v>0</v>
      </c>
      <c r="J238" s="270">
        <f t="shared" si="21"/>
        <v>0</v>
      </c>
      <c r="K238" s="228">
        <f t="shared" si="21"/>
        <v>0</v>
      </c>
      <c r="L238" s="228">
        <f t="shared" si="21"/>
        <v>0</v>
      </c>
      <c r="M238"/>
    </row>
    <row r="239" spans="1:16" ht="27" hidden="1" customHeight="1">
      <c r="A239" s="243">
        <v>3</v>
      </c>
      <c r="B239" s="238">
        <v>1</v>
      </c>
      <c r="C239" s="239">
        <v>4</v>
      </c>
      <c r="D239" s="239">
        <v>1</v>
      </c>
      <c r="E239" s="239">
        <v>1</v>
      </c>
      <c r="F239" s="241">
        <v>1</v>
      </c>
      <c r="G239" s="272" t="s">
        <v>124</v>
      </c>
      <c r="H239" s="226">
        <v>205</v>
      </c>
      <c r="I239" s="247">
        <v>0</v>
      </c>
      <c r="J239" s="247">
        <v>0</v>
      </c>
      <c r="K239" s="247">
        <v>0</v>
      </c>
      <c r="L239" s="247">
        <v>0</v>
      </c>
      <c r="M239"/>
    </row>
    <row r="240" spans="1:16" ht="26.25" hidden="1" customHeight="1">
      <c r="A240" s="243">
        <v>3</v>
      </c>
      <c r="B240" s="239">
        <v>1</v>
      </c>
      <c r="C240" s="239">
        <v>5</v>
      </c>
      <c r="D240" s="239"/>
      <c r="E240" s="239"/>
      <c r="F240" s="241"/>
      <c r="G240" s="242" t="s">
        <v>248</v>
      </c>
      <c r="H240" s="226">
        <v>206</v>
      </c>
      <c r="I240" s="227">
        <f t="shared" ref="I240:L241" si="22">I241</f>
        <v>0</v>
      </c>
      <c r="J240" s="227">
        <f t="shared" si="22"/>
        <v>0</v>
      </c>
      <c r="K240" s="227">
        <f t="shared" si="22"/>
        <v>0</v>
      </c>
      <c r="L240" s="227">
        <f t="shared" si="22"/>
        <v>0</v>
      </c>
      <c r="M240"/>
    </row>
    <row r="241" spans="1:13" ht="30" hidden="1" customHeight="1">
      <c r="A241" s="243">
        <v>3</v>
      </c>
      <c r="B241" s="239">
        <v>1</v>
      </c>
      <c r="C241" s="239">
        <v>5</v>
      </c>
      <c r="D241" s="239">
        <v>1</v>
      </c>
      <c r="E241" s="239"/>
      <c r="F241" s="241"/>
      <c r="G241" s="242" t="s">
        <v>248</v>
      </c>
      <c r="H241" s="226">
        <v>207</v>
      </c>
      <c r="I241" s="227">
        <f t="shared" si="22"/>
        <v>0</v>
      </c>
      <c r="J241" s="227">
        <f t="shared" si="22"/>
        <v>0</v>
      </c>
      <c r="K241" s="227">
        <f t="shared" si="22"/>
        <v>0</v>
      </c>
      <c r="L241" s="227">
        <f t="shared" si="22"/>
        <v>0</v>
      </c>
      <c r="M241"/>
    </row>
    <row r="242" spans="1:13" ht="27" hidden="1" customHeight="1">
      <c r="A242" s="243">
        <v>3</v>
      </c>
      <c r="B242" s="239">
        <v>1</v>
      </c>
      <c r="C242" s="239">
        <v>5</v>
      </c>
      <c r="D242" s="239">
        <v>1</v>
      </c>
      <c r="E242" s="239">
        <v>1</v>
      </c>
      <c r="F242" s="241"/>
      <c r="G242" s="242" t="s">
        <v>248</v>
      </c>
      <c r="H242" s="226">
        <v>208</v>
      </c>
      <c r="I242" s="227">
        <f>SUM(I243:I245)</f>
        <v>0</v>
      </c>
      <c r="J242" s="227">
        <f>SUM(J243:J245)</f>
        <v>0</v>
      </c>
      <c r="K242" s="227">
        <f>SUM(K243:K245)</f>
        <v>0</v>
      </c>
      <c r="L242" s="227">
        <f>SUM(L243:L245)</f>
        <v>0</v>
      </c>
      <c r="M242"/>
    </row>
    <row r="243" spans="1:13" ht="31.5" hidden="1" customHeight="1">
      <c r="A243" s="243">
        <v>3</v>
      </c>
      <c r="B243" s="239">
        <v>1</v>
      </c>
      <c r="C243" s="239">
        <v>5</v>
      </c>
      <c r="D243" s="239">
        <v>1</v>
      </c>
      <c r="E243" s="239">
        <v>1</v>
      </c>
      <c r="F243" s="241">
        <v>1</v>
      </c>
      <c r="G243" s="311" t="s">
        <v>125</v>
      </c>
      <c r="H243" s="226">
        <v>209</v>
      </c>
      <c r="I243" s="247">
        <v>0</v>
      </c>
      <c r="J243" s="247">
        <v>0</v>
      </c>
      <c r="K243" s="247">
        <v>0</v>
      </c>
      <c r="L243" s="247">
        <v>0</v>
      </c>
      <c r="M243"/>
    </row>
    <row r="244" spans="1:13" ht="25.5" hidden="1" customHeight="1">
      <c r="A244" s="243">
        <v>3</v>
      </c>
      <c r="B244" s="239">
        <v>1</v>
      </c>
      <c r="C244" s="239">
        <v>5</v>
      </c>
      <c r="D244" s="239">
        <v>1</v>
      </c>
      <c r="E244" s="239">
        <v>1</v>
      </c>
      <c r="F244" s="241">
        <v>2</v>
      </c>
      <c r="G244" s="311" t="s">
        <v>126</v>
      </c>
      <c r="H244" s="226">
        <v>210</v>
      </c>
      <c r="I244" s="247">
        <v>0</v>
      </c>
      <c r="J244" s="247">
        <v>0</v>
      </c>
      <c r="K244" s="247">
        <v>0</v>
      </c>
      <c r="L244" s="247">
        <v>0</v>
      </c>
      <c r="M244"/>
    </row>
    <row r="245" spans="1:13" ht="28.5" hidden="1" customHeight="1">
      <c r="A245" s="243">
        <v>3</v>
      </c>
      <c r="B245" s="239">
        <v>1</v>
      </c>
      <c r="C245" s="239">
        <v>5</v>
      </c>
      <c r="D245" s="239">
        <v>1</v>
      </c>
      <c r="E245" s="239">
        <v>1</v>
      </c>
      <c r="F245" s="241">
        <v>3</v>
      </c>
      <c r="G245" s="311" t="s">
        <v>127</v>
      </c>
      <c r="H245" s="226">
        <v>211</v>
      </c>
      <c r="I245" s="247">
        <v>0</v>
      </c>
      <c r="J245" s="247">
        <v>0</v>
      </c>
      <c r="K245" s="247">
        <v>0</v>
      </c>
      <c r="L245" s="247">
        <v>0</v>
      </c>
      <c r="M245"/>
    </row>
    <row r="246" spans="1:13" ht="41.25" hidden="1" customHeight="1">
      <c r="A246" s="222">
        <v>3</v>
      </c>
      <c r="B246" s="223">
        <v>2</v>
      </c>
      <c r="C246" s="223"/>
      <c r="D246" s="223"/>
      <c r="E246" s="223"/>
      <c r="F246" s="225"/>
      <c r="G246" s="312" t="s">
        <v>196</v>
      </c>
      <c r="H246" s="226">
        <v>212</v>
      </c>
      <c r="I246" s="227">
        <f>SUM(I247+I279)</f>
        <v>0</v>
      </c>
      <c r="J246" s="270">
        <f>SUM(J247+J279)</f>
        <v>0</v>
      </c>
      <c r="K246" s="228">
        <f>SUM(K247+K279)</f>
        <v>0</v>
      </c>
      <c r="L246" s="228">
        <f>SUM(L247+L279)</f>
        <v>0</v>
      </c>
      <c r="M246"/>
    </row>
    <row r="247" spans="1:13" ht="26.25" hidden="1" customHeight="1">
      <c r="A247" s="253">
        <v>3</v>
      </c>
      <c r="B247" s="261">
        <v>2</v>
      </c>
      <c r="C247" s="262">
        <v>1</v>
      </c>
      <c r="D247" s="262"/>
      <c r="E247" s="262"/>
      <c r="F247" s="263"/>
      <c r="G247" s="264" t="s">
        <v>128</v>
      </c>
      <c r="H247" s="226">
        <v>213</v>
      </c>
      <c r="I247" s="257">
        <f>SUM(I248+I257+I261+I265+I269+I272+I275)</f>
        <v>0</v>
      </c>
      <c r="J247" s="288">
        <f>SUM(J248+J257+J261+J265+J269+J272+J275)</f>
        <v>0</v>
      </c>
      <c r="K247" s="258">
        <f>SUM(K248+K257+K261+K265+K269+K272+K275)</f>
        <v>0</v>
      </c>
      <c r="L247" s="258">
        <f>SUM(L248+L257+L261+L265+L269+L272+L275)</f>
        <v>0</v>
      </c>
      <c r="M247"/>
    </row>
    <row r="248" spans="1:13" ht="30" hidden="1" customHeight="1">
      <c r="A248" s="238">
        <v>3</v>
      </c>
      <c r="B248" s="239">
        <v>2</v>
      </c>
      <c r="C248" s="239">
        <v>1</v>
      </c>
      <c r="D248" s="239">
        <v>1</v>
      </c>
      <c r="E248" s="239"/>
      <c r="F248" s="241"/>
      <c r="G248" s="240" t="s">
        <v>129</v>
      </c>
      <c r="H248" s="226">
        <v>214</v>
      </c>
      <c r="I248" s="257">
        <f>I249+I251+I254</f>
        <v>0</v>
      </c>
      <c r="J248" s="257">
        <f>J249+J251+J254</f>
        <v>0</v>
      </c>
      <c r="K248" s="257">
        <f>K249+K251+K254</f>
        <v>0</v>
      </c>
      <c r="L248" s="257">
        <f>L249+L251+L254</f>
        <v>0</v>
      </c>
      <c r="M248"/>
    </row>
    <row r="249" spans="1:13" ht="27" hidden="1" customHeight="1">
      <c r="A249" s="238">
        <v>3</v>
      </c>
      <c r="B249" s="238">
        <v>2</v>
      </c>
      <c r="C249" s="239">
        <v>1</v>
      </c>
      <c r="D249" s="239">
        <v>1</v>
      </c>
      <c r="E249" s="239">
        <v>1</v>
      </c>
      <c r="F249" s="241"/>
      <c r="G249" s="240" t="s">
        <v>130</v>
      </c>
      <c r="H249" s="226">
        <v>215</v>
      </c>
      <c r="I249" s="227">
        <f>SUM(I250:I250)</f>
        <v>0</v>
      </c>
      <c r="J249" s="270">
        <f>SUM(J250:J250)</f>
        <v>0</v>
      </c>
      <c r="K249" s="228">
        <f>SUM(K250:K250)</f>
        <v>0</v>
      </c>
      <c r="L249" s="228">
        <f>SUM(L250:L250)</f>
        <v>0</v>
      </c>
      <c r="M249"/>
    </row>
    <row r="250" spans="1:13" ht="25.5" hidden="1" customHeight="1">
      <c r="A250" s="253">
        <v>3</v>
      </c>
      <c r="B250" s="253">
        <v>2</v>
      </c>
      <c r="C250" s="262">
        <v>1</v>
      </c>
      <c r="D250" s="262">
        <v>1</v>
      </c>
      <c r="E250" s="262">
        <v>1</v>
      </c>
      <c r="F250" s="263">
        <v>1</v>
      </c>
      <c r="G250" s="264" t="s">
        <v>130</v>
      </c>
      <c r="H250" s="226">
        <v>216</v>
      </c>
      <c r="I250" s="247">
        <v>0</v>
      </c>
      <c r="J250" s="247">
        <v>0</v>
      </c>
      <c r="K250" s="247">
        <v>0</v>
      </c>
      <c r="L250" s="247">
        <v>0</v>
      </c>
      <c r="M250"/>
    </row>
    <row r="251" spans="1:13" ht="25.5" hidden="1" customHeight="1">
      <c r="A251" s="253">
        <v>3</v>
      </c>
      <c r="B251" s="262">
        <v>2</v>
      </c>
      <c r="C251" s="262">
        <v>1</v>
      </c>
      <c r="D251" s="262">
        <v>1</v>
      </c>
      <c r="E251" s="262">
        <v>2</v>
      </c>
      <c r="F251" s="263"/>
      <c r="G251" s="264" t="s">
        <v>131</v>
      </c>
      <c r="H251" s="226">
        <v>217</v>
      </c>
      <c r="I251" s="227">
        <f>SUM(I252:I253)</f>
        <v>0</v>
      </c>
      <c r="J251" s="227">
        <f>SUM(J252:J253)</f>
        <v>0</v>
      </c>
      <c r="K251" s="227">
        <f>SUM(K252:K253)</f>
        <v>0</v>
      </c>
      <c r="L251" s="227">
        <f>SUM(L252:L253)</f>
        <v>0</v>
      </c>
      <c r="M251"/>
    </row>
    <row r="252" spans="1:13" ht="24.75" hidden="1" customHeight="1">
      <c r="A252" s="253">
        <v>3</v>
      </c>
      <c r="B252" s="262">
        <v>2</v>
      </c>
      <c r="C252" s="262">
        <v>1</v>
      </c>
      <c r="D252" s="262">
        <v>1</v>
      </c>
      <c r="E252" s="262">
        <v>2</v>
      </c>
      <c r="F252" s="263">
        <v>1</v>
      </c>
      <c r="G252" s="264" t="s">
        <v>132</v>
      </c>
      <c r="H252" s="226">
        <v>218</v>
      </c>
      <c r="I252" s="247">
        <v>0</v>
      </c>
      <c r="J252" s="247">
        <v>0</v>
      </c>
      <c r="K252" s="247">
        <v>0</v>
      </c>
      <c r="L252" s="247">
        <v>0</v>
      </c>
      <c r="M252"/>
    </row>
    <row r="253" spans="1:13" ht="25.5" hidden="1" customHeight="1">
      <c r="A253" s="253">
        <v>3</v>
      </c>
      <c r="B253" s="262">
        <v>2</v>
      </c>
      <c r="C253" s="262">
        <v>1</v>
      </c>
      <c r="D253" s="262">
        <v>1</v>
      </c>
      <c r="E253" s="262">
        <v>2</v>
      </c>
      <c r="F253" s="263">
        <v>2</v>
      </c>
      <c r="G253" s="264" t="s">
        <v>133</v>
      </c>
      <c r="H253" s="226">
        <v>219</v>
      </c>
      <c r="I253" s="247">
        <v>0</v>
      </c>
      <c r="J253" s="247">
        <v>0</v>
      </c>
      <c r="K253" s="247">
        <v>0</v>
      </c>
      <c r="L253" s="247">
        <v>0</v>
      </c>
      <c r="M253"/>
    </row>
    <row r="254" spans="1:13" ht="25.5" hidden="1" customHeight="1">
      <c r="A254" s="253">
        <v>3</v>
      </c>
      <c r="B254" s="262">
        <v>2</v>
      </c>
      <c r="C254" s="262">
        <v>1</v>
      </c>
      <c r="D254" s="262">
        <v>1</v>
      </c>
      <c r="E254" s="262">
        <v>3</v>
      </c>
      <c r="F254" s="313"/>
      <c r="G254" s="264" t="s">
        <v>134</v>
      </c>
      <c r="H254" s="226">
        <v>220</v>
      </c>
      <c r="I254" s="227">
        <f>SUM(I255:I256)</f>
        <v>0</v>
      </c>
      <c r="J254" s="227">
        <f>SUM(J255:J256)</f>
        <v>0</v>
      </c>
      <c r="K254" s="227">
        <f>SUM(K255:K256)</f>
        <v>0</v>
      </c>
      <c r="L254" s="227">
        <f>SUM(L255:L256)</f>
        <v>0</v>
      </c>
      <c r="M254"/>
    </row>
    <row r="255" spans="1:13" ht="29.25" hidden="1" customHeight="1">
      <c r="A255" s="253">
        <v>3</v>
      </c>
      <c r="B255" s="262">
        <v>2</v>
      </c>
      <c r="C255" s="262">
        <v>1</v>
      </c>
      <c r="D255" s="262">
        <v>1</v>
      </c>
      <c r="E255" s="262">
        <v>3</v>
      </c>
      <c r="F255" s="263">
        <v>1</v>
      </c>
      <c r="G255" s="264" t="s">
        <v>135</v>
      </c>
      <c r="H255" s="226">
        <v>221</v>
      </c>
      <c r="I255" s="247">
        <v>0</v>
      </c>
      <c r="J255" s="247">
        <v>0</v>
      </c>
      <c r="K255" s="247">
        <v>0</v>
      </c>
      <c r="L255" s="247">
        <v>0</v>
      </c>
      <c r="M255"/>
    </row>
    <row r="256" spans="1:13" ht="25.5" hidden="1" customHeight="1">
      <c r="A256" s="253">
        <v>3</v>
      </c>
      <c r="B256" s="262">
        <v>2</v>
      </c>
      <c r="C256" s="262">
        <v>1</v>
      </c>
      <c r="D256" s="262">
        <v>1</v>
      </c>
      <c r="E256" s="262">
        <v>3</v>
      </c>
      <c r="F256" s="263">
        <v>2</v>
      </c>
      <c r="G256" s="264" t="s">
        <v>136</v>
      </c>
      <c r="H256" s="226">
        <v>222</v>
      </c>
      <c r="I256" s="247">
        <v>0</v>
      </c>
      <c r="J256" s="247">
        <v>0</v>
      </c>
      <c r="K256" s="247">
        <v>0</v>
      </c>
      <c r="L256" s="247">
        <v>0</v>
      </c>
      <c r="M256"/>
    </row>
    <row r="257" spans="1:13" ht="27" hidden="1" customHeight="1">
      <c r="A257" s="238">
        <v>3</v>
      </c>
      <c r="B257" s="239">
        <v>2</v>
      </c>
      <c r="C257" s="239">
        <v>1</v>
      </c>
      <c r="D257" s="239">
        <v>2</v>
      </c>
      <c r="E257" s="239"/>
      <c r="F257" s="241"/>
      <c r="G257" s="240" t="s">
        <v>137</v>
      </c>
      <c r="H257" s="226">
        <v>223</v>
      </c>
      <c r="I257" s="227">
        <f>I258</f>
        <v>0</v>
      </c>
      <c r="J257" s="227">
        <f>J258</f>
        <v>0</v>
      </c>
      <c r="K257" s="227">
        <f>K258</f>
        <v>0</v>
      </c>
      <c r="L257" s="227">
        <f>L258</f>
        <v>0</v>
      </c>
      <c r="M257"/>
    </row>
    <row r="258" spans="1:13" ht="27.75" hidden="1" customHeight="1">
      <c r="A258" s="238">
        <v>3</v>
      </c>
      <c r="B258" s="239">
        <v>2</v>
      </c>
      <c r="C258" s="239">
        <v>1</v>
      </c>
      <c r="D258" s="239">
        <v>2</v>
      </c>
      <c r="E258" s="239">
        <v>1</v>
      </c>
      <c r="F258" s="241"/>
      <c r="G258" s="240" t="s">
        <v>137</v>
      </c>
      <c r="H258" s="226">
        <v>224</v>
      </c>
      <c r="I258" s="227">
        <f>SUM(I259:I260)</f>
        <v>0</v>
      </c>
      <c r="J258" s="270">
        <f>SUM(J259:J260)</f>
        <v>0</v>
      </c>
      <c r="K258" s="228">
        <f>SUM(K259:K260)</f>
        <v>0</v>
      </c>
      <c r="L258" s="228">
        <f>SUM(L259:L260)</f>
        <v>0</v>
      </c>
      <c r="M258"/>
    </row>
    <row r="259" spans="1:13" ht="27" hidden="1" customHeight="1">
      <c r="A259" s="253">
        <v>3</v>
      </c>
      <c r="B259" s="261">
        <v>2</v>
      </c>
      <c r="C259" s="262">
        <v>1</v>
      </c>
      <c r="D259" s="262">
        <v>2</v>
      </c>
      <c r="E259" s="262">
        <v>1</v>
      </c>
      <c r="F259" s="263">
        <v>1</v>
      </c>
      <c r="G259" s="264" t="s">
        <v>138</v>
      </c>
      <c r="H259" s="226">
        <v>225</v>
      </c>
      <c r="I259" s="247">
        <v>0</v>
      </c>
      <c r="J259" s="247">
        <v>0</v>
      </c>
      <c r="K259" s="247">
        <v>0</v>
      </c>
      <c r="L259" s="247">
        <v>0</v>
      </c>
      <c r="M259"/>
    </row>
    <row r="260" spans="1:13" ht="25.5" hidden="1" customHeight="1">
      <c r="A260" s="238">
        <v>3</v>
      </c>
      <c r="B260" s="239">
        <v>2</v>
      </c>
      <c r="C260" s="239">
        <v>1</v>
      </c>
      <c r="D260" s="239">
        <v>2</v>
      </c>
      <c r="E260" s="239">
        <v>1</v>
      </c>
      <c r="F260" s="241">
        <v>2</v>
      </c>
      <c r="G260" s="240" t="s">
        <v>139</v>
      </c>
      <c r="H260" s="226">
        <v>226</v>
      </c>
      <c r="I260" s="247">
        <v>0</v>
      </c>
      <c r="J260" s="247">
        <v>0</v>
      </c>
      <c r="K260" s="247">
        <v>0</v>
      </c>
      <c r="L260" s="247">
        <v>0</v>
      </c>
      <c r="M260"/>
    </row>
    <row r="261" spans="1:13" ht="26.25" hidden="1" customHeight="1">
      <c r="A261" s="233">
        <v>3</v>
      </c>
      <c r="B261" s="231">
        <v>2</v>
      </c>
      <c r="C261" s="231">
        <v>1</v>
      </c>
      <c r="D261" s="231">
        <v>3</v>
      </c>
      <c r="E261" s="231"/>
      <c r="F261" s="234"/>
      <c r="G261" s="232" t="s">
        <v>140</v>
      </c>
      <c r="H261" s="226">
        <v>227</v>
      </c>
      <c r="I261" s="250">
        <f>I262</f>
        <v>0</v>
      </c>
      <c r="J261" s="273">
        <f>J262</f>
        <v>0</v>
      </c>
      <c r="K261" s="251">
        <f>K262</f>
        <v>0</v>
      </c>
      <c r="L261" s="251">
        <f>L262</f>
        <v>0</v>
      </c>
      <c r="M261"/>
    </row>
    <row r="262" spans="1:13" ht="29.25" hidden="1" customHeight="1">
      <c r="A262" s="238">
        <v>3</v>
      </c>
      <c r="B262" s="239">
        <v>2</v>
      </c>
      <c r="C262" s="239">
        <v>1</v>
      </c>
      <c r="D262" s="239">
        <v>3</v>
      </c>
      <c r="E262" s="239">
        <v>1</v>
      </c>
      <c r="F262" s="241"/>
      <c r="G262" s="232" t="s">
        <v>140</v>
      </c>
      <c r="H262" s="226">
        <v>228</v>
      </c>
      <c r="I262" s="227">
        <f>I263+I264</f>
        <v>0</v>
      </c>
      <c r="J262" s="227">
        <f>J263+J264</f>
        <v>0</v>
      </c>
      <c r="K262" s="227">
        <f>K263+K264</f>
        <v>0</v>
      </c>
      <c r="L262" s="227">
        <f>L263+L264</f>
        <v>0</v>
      </c>
      <c r="M262"/>
    </row>
    <row r="263" spans="1:13" ht="30" hidden="1" customHeight="1">
      <c r="A263" s="238">
        <v>3</v>
      </c>
      <c r="B263" s="239">
        <v>2</v>
      </c>
      <c r="C263" s="239">
        <v>1</v>
      </c>
      <c r="D263" s="239">
        <v>3</v>
      </c>
      <c r="E263" s="239">
        <v>1</v>
      </c>
      <c r="F263" s="241">
        <v>1</v>
      </c>
      <c r="G263" s="240" t="s">
        <v>141</v>
      </c>
      <c r="H263" s="226">
        <v>229</v>
      </c>
      <c r="I263" s="247">
        <v>0</v>
      </c>
      <c r="J263" s="247">
        <v>0</v>
      </c>
      <c r="K263" s="247">
        <v>0</v>
      </c>
      <c r="L263" s="247">
        <v>0</v>
      </c>
      <c r="M263"/>
    </row>
    <row r="264" spans="1:13" ht="27.75" hidden="1" customHeight="1">
      <c r="A264" s="238">
        <v>3</v>
      </c>
      <c r="B264" s="239">
        <v>2</v>
      </c>
      <c r="C264" s="239">
        <v>1</v>
      </c>
      <c r="D264" s="239">
        <v>3</v>
      </c>
      <c r="E264" s="239">
        <v>1</v>
      </c>
      <c r="F264" s="241">
        <v>2</v>
      </c>
      <c r="G264" s="240" t="s">
        <v>142</v>
      </c>
      <c r="H264" s="226">
        <v>230</v>
      </c>
      <c r="I264" s="282">
        <v>0</v>
      </c>
      <c r="J264" s="298">
        <v>0</v>
      </c>
      <c r="K264" s="282">
        <v>0</v>
      </c>
      <c r="L264" s="282">
        <v>0</v>
      </c>
      <c r="M264"/>
    </row>
    <row r="265" spans="1:13" ht="26.25" hidden="1" customHeight="1">
      <c r="A265" s="238">
        <v>3</v>
      </c>
      <c r="B265" s="239">
        <v>2</v>
      </c>
      <c r="C265" s="239">
        <v>1</v>
      </c>
      <c r="D265" s="239">
        <v>4</v>
      </c>
      <c r="E265" s="239"/>
      <c r="F265" s="241"/>
      <c r="G265" s="240" t="s">
        <v>143</v>
      </c>
      <c r="H265" s="226">
        <v>231</v>
      </c>
      <c r="I265" s="227">
        <f>I266</f>
        <v>0</v>
      </c>
      <c r="J265" s="228">
        <f>J266</f>
        <v>0</v>
      </c>
      <c r="K265" s="227">
        <f>K266</f>
        <v>0</v>
      </c>
      <c r="L265" s="228">
        <f>L266</f>
        <v>0</v>
      </c>
      <c r="M265"/>
    </row>
    <row r="266" spans="1:13" ht="27.75" hidden="1" customHeight="1">
      <c r="A266" s="233">
        <v>3</v>
      </c>
      <c r="B266" s="231">
        <v>2</v>
      </c>
      <c r="C266" s="231">
        <v>1</v>
      </c>
      <c r="D266" s="231">
        <v>4</v>
      </c>
      <c r="E266" s="231">
        <v>1</v>
      </c>
      <c r="F266" s="234"/>
      <c r="G266" s="232" t="s">
        <v>143</v>
      </c>
      <c r="H266" s="226">
        <v>232</v>
      </c>
      <c r="I266" s="250">
        <f>SUM(I267:I268)</f>
        <v>0</v>
      </c>
      <c r="J266" s="273">
        <f>SUM(J267:J268)</f>
        <v>0</v>
      </c>
      <c r="K266" s="251">
        <f>SUM(K267:K268)</f>
        <v>0</v>
      </c>
      <c r="L266" s="251">
        <f>SUM(L267:L268)</f>
        <v>0</v>
      </c>
      <c r="M266"/>
    </row>
    <row r="267" spans="1:13" ht="25.5" hidden="1" customHeight="1">
      <c r="A267" s="238">
        <v>3</v>
      </c>
      <c r="B267" s="239">
        <v>2</v>
      </c>
      <c r="C267" s="239">
        <v>1</v>
      </c>
      <c r="D267" s="239">
        <v>4</v>
      </c>
      <c r="E267" s="239">
        <v>1</v>
      </c>
      <c r="F267" s="241">
        <v>1</v>
      </c>
      <c r="G267" s="240" t="s">
        <v>144</v>
      </c>
      <c r="H267" s="226">
        <v>233</v>
      </c>
      <c r="I267" s="247">
        <v>0</v>
      </c>
      <c r="J267" s="247">
        <v>0</v>
      </c>
      <c r="K267" s="247">
        <v>0</v>
      </c>
      <c r="L267" s="247">
        <v>0</v>
      </c>
      <c r="M267"/>
    </row>
    <row r="268" spans="1:13" ht="27.75" hidden="1" customHeight="1">
      <c r="A268" s="238">
        <v>3</v>
      </c>
      <c r="B268" s="239">
        <v>2</v>
      </c>
      <c r="C268" s="239">
        <v>1</v>
      </c>
      <c r="D268" s="239">
        <v>4</v>
      </c>
      <c r="E268" s="239">
        <v>1</v>
      </c>
      <c r="F268" s="241">
        <v>2</v>
      </c>
      <c r="G268" s="240" t="s">
        <v>145</v>
      </c>
      <c r="H268" s="226">
        <v>234</v>
      </c>
      <c r="I268" s="247">
        <v>0</v>
      </c>
      <c r="J268" s="247">
        <v>0</v>
      </c>
      <c r="K268" s="247">
        <v>0</v>
      </c>
      <c r="L268" s="247">
        <v>0</v>
      </c>
      <c r="M268"/>
    </row>
    <row r="269" spans="1:13" hidden="1">
      <c r="A269" s="238">
        <v>3</v>
      </c>
      <c r="B269" s="239">
        <v>2</v>
      </c>
      <c r="C269" s="239">
        <v>1</v>
      </c>
      <c r="D269" s="239">
        <v>5</v>
      </c>
      <c r="E269" s="239"/>
      <c r="F269" s="241"/>
      <c r="G269" s="240" t="s">
        <v>146</v>
      </c>
      <c r="H269" s="226">
        <v>235</v>
      </c>
      <c r="I269" s="227">
        <f t="shared" ref="I269:L270" si="23">I270</f>
        <v>0</v>
      </c>
      <c r="J269" s="270">
        <f t="shared" si="23"/>
        <v>0</v>
      </c>
      <c r="K269" s="228">
        <f t="shared" si="23"/>
        <v>0</v>
      </c>
      <c r="L269" s="228">
        <f t="shared" si="23"/>
        <v>0</v>
      </c>
    </row>
    <row r="270" spans="1:13" ht="29.25" hidden="1" customHeight="1">
      <c r="A270" s="238">
        <v>3</v>
      </c>
      <c r="B270" s="239">
        <v>2</v>
      </c>
      <c r="C270" s="239">
        <v>1</v>
      </c>
      <c r="D270" s="239">
        <v>5</v>
      </c>
      <c r="E270" s="239">
        <v>1</v>
      </c>
      <c r="F270" s="241"/>
      <c r="G270" s="240" t="s">
        <v>146</v>
      </c>
      <c r="H270" s="226">
        <v>236</v>
      </c>
      <c r="I270" s="228">
        <f t="shared" si="23"/>
        <v>0</v>
      </c>
      <c r="J270" s="270">
        <f t="shared" si="23"/>
        <v>0</v>
      </c>
      <c r="K270" s="228">
        <f t="shared" si="23"/>
        <v>0</v>
      </c>
      <c r="L270" s="228">
        <f t="shared" si="23"/>
        <v>0</v>
      </c>
      <c r="M270"/>
    </row>
    <row r="271" spans="1:13" hidden="1">
      <c r="A271" s="261">
        <v>3</v>
      </c>
      <c r="B271" s="262">
        <v>2</v>
      </c>
      <c r="C271" s="262">
        <v>1</v>
      </c>
      <c r="D271" s="262">
        <v>5</v>
      </c>
      <c r="E271" s="262">
        <v>1</v>
      </c>
      <c r="F271" s="263">
        <v>1</v>
      </c>
      <c r="G271" s="240" t="s">
        <v>146</v>
      </c>
      <c r="H271" s="226">
        <v>237</v>
      </c>
      <c r="I271" s="282">
        <v>0</v>
      </c>
      <c r="J271" s="282">
        <v>0</v>
      </c>
      <c r="K271" s="282">
        <v>0</v>
      </c>
      <c r="L271" s="282">
        <v>0</v>
      </c>
    </row>
    <row r="272" spans="1:13" hidden="1">
      <c r="A272" s="238">
        <v>3</v>
      </c>
      <c r="B272" s="239">
        <v>2</v>
      </c>
      <c r="C272" s="239">
        <v>1</v>
      </c>
      <c r="D272" s="239">
        <v>6</v>
      </c>
      <c r="E272" s="239"/>
      <c r="F272" s="241"/>
      <c r="G272" s="240" t="s">
        <v>147</v>
      </c>
      <c r="H272" s="226">
        <v>238</v>
      </c>
      <c r="I272" s="227">
        <f t="shared" ref="I272:L273" si="24">I273</f>
        <v>0</v>
      </c>
      <c r="J272" s="270">
        <f t="shared" si="24"/>
        <v>0</v>
      </c>
      <c r="K272" s="228">
        <f t="shared" si="24"/>
        <v>0</v>
      </c>
      <c r="L272" s="228">
        <f t="shared" si="24"/>
        <v>0</v>
      </c>
    </row>
    <row r="273" spans="1:13" hidden="1">
      <c r="A273" s="238">
        <v>3</v>
      </c>
      <c r="B273" s="238">
        <v>2</v>
      </c>
      <c r="C273" s="239">
        <v>1</v>
      </c>
      <c r="D273" s="239">
        <v>6</v>
      </c>
      <c r="E273" s="239">
        <v>1</v>
      </c>
      <c r="F273" s="241"/>
      <c r="G273" s="240" t="s">
        <v>147</v>
      </c>
      <c r="H273" s="226">
        <v>239</v>
      </c>
      <c r="I273" s="227">
        <f t="shared" si="24"/>
        <v>0</v>
      </c>
      <c r="J273" s="270">
        <f t="shared" si="24"/>
        <v>0</v>
      </c>
      <c r="K273" s="228">
        <f t="shared" si="24"/>
        <v>0</v>
      </c>
      <c r="L273" s="228">
        <f t="shared" si="24"/>
        <v>0</v>
      </c>
    </row>
    <row r="274" spans="1:13" ht="24" hidden="1" customHeight="1">
      <c r="A274" s="233">
        <v>3</v>
      </c>
      <c r="B274" s="233">
        <v>2</v>
      </c>
      <c r="C274" s="239">
        <v>1</v>
      </c>
      <c r="D274" s="239">
        <v>6</v>
      </c>
      <c r="E274" s="239">
        <v>1</v>
      </c>
      <c r="F274" s="241">
        <v>1</v>
      </c>
      <c r="G274" s="240" t="s">
        <v>147</v>
      </c>
      <c r="H274" s="226">
        <v>240</v>
      </c>
      <c r="I274" s="282">
        <v>0</v>
      </c>
      <c r="J274" s="282">
        <v>0</v>
      </c>
      <c r="K274" s="282">
        <v>0</v>
      </c>
      <c r="L274" s="282">
        <v>0</v>
      </c>
      <c r="M274"/>
    </row>
    <row r="275" spans="1:13" ht="27.75" hidden="1" customHeight="1">
      <c r="A275" s="238">
        <v>3</v>
      </c>
      <c r="B275" s="238">
        <v>2</v>
      </c>
      <c r="C275" s="239">
        <v>1</v>
      </c>
      <c r="D275" s="239">
        <v>7</v>
      </c>
      <c r="E275" s="239"/>
      <c r="F275" s="241"/>
      <c r="G275" s="240" t="s">
        <v>148</v>
      </c>
      <c r="H275" s="226">
        <v>241</v>
      </c>
      <c r="I275" s="227">
        <f>I276</f>
        <v>0</v>
      </c>
      <c r="J275" s="270">
        <f>J276</f>
        <v>0</v>
      </c>
      <c r="K275" s="228">
        <f>K276</f>
        <v>0</v>
      </c>
      <c r="L275" s="228">
        <f>L276</f>
        <v>0</v>
      </c>
      <c r="M275"/>
    </row>
    <row r="276" spans="1:13" hidden="1">
      <c r="A276" s="238">
        <v>3</v>
      </c>
      <c r="B276" s="239">
        <v>2</v>
      </c>
      <c r="C276" s="239">
        <v>1</v>
      </c>
      <c r="D276" s="239">
        <v>7</v>
      </c>
      <c r="E276" s="239">
        <v>1</v>
      </c>
      <c r="F276" s="241"/>
      <c r="G276" s="240" t="s">
        <v>148</v>
      </c>
      <c r="H276" s="226">
        <v>242</v>
      </c>
      <c r="I276" s="227">
        <f>I277+I278</f>
        <v>0</v>
      </c>
      <c r="J276" s="227">
        <f>J277+J278</f>
        <v>0</v>
      </c>
      <c r="K276" s="227">
        <f>K277+K278</f>
        <v>0</v>
      </c>
      <c r="L276" s="227">
        <f>L277+L278</f>
        <v>0</v>
      </c>
    </row>
    <row r="277" spans="1:13" ht="27" hidden="1" customHeight="1">
      <c r="A277" s="238">
        <v>3</v>
      </c>
      <c r="B277" s="239">
        <v>2</v>
      </c>
      <c r="C277" s="239">
        <v>1</v>
      </c>
      <c r="D277" s="239">
        <v>7</v>
      </c>
      <c r="E277" s="239">
        <v>1</v>
      </c>
      <c r="F277" s="241">
        <v>1</v>
      </c>
      <c r="G277" s="240" t="s">
        <v>149</v>
      </c>
      <c r="H277" s="226">
        <v>243</v>
      </c>
      <c r="I277" s="246">
        <v>0</v>
      </c>
      <c r="J277" s="247">
        <v>0</v>
      </c>
      <c r="K277" s="247">
        <v>0</v>
      </c>
      <c r="L277" s="247">
        <v>0</v>
      </c>
      <c r="M277"/>
    </row>
    <row r="278" spans="1:13" ht="24.75" hidden="1" customHeight="1">
      <c r="A278" s="238">
        <v>3</v>
      </c>
      <c r="B278" s="239">
        <v>2</v>
      </c>
      <c r="C278" s="239">
        <v>1</v>
      </c>
      <c r="D278" s="239">
        <v>7</v>
      </c>
      <c r="E278" s="239">
        <v>1</v>
      </c>
      <c r="F278" s="241">
        <v>2</v>
      </c>
      <c r="G278" s="240" t="s">
        <v>150</v>
      </c>
      <c r="H278" s="226">
        <v>244</v>
      </c>
      <c r="I278" s="247">
        <v>0</v>
      </c>
      <c r="J278" s="247">
        <v>0</v>
      </c>
      <c r="K278" s="247">
        <v>0</v>
      </c>
      <c r="L278" s="247">
        <v>0</v>
      </c>
      <c r="M278"/>
    </row>
    <row r="279" spans="1:13" ht="38.25" hidden="1" customHeight="1">
      <c r="A279" s="238">
        <v>3</v>
      </c>
      <c r="B279" s="239">
        <v>2</v>
      </c>
      <c r="C279" s="239">
        <v>2</v>
      </c>
      <c r="D279" s="314"/>
      <c r="E279" s="314"/>
      <c r="F279" s="315"/>
      <c r="G279" s="240" t="s">
        <v>151</v>
      </c>
      <c r="H279" s="226">
        <v>245</v>
      </c>
      <c r="I279" s="227">
        <f>SUM(I280+I289+I293+I297+I301+I304+I307)</f>
        <v>0</v>
      </c>
      <c r="J279" s="270">
        <f>SUM(J280+J289+J293+J297+J301+J304+J307)</f>
        <v>0</v>
      </c>
      <c r="K279" s="228">
        <f>SUM(K280+K289+K293+K297+K301+K304+K307)</f>
        <v>0</v>
      </c>
      <c r="L279" s="228">
        <f>SUM(L280+L289+L293+L297+L301+L304+L307)</f>
        <v>0</v>
      </c>
      <c r="M279"/>
    </row>
    <row r="280" spans="1:13" hidden="1">
      <c r="A280" s="238">
        <v>3</v>
      </c>
      <c r="B280" s="239">
        <v>2</v>
      </c>
      <c r="C280" s="239">
        <v>2</v>
      </c>
      <c r="D280" s="239">
        <v>1</v>
      </c>
      <c r="E280" s="239"/>
      <c r="F280" s="241"/>
      <c r="G280" s="240" t="s">
        <v>152</v>
      </c>
      <c r="H280" s="226">
        <v>246</v>
      </c>
      <c r="I280" s="227">
        <f>I281+I283+I286</f>
        <v>0</v>
      </c>
      <c r="J280" s="227">
        <f>J281+J283+J286</f>
        <v>0</v>
      </c>
      <c r="K280" s="227">
        <f>K281+K283+K286</f>
        <v>0</v>
      </c>
      <c r="L280" s="227">
        <f>L281+L283+L286</f>
        <v>0</v>
      </c>
    </row>
    <row r="281" spans="1:13" hidden="1">
      <c r="A281" s="243">
        <v>3</v>
      </c>
      <c r="B281" s="238">
        <v>2</v>
      </c>
      <c r="C281" s="239">
        <v>2</v>
      </c>
      <c r="D281" s="239">
        <v>1</v>
      </c>
      <c r="E281" s="239">
        <v>1</v>
      </c>
      <c r="F281" s="241"/>
      <c r="G281" s="240" t="s">
        <v>130</v>
      </c>
      <c r="H281" s="226">
        <v>247</v>
      </c>
      <c r="I281" s="227">
        <f>SUM(I282)</f>
        <v>0</v>
      </c>
      <c r="J281" s="227">
        <f>SUM(J282)</f>
        <v>0</v>
      </c>
      <c r="K281" s="227">
        <f>SUM(K282)</f>
        <v>0</v>
      </c>
      <c r="L281" s="227">
        <f>SUM(L282)</f>
        <v>0</v>
      </c>
    </row>
    <row r="282" spans="1:13" hidden="1">
      <c r="A282" s="243">
        <v>3</v>
      </c>
      <c r="B282" s="238">
        <v>2</v>
      </c>
      <c r="C282" s="239">
        <v>2</v>
      </c>
      <c r="D282" s="239">
        <v>1</v>
      </c>
      <c r="E282" s="239">
        <v>1</v>
      </c>
      <c r="F282" s="241">
        <v>1</v>
      </c>
      <c r="G282" s="240" t="s">
        <v>130</v>
      </c>
      <c r="H282" s="226">
        <v>248</v>
      </c>
      <c r="I282" s="247">
        <v>0</v>
      </c>
      <c r="J282" s="247">
        <v>0</v>
      </c>
      <c r="K282" s="247">
        <v>0</v>
      </c>
      <c r="L282" s="247">
        <v>0</v>
      </c>
    </row>
    <row r="283" spans="1:13" ht="24" hidden="1" customHeight="1">
      <c r="A283" s="243">
        <v>3</v>
      </c>
      <c r="B283" s="238">
        <v>2</v>
      </c>
      <c r="C283" s="239">
        <v>2</v>
      </c>
      <c r="D283" s="239">
        <v>1</v>
      </c>
      <c r="E283" s="239">
        <v>2</v>
      </c>
      <c r="F283" s="241"/>
      <c r="G283" s="240" t="s">
        <v>153</v>
      </c>
      <c r="H283" s="226">
        <v>249</v>
      </c>
      <c r="I283" s="227">
        <f>SUM(I284:I285)</f>
        <v>0</v>
      </c>
      <c r="J283" s="227">
        <f>SUM(J284:J285)</f>
        <v>0</v>
      </c>
      <c r="K283" s="227">
        <f>SUM(K284:K285)</f>
        <v>0</v>
      </c>
      <c r="L283" s="227">
        <f>SUM(L284:L285)</f>
        <v>0</v>
      </c>
      <c r="M283"/>
    </row>
    <row r="284" spans="1:13" ht="24" hidden="1" customHeight="1">
      <c r="A284" s="243">
        <v>3</v>
      </c>
      <c r="B284" s="238">
        <v>2</v>
      </c>
      <c r="C284" s="239">
        <v>2</v>
      </c>
      <c r="D284" s="239">
        <v>1</v>
      </c>
      <c r="E284" s="239">
        <v>2</v>
      </c>
      <c r="F284" s="241">
        <v>1</v>
      </c>
      <c r="G284" s="240" t="s">
        <v>132</v>
      </c>
      <c r="H284" s="226">
        <v>250</v>
      </c>
      <c r="I284" s="247">
        <v>0</v>
      </c>
      <c r="J284" s="246">
        <v>0</v>
      </c>
      <c r="K284" s="247">
        <v>0</v>
      </c>
      <c r="L284" s="247">
        <v>0</v>
      </c>
      <c r="M284"/>
    </row>
    <row r="285" spans="1:13" ht="32.25" hidden="1" customHeight="1">
      <c r="A285" s="243">
        <v>3</v>
      </c>
      <c r="B285" s="238">
        <v>2</v>
      </c>
      <c r="C285" s="239">
        <v>2</v>
      </c>
      <c r="D285" s="239">
        <v>1</v>
      </c>
      <c r="E285" s="239">
        <v>2</v>
      </c>
      <c r="F285" s="241">
        <v>2</v>
      </c>
      <c r="G285" s="240" t="s">
        <v>133</v>
      </c>
      <c r="H285" s="226">
        <v>251</v>
      </c>
      <c r="I285" s="247">
        <v>0</v>
      </c>
      <c r="J285" s="246">
        <v>0</v>
      </c>
      <c r="K285" s="247">
        <v>0</v>
      </c>
      <c r="L285" s="247">
        <v>0</v>
      </c>
      <c r="M285"/>
    </row>
    <row r="286" spans="1:13" ht="27" hidden="1" customHeight="1">
      <c r="A286" s="243">
        <v>3</v>
      </c>
      <c r="B286" s="238">
        <v>2</v>
      </c>
      <c r="C286" s="239">
        <v>2</v>
      </c>
      <c r="D286" s="239">
        <v>1</v>
      </c>
      <c r="E286" s="239">
        <v>3</v>
      </c>
      <c r="F286" s="241"/>
      <c r="G286" s="240" t="s">
        <v>134</v>
      </c>
      <c r="H286" s="226">
        <v>252</v>
      </c>
      <c r="I286" s="227">
        <f>SUM(I287:I288)</f>
        <v>0</v>
      </c>
      <c r="J286" s="227">
        <f>SUM(J287:J288)</f>
        <v>0</v>
      </c>
      <c r="K286" s="227">
        <f>SUM(K287:K288)</f>
        <v>0</v>
      </c>
      <c r="L286" s="227">
        <f>SUM(L287:L288)</f>
        <v>0</v>
      </c>
      <c r="M286"/>
    </row>
    <row r="287" spans="1:13" ht="27.75" hidden="1" customHeight="1">
      <c r="A287" s="243">
        <v>3</v>
      </c>
      <c r="B287" s="238">
        <v>2</v>
      </c>
      <c r="C287" s="239">
        <v>2</v>
      </c>
      <c r="D287" s="239">
        <v>1</v>
      </c>
      <c r="E287" s="239">
        <v>3</v>
      </c>
      <c r="F287" s="241">
        <v>1</v>
      </c>
      <c r="G287" s="240" t="s">
        <v>135</v>
      </c>
      <c r="H287" s="226">
        <v>253</v>
      </c>
      <c r="I287" s="247">
        <v>0</v>
      </c>
      <c r="J287" s="246">
        <v>0</v>
      </c>
      <c r="K287" s="247">
        <v>0</v>
      </c>
      <c r="L287" s="247">
        <v>0</v>
      </c>
      <c r="M287"/>
    </row>
    <row r="288" spans="1:13" ht="27" hidden="1" customHeight="1">
      <c r="A288" s="243">
        <v>3</v>
      </c>
      <c r="B288" s="238">
        <v>2</v>
      </c>
      <c r="C288" s="239">
        <v>2</v>
      </c>
      <c r="D288" s="239">
        <v>1</v>
      </c>
      <c r="E288" s="239">
        <v>3</v>
      </c>
      <c r="F288" s="241">
        <v>2</v>
      </c>
      <c r="G288" s="240" t="s">
        <v>154</v>
      </c>
      <c r="H288" s="226">
        <v>254</v>
      </c>
      <c r="I288" s="247">
        <v>0</v>
      </c>
      <c r="J288" s="246">
        <v>0</v>
      </c>
      <c r="K288" s="247">
        <v>0</v>
      </c>
      <c r="L288" s="247">
        <v>0</v>
      </c>
      <c r="M288"/>
    </row>
    <row r="289" spans="1:13" ht="25.5" hidden="1" customHeight="1">
      <c r="A289" s="243">
        <v>3</v>
      </c>
      <c r="B289" s="238">
        <v>2</v>
      </c>
      <c r="C289" s="239">
        <v>2</v>
      </c>
      <c r="D289" s="239">
        <v>2</v>
      </c>
      <c r="E289" s="239"/>
      <c r="F289" s="241"/>
      <c r="G289" s="240" t="s">
        <v>155</v>
      </c>
      <c r="H289" s="226">
        <v>255</v>
      </c>
      <c r="I289" s="227">
        <f>I290</f>
        <v>0</v>
      </c>
      <c r="J289" s="228">
        <f>J290</f>
        <v>0</v>
      </c>
      <c r="K289" s="227">
        <f>K290</f>
        <v>0</v>
      </c>
      <c r="L289" s="228">
        <f>L290</f>
        <v>0</v>
      </c>
      <c r="M289"/>
    </row>
    <row r="290" spans="1:13" ht="32.25" hidden="1" customHeight="1">
      <c r="A290" s="238">
        <v>3</v>
      </c>
      <c r="B290" s="239">
        <v>2</v>
      </c>
      <c r="C290" s="231">
        <v>2</v>
      </c>
      <c r="D290" s="231">
        <v>2</v>
      </c>
      <c r="E290" s="231">
        <v>1</v>
      </c>
      <c r="F290" s="234"/>
      <c r="G290" s="240" t="s">
        <v>155</v>
      </c>
      <c r="H290" s="226">
        <v>256</v>
      </c>
      <c r="I290" s="250">
        <f>SUM(I291:I292)</f>
        <v>0</v>
      </c>
      <c r="J290" s="273">
        <f>SUM(J291:J292)</f>
        <v>0</v>
      </c>
      <c r="K290" s="251">
        <f>SUM(K291:K292)</f>
        <v>0</v>
      </c>
      <c r="L290" s="251">
        <f>SUM(L291:L292)</f>
        <v>0</v>
      </c>
      <c r="M290"/>
    </row>
    <row r="291" spans="1:13" ht="25.5" hidden="1" customHeight="1">
      <c r="A291" s="238">
        <v>3</v>
      </c>
      <c r="B291" s="239">
        <v>2</v>
      </c>
      <c r="C291" s="239">
        <v>2</v>
      </c>
      <c r="D291" s="239">
        <v>2</v>
      </c>
      <c r="E291" s="239">
        <v>1</v>
      </c>
      <c r="F291" s="241">
        <v>1</v>
      </c>
      <c r="G291" s="240" t="s">
        <v>156</v>
      </c>
      <c r="H291" s="226">
        <v>257</v>
      </c>
      <c r="I291" s="247">
        <v>0</v>
      </c>
      <c r="J291" s="247">
        <v>0</v>
      </c>
      <c r="K291" s="247">
        <v>0</v>
      </c>
      <c r="L291" s="247">
        <v>0</v>
      </c>
      <c r="M291"/>
    </row>
    <row r="292" spans="1:13" ht="25.5" hidden="1" customHeight="1">
      <c r="A292" s="238">
        <v>3</v>
      </c>
      <c r="B292" s="239">
        <v>2</v>
      </c>
      <c r="C292" s="239">
        <v>2</v>
      </c>
      <c r="D292" s="239">
        <v>2</v>
      </c>
      <c r="E292" s="239">
        <v>1</v>
      </c>
      <c r="F292" s="241">
        <v>2</v>
      </c>
      <c r="G292" s="243" t="s">
        <v>157</v>
      </c>
      <c r="H292" s="226">
        <v>258</v>
      </c>
      <c r="I292" s="247">
        <v>0</v>
      </c>
      <c r="J292" s="247">
        <v>0</v>
      </c>
      <c r="K292" s="247">
        <v>0</v>
      </c>
      <c r="L292" s="247">
        <v>0</v>
      </c>
      <c r="M292"/>
    </row>
    <row r="293" spans="1:13" ht="25.5" hidden="1" customHeight="1">
      <c r="A293" s="238">
        <v>3</v>
      </c>
      <c r="B293" s="239">
        <v>2</v>
      </c>
      <c r="C293" s="239">
        <v>2</v>
      </c>
      <c r="D293" s="239">
        <v>3</v>
      </c>
      <c r="E293" s="239"/>
      <c r="F293" s="241"/>
      <c r="G293" s="240" t="s">
        <v>158</v>
      </c>
      <c r="H293" s="226">
        <v>259</v>
      </c>
      <c r="I293" s="227">
        <f>I294</f>
        <v>0</v>
      </c>
      <c r="J293" s="270">
        <f>J294</f>
        <v>0</v>
      </c>
      <c r="K293" s="228">
        <f>K294</f>
        <v>0</v>
      </c>
      <c r="L293" s="228">
        <f>L294</f>
        <v>0</v>
      </c>
      <c r="M293"/>
    </row>
    <row r="294" spans="1:13" ht="30" hidden="1" customHeight="1">
      <c r="A294" s="233">
        <v>3</v>
      </c>
      <c r="B294" s="239">
        <v>2</v>
      </c>
      <c r="C294" s="239">
        <v>2</v>
      </c>
      <c r="D294" s="239">
        <v>3</v>
      </c>
      <c r="E294" s="239">
        <v>1</v>
      </c>
      <c r="F294" s="241"/>
      <c r="G294" s="240" t="s">
        <v>158</v>
      </c>
      <c r="H294" s="226">
        <v>260</v>
      </c>
      <c r="I294" s="227">
        <f>I295+I296</f>
        <v>0</v>
      </c>
      <c r="J294" s="227">
        <f>J295+J296</f>
        <v>0</v>
      </c>
      <c r="K294" s="227">
        <f>K295+K296</f>
        <v>0</v>
      </c>
      <c r="L294" s="227">
        <f>L295+L296</f>
        <v>0</v>
      </c>
      <c r="M294"/>
    </row>
    <row r="295" spans="1:13" ht="31.5" hidden="1" customHeight="1">
      <c r="A295" s="233">
        <v>3</v>
      </c>
      <c r="B295" s="239">
        <v>2</v>
      </c>
      <c r="C295" s="239">
        <v>2</v>
      </c>
      <c r="D295" s="239">
        <v>3</v>
      </c>
      <c r="E295" s="239">
        <v>1</v>
      </c>
      <c r="F295" s="241">
        <v>1</v>
      </c>
      <c r="G295" s="240" t="s">
        <v>159</v>
      </c>
      <c r="H295" s="226">
        <v>261</v>
      </c>
      <c r="I295" s="247">
        <v>0</v>
      </c>
      <c r="J295" s="247">
        <v>0</v>
      </c>
      <c r="K295" s="247">
        <v>0</v>
      </c>
      <c r="L295" s="247">
        <v>0</v>
      </c>
      <c r="M295"/>
    </row>
    <row r="296" spans="1:13" ht="25.5" hidden="1" customHeight="1">
      <c r="A296" s="233">
        <v>3</v>
      </c>
      <c r="B296" s="239">
        <v>2</v>
      </c>
      <c r="C296" s="239">
        <v>2</v>
      </c>
      <c r="D296" s="239">
        <v>3</v>
      </c>
      <c r="E296" s="239">
        <v>1</v>
      </c>
      <c r="F296" s="241">
        <v>2</v>
      </c>
      <c r="G296" s="240" t="s">
        <v>160</v>
      </c>
      <c r="H296" s="226">
        <v>262</v>
      </c>
      <c r="I296" s="247">
        <v>0</v>
      </c>
      <c r="J296" s="247">
        <v>0</v>
      </c>
      <c r="K296" s="247">
        <v>0</v>
      </c>
      <c r="L296" s="247">
        <v>0</v>
      </c>
      <c r="M296"/>
    </row>
    <row r="297" spans="1:13" ht="27" hidden="1" customHeight="1">
      <c r="A297" s="238">
        <v>3</v>
      </c>
      <c r="B297" s="239">
        <v>2</v>
      </c>
      <c r="C297" s="239">
        <v>2</v>
      </c>
      <c r="D297" s="239">
        <v>4</v>
      </c>
      <c r="E297" s="239"/>
      <c r="F297" s="241"/>
      <c r="G297" s="240" t="s">
        <v>161</v>
      </c>
      <c r="H297" s="226">
        <v>263</v>
      </c>
      <c r="I297" s="227">
        <f>I298</f>
        <v>0</v>
      </c>
      <c r="J297" s="270">
        <f>J298</f>
        <v>0</v>
      </c>
      <c r="K297" s="228">
        <f>K298</f>
        <v>0</v>
      </c>
      <c r="L297" s="228">
        <f>L298</f>
        <v>0</v>
      </c>
      <c r="M297"/>
    </row>
    <row r="298" spans="1:13" hidden="1">
      <c r="A298" s="238">
        <v>3</v>
      </c>
      <c r="B298" s="239">
        <v>2</v>
      </c>
      <c r="C298" s="239">
        <v>2</v>
      </c>
      <c r="D298" s="239">
        <v>4</v>
      </c>
      <c r="E298" s="239">
        <v>1</v>
      </c>
      <c r="F298" s="241"/>
      <c r="G298" s="240" t="s">
        <v>161</v>
      </c>
      <c r="H298" s="226">
        <v>264</v>
      </c>
      <c r="I298" s="227">
        <f>SUM(I299:I300)</f>
        <v>0</v>
      </c>
      <c r="J298" s="270">
        <f>SUM(J299:J300)</f>
        <v>0</v>
      </c>
      <c r="K298" s="228">
        <f>SUM(K299:K300)</f>
        <v>0</v>
      </c>
      <c r="L298" s="228">
        <f>SUM(L299:L300)</f>
        <v>0</v>
      </c>
    </row>
    <row r="299" spans="1:13" ht="30.75" hidden="1" customHeight="1">
      <c r="A299" s="238">
        <v>3</v>
      </c>
      <c r="B299" s="239">
        <v>2</v>
      </c>
      <c r="C299" s="239">
        <v>2</v>
      </c>
      <c r="D299" s="239">
        <v>4</v>
      </c>
      <c r="E299" s="239">
        <v>1</v>
      </c>
      <c r="F299" s="241">
        <v>1</v>
      </c>
      <c r="G299" s="240" t="s">
        <v>162</v>
      </c>
      <c r="H299" s="226">
        <v>265</v>
      </c>
      <c r="I299" s="247">
        <v>0</v>
      </c>
      <c r="J299" s="247">
        <v>0</v>
      </c>
      <c r="K299" s="247">
        <v>0</v>
      </c>
      <c r="L299" s="247">
        <v>0</v>
      </c>
      <c r="M299"/>
    </row>
    <row r="300" spans="1:13" ht="27.75" hidden="1" customHeight="1">
      <c r="A300" s="233">
        <v>3</v>
      </c>
      <c r="B300" s="231">
        <v>2</v>
      </c>
      <c r="C300" s="231">
        <v>2</v>
      </c>
      <c r="D300" s="231">
        <v>4</v>
      </c>
      <c r="E300" s="231">
        <v>1</v>
      </c>
      <c r="F300" s="234">
        <v>2</v>
      </c>
      <c r="G300" s="243" t="s">
        <v>163</v>
      </c>
      <c r="H300" s="226">
        <v>266</v>
      </c>
      <c r="I300" s="247">
        <v>0</v>
      </c>
      <c r="J300" s="247">
        <v>0</v>
      </c>
      <c r="K300" s="247">
        <v>0</v>
      </c>
      <c r="L300" s="247">
        <v>0</v>
      </c>
      <c r="M300"/>
    </row>
    <row r="301" spans="1:13" ht="28.5" hidden="1" customHeight="1">
      <c r="A301" s="238">
        <v>3</v>
      </c>
      <c r="B301" s="239">
        <v>2</v>
      </c>
      <c r="C301" s="239">
        <v>2</v>
      </c>
      <c r="D301" s="239">
        <v>5</v>
      </c>
      <c r="E301" s="239"/>
      <c r="F301" s="241"/>
      <c r="G301" s="240" t="s">
        <v>164</v>
      </c>
      <c r="H301" s="226">
        <v>267</v>
      </c>
      <c r="I301" s="227">
        <f t="shared" ref="I301:L302" si="25">I302</f>
        <v>0</v>
      </c>
      <c r="J301" s="270">
        <f t="shared" si="25"/>
        <v>0</v>
      </c>
      <c r="K301" s="228">
        <f t="shared" si="25"/>
        <v>0</v>
      </c>
      <c r="L301" s="228">
        <f t="shared" si="25"/>
        <v>0</v>
      </c>
      <c r="M301"/>
    </row>
    <row r="302" spans="1:13" ht="26.25" hidden="1" customHeight="1">
      <c r="A302" s="238">
        <v>3</v>
      </c>
      <c r="B302" s="239">
        <v>2</v>
      </c>
      <c r="C302" s="239">
        <v>2</v>
      </c>
      <c r="D302" s="239">
        <v>5</v>
      </c>
      <c r="E302" s="239">
        <v>1</v>
      </c>
      <c r="F302" s="241"/>
      <c r="G302" s="240" t="s">
        <v>164</v>
      </c>
      <c r="H302" s="226">
        <v>268</v>
      </c>
      <c r="I302" s="227">
        <f t="shared" si="25"/>
        <v>0</v>
      </c>
      <c r="J302" s="270">
        <f t="shared" si="25"/>
        <v>0</v>
      </c>
      <c r="K302" s="228">
        <f t="shared" si="25"/>
        <v>0</v>
      </c>
      <c r="L302" s="228">
        <f t="shared" si="25"/>
        <v>0</v>
      </c>
      <c r="M302"/>
    </row>
    <row r="303" spans="1:13" ht="26.25" hidden="1" customHeight="1">
      <c r="A303" s="238">
        <v>3</v>
      </c>
      <c r="B303" s="239">
        <v>2</v>
      </c>
      <c r="C303" s="239">
        <v>2</v>
      </c>
      <c r="D303" s="239">
        <v>5</v>
      </c>
      <c r="E303" s="239">
        <v>1</v>
      </c>
      <c r="F303" s="241">
        <v>1</v>
      </c>
      <c r="G303" s="240" t="s">
        <v>164</v>
      </c>
      <c r="H303" s="226">
        <v>269</v>
      </c>
      <c r="I303" s="247">
        <v>0</v>
      </c>
      <c r="J303" s="247">
        <v>0</v>
      </c>
      <c r="K303" s="247">
        <v>0</v>
      </c>
      <c r="L303" s="247">
        <v>0</v>
      </c>
      <c r="M303"/>
    </row>
    <row r="304" spans="1:13" ht="26.25" hidden="1" customHeight="1">
      <c r="A304" s="238">
        <v>3</v>
      </c>
      <c r="B304" s="239">
        <v>2</v>
      </c>
      <c r="C304" s="239">
        <v>2</v>
      </c>
      <c r="D304" s="239">
        <v>6</v>
      </c>
      <c r="E304" s="239"/>
      <c r="F304" s="241"/>
      <c r="G304" s="240" t="s">
        <v>147</v>
      </c>
      <c r="H304" s="226">
        <v>270</v>
      </c>
      <c r="I304" s="227">
        <f t="shared" ref="I304:L305" si="26">I305</f>
        <v>0</v>
      </c>
      <c r="J304" s="316">
        <f t="shared" si="26"/>
        <v>0</v>
      </c>
      <c r="K304" s="228">
        <f t="shared" si="26"/>
        <v>0</v>
      </c>
      <c r="L304" s="228">
        <f t="shared" si="26"/>
        <v>0</v>
      </c>
      <c r="M304"/>
    </row>
    <row r="305" spans="1:13" ht="30" hidden="1" customHeight="1">
      <c r="A305" s="238">
        <v>3</v>
      </c>
      <c r="B305" s="239">
        <v>2</v>
      </c>
      <c r="C305" s="239">
        <v>2</v>
      </c>
      <c r="D305" s="239">
        <v>6</v>
      </c>
      <c r="E305" s="239">
        <v>1</v>
      </c>
      <c r="F305" s="241"/>
      <c r="G305" s="240" t="s">
        <v>147</v>
      </c>
      <c r="H305" s="226">
        <v>271</v>
      </c>
      <c r="I305" s="227">
        <f t="shared" si="26"/>
        <v>0</v>
      </c>
      <c r="J305" s="316">
        <f t="shared" si="26"/>
        <v>0</v>
      </c>
      <c r="K305" s="228">
        <f t="shared" si="26"/>
        <v>0</v>
      </c>
      <c r="L305" s="228">
        <f t="shared" si="26"/>
        <v>0</v>
      </c>
      <c r="M305"/>
    </row>
    <row r="306" spans="1:13" ht="24.75" hidden="1" customHeight="1">
      <c r="A306" s="238">
        <v>3</v>
      </c>
      <c r="B306" s="262">
        <v>2</v>
      </c>
      <c r="C306" s="262">
        <v>2</v>
      </c>
      <c r="D306" s="239">
        <v>6</v>
      </c>
      <c r="E306" s="262">
        <v>1</v>
      </c>
      <c r="F306" s="263">
        <v>1</v>
      </c>
      <c r="G306" s="264" t="s">
        <v>147</v>
      </c>
      <c r="H306" s="226">
        <v>272</v>
      </c>
      <c r="I306" s="247">
        <v>0</v>
      </c>
      <c r="J306" s="247">
        <v>0</v>
      </c>
      <c r="K306" s="247">
        <v>0</v>
      </c>
      <c r="L306" s="247">
        <v>0</v>
      </c>
      <c r="M306"/>
    </row>
    <row r="307" spans="1:13" ht="29.25" hidden="1" customHeight="1">
      <c r="A307" s="243">
        <v>3</v>
      </c>
      <c r="B307" s="238">
        <v>2</v>
      </c>
      <c r="C307" s="239">
        <v>2</v>
      </c>
      <c r="D307" s="239">
        <v>7</v>
      </c>
      <c r="E307" s="239"/>
      <c r="F307" s="241"/>
      <c r="G307" s="240" t="s">
        <v>148</v>
      </c>
      <c r="H307" s="226">
        <v>273</v>
      </c>
      <c r="I307" s="227">
        <f>I308</f>
        <v>0</v>
      </c>
      <c r="J307" s="316">
        <f>J308</f>
        <v>0</v>
      </c>
      <c r="K307" s="228">
        <f>K308</f>
        <v>0</v>
      </c>
      <c r="L307" s="228">
        <f>L308</f>
        <v>0</v>
      </c>
      <c r="M307"/>
    </row>
    <row r="308" spans="1:13" ht="26.25" hidden="1" customHeight="1">
      <c r="A308" s="243">
        <v>3</v>
      </c>
      <c r="B308" s="238">
        <v>2</v>
      </c>
      <c r="C308" s="239">
        <v>2</v>
      </c>
      <c r="D308" s="239">
        <v>7</v>
      </c>
      <c r="E308" s="239">
        <v>1</v>
      </c>
      <c r="F308" s="241"/>
      <c r="G308" s="240" t="s">
        <v>148</v>
      </c>
      <c r="H308" s="226">
        <v>274</v>
      </c>
      <c r="I308" s="227">
        <f>I309+I310</f>
        <v>0</v>
      </c>
      <c r="J308" s="227">
        <f>J309+J310</f>
        <v>0</v>
      </c>
      <c r="K308" s="227">
        <f>K309+K310</f>
        <v>0</v>
      </c>
      <c r="L308" s="227">
        <f>L309+L310</f>
        <v>0</v>
      </c>
      <c r="M308"/>
    </row>
    <row r="309" spans="1:13" ht="27.75" hidden="1" customHeight="1">
      <c r="A309" s="243">
        <v>3</v>
      </c>
      <c r="B309" s="238">
        <v>2</v>
      </c>
      <c r="C309" s="238">
        <v>2</v>
      </c>
      <c r="D309" s="239">
        <v>7</v>
      </c>
      <c r="E309" s="239">
        <v>1</v>
      </c>
      <c r="F309" s="241">
        <v>1</v>
      </c>
      <c r="G309" s="240" t="s">
        <v>149</v>
      </c>
      <c r="H309" s="226">
        <v>275</v>
      </c>
      <c r="I309" s="247">
        <v>0</v>
      </c>
      <c r="J309" s="247">
        <v>0</v>
      </c>
      <c r="K309" s="247">
        <v>0</v>
      </c>
      <c r="L309" s="247">
        <v>0</v>
      </c>
      <c r="M309"/>
    </row>
    <row r="310" spans="1:13" ht="25.5" hidden="1" customHeight="1">
      <c r="A310" s="243">
        <v>3</v>
      </c>
      <c r="B310" s="238">
        <v>2</v>
      </c>
      <c r="C310" s="238">
        <v>2</v>
      </c>
      <c r="D310" s="239">
        <v>7</v>
      </c>
      <c r="E310" s="239">
        <v>1</v>
      </c>
      <c r="F310" s="241">
        <v>2</v>
      </c>
      <c r="G310" s="240" t="s">
        <v>150</v>
      </c>
      <c r="H310" s="226">
        <v>276</v>
      </c>
      <c r="I310" s="247">
        <v>0</v>
      </c>
      <c r="J310" s="247">
        <v>0</v>
      </c>
      <c r="K310" s="247">
        <v>0</v>
      </c>
      <c r="L310" s="247">
        <v>0</v>
      </c>
      <c r="M310"/>
    </row>
    <row r="311" spans="1:13" ht="30" hidden="1" customHeight="1">
      <c r="A311" s="248">
        <v>3</v>
      </c>
      <c r="B311" s="248">
        <v>3</v>
      </c>
      <c r="C311" s="222"/>
      <c r="D311" s="223"/>
      <c r="E311" s="223"/>
      <c r="F311" s="225"/>
      <c r="G311" s="224" t="s">
        <v>165</v>
      </c>
      <c r="H311" s="226">
        <v>277</v>
      </c>
      <c r="I311" s="227">
        <f>SUM(I312+I344)</f>
        <v>0</v>
      </c>
      <c r="J311" s="316">
        <f>SUM(J312+J344)</f>
        <v>0</v>
      </c>
      <c r="K311" s="228">
        <f>SUM(K312+K344)</f>
        <v>0</v>
      </c>
      <c r="L311" s="228">
        <f>SUM(L312+L344)</f>
        <v>0</v>
      </c>
      <c r="M311"/>
    </row>
    <row r="312" spans="1:13" ht="40.5" hidden="1" customHeight="1">
      <c r="A312" s="243">
        <v>3</v>
      </c>
      <c r="B312" s="243">
        <v>3</v>
      </c>
      <c r="C312" s="238">
        <v>1</v>
      </c>
      <c r="D312" s="239"/>
      <c r="E312" s="239"/>
      <c r="F312" s="241"/>
      <c r="G312" s="242" t="s">
        <v>166</v>
      </c>
      <c r="H312" s="226">
        <v>278</v>
      </c>
      <c r="I312" s="227">
        <f>SUM(I313+I322+I326+I330+I334+I337+I340)</f>
        <v>0</v>
      </c>
      <c r="J312" s="316">
        <f>SUM(J313+J322+J326+J330+J334+J337+J340)</f>
        <v>0</v>
      </c>
      <c r="K312" s="228">
        <f>SUM(K313+K322+K326+K330+K334+K337+K340)</f>
        <v>0</v>
      </c>
      <c r="L312" s="228">
        <f>SUM(L313+L322+L326+L330+L334+L337+L340)</f>
        <v>0</v>
      </c>
      <c r="M312"/>
    </row>
    <row r="313" spans="1:13" ht="29.25" hidden="1" customHeight="1">
      <c r="A313" s="243">
        <v>3</v>
      </c>
      <c r="B313" s="243">
        <v>3</v>
      </c>
      <c r="C313" s="238">
        <v>1</v>
      </c>
      <c r="D313" s="239">
        <v>1</v>
      </c>
      <c r="E313" s="239"/>
      <c r="F313" s="241"/>
      <c r="G313" s="242" t="s">
        <v>152</v>
      </c>
      <c r="H313" s="226">
        <v>279</v>
      </c>
      <c r="I313" s="227">
        <f>SUM(I314+I316+I319)</f>
        <v>0</v>
      </c>
      <c r="J313" s="227">
        <f>SUM(J314+J316+J319)</f>
        <v>0</v>
      </c>
      <c r="K313" s="227">
        <f>SUM(K314+K316+K319)</f>
        <v>0</v>
      </c>
      <c r="L313" s="227">
        <f>SUM(L314+L316+L319)</f>
        <v>0</v>
      </c>
      <c r="M313"/>
    </row>
    <row r="314" spans="1:13" ht="27" hidden="1" customHeight="1">
      <c r="A314" s="243">
        <v>3</v>
      </c>
      <c r="B314" s="243">
        <v>3</v>
      </c>
      <c r="C314" s="238">
        <v>1</v>
      </c>
      <c r="D314" s="239">
        <v>1</v>
      </c>
      <c r="E314" s="239">
        <v>1</v>
      </c>
      <c r="F314" s="241"/>
      <c r="G314" s="242" t="s">
        <v>130</v>
      </c>
      <c r="H314" s="226">
        <v>280</v>
      </c>
      <c r="I314" s="227">
        <f>SUM(I315:I315)</f>
        <v>0</v>
      </c>
      <c r="J314" s="316">
        <f>SUM(J315:J315)</f>
        <v>0</v>
      </c>
      <c r="K314" s="228">
        <f>SUM(K315:K315)</f>
        <v>0</v>
      </c>
      <c r="L314" s="228">
        <f>SUM(L315:L315)</f>
        <v>0</v>
      </c>
      <c r="M314"/>
    </row>
    <row r="315" spans="1:13" ht="28.5" hidden="1" customHeight="1">
      <c r="A315" s="243">
        <v>3</v>
      </c>
      <c r="B315" s="243">
        <v>3</v>
      </c>
      <c r="C315" s="238">
        <v>1</v>
      </c>
      <c r="D315" s="239">
        <v>1</v>
      </c>
      <c r="E315" s="239">
        <v>1</v>
      </c>
      <c r="F315" s="241">
        <v>1</v>
      </c>
      <c r="G315" s="242" t="s">
        <v>130</v>
      </c>
      <c r="H315" s="226">
        <v>281</v>
      </c>
      <c r="I315" s="247">
        <v>0</v>
      </c>
      <c r="J315" s="247">
        <v>0</v>
      </c>
      <c r="K315" s="247">
        <v>0</v>
      </c>
      <c r="L315" s="247">
        <v>0</v>
      </c>
      <c r="M315"/>
    </row>
    <row r="316" spans="1:13" ht="31.5" hidden="1" customHeight="1">
      <c r="A316" s="243">
        <v>3</v>
      </c>
      <c r="B316" s="243">
        <v>3</v>
      </c>
      <c r="C316" s="238">
        <v>1</v>
      </c>
      <c r="D316" s="239">
        <v>1</v>
      </c>
      <c r="E316" s="239">
        <v>2</v>
      </c>
      <c r="F316" s="241"/>
      <c r="G316" s="242" t="s">
        <v>153</v>
      </c>
      <c r="H316" s="226">
        <v>282</v>
      </c>
      <c r="I316" s="227">
        <f>SUM(I317:I318)</f>
        <v>0</v>
      </c>
      <c r="J316" s="227">
        <f>SUM(J317:J318)</f>
        <v>0</v>
      </c>
      <c r="K316" s="227">
        <f>SUM(K317:K318)</f>
        <v>0</v>
      </c>
      <c r="L316" s="227">
        <f>SUM(L317:L318)</f>
        <v>0</v>
      </c>
      <c r="M316"/>
    </row>
    <row r="317" spans="1:13" ht="25.5" hidden="1" customHeight="1">
      <c r="A317" s="243">
        <v>3</v>
      </c>
      <c r="B317" s="243">
        <v>3</v>
      </c>
      <c r="C317" s="238">
        <v>1</v>
      </c>
      <c r="D317" s="239">
        <v>1</v>
      </c>
      <c r="E317" s="239">
        <v>2</v>
      </c>
      <c r="F317" s="241">
        <v>1</v>
      </c>
      <c r="G317" s="242" t="s">
        <v>132</v>
      </c>
      <c r="H317" s="226">
        <v>283</v>
      </c>
      <c r="I317" s="247">
        <v>0</v>
      </c>
      <c r="J317" s="247">
        <v>0</v>
      </c>
      <c r="K317" s="247">
        <v>0</v>
      </c>
      <c r="L317" s="247">
        <v>0</v>
      </c>
      <c r="M317"/>
    </row>
    <row r="318" spans="1:13" ht="29.25" hidden="1" customHeight="1">
      <c r="A318" s="243">
        <v>3</v>
      </c>
      <c r="B318" s="243">
        <v>3</v>
      </c>
      <c r="C318" s="238">
        <v>1</v>
      </c>
      <c r="D318" s="239">
        <v>1</v>
      </c>
      <c r="E318" s="239">
        <v>2</v>
      </c>
      <c r="F318" s="241">
        <v>2</v>
      </c>
      <c r="G318" s="242" t="s">
        <v>133</v>
      </c>
      <c r="H318" s="226">
        <v>284</v>
      </c>
      <c r="I318" s="247">
        <v>0</v>
      </c>
      <c r="J318" s="247">
        <v>0</v>
      </c>
      <c r="K318" s="247">
        <v>0</v>
      </c>
      <c r="L318" s="247">
        <v>0</v>
      </c>
      <c r="M318"/>
    </row>
    <row r="319" spans="1:13" ht="28.5" hidden="1" customHeight="1">
      <c r="A319" s="243">
        <v>3</v>
      </c>
      <c r="B319" s="243">
        <v>3</v>
      </c>
      <c r="C319" s="238">
        <v>1</v>
      </c>
      <c r="D319" s="239">
        <v>1</v>
      </c>
      <c r="E319" s="239">
        <v>3</v>
      </c>
      <c r="F319" s="241"/>
      <c r="G319" s="242" t="s">
        <v>134</v>
      </c>
      <c r="H319" s="226">
        <v>285</v>
      </c>
      <c r="I319" s="227">
        <f>SUM(I320:I321)</f>
        <v>0</v>
      </c>
      <c r="J319" s="227">
        <f>SUM(J320:J321)</f>
        <v>0</v>
      </c>
      <c r="K319" s="227">
        <f>SUM(K320:K321)</f>
        <v>0</v>
      </c>
      <c r="L319" s="227">
        <f>SUM(L320:L321)</f>
        <v>0</v>
      </c>
      <c r="M319"/>
    </row>
    <row r="320" spans="1:13" ht="24.75" hidden="1" customHeight="1">
      <c r="A320" s="243">
        <v>3</v>
      </c>
      <c r="B320" s="243">
        <v>3</v>
      </c>
      <c r="C320" s="238">
        <v>1</v>
      </c>
      <c r="D320" s="239">
        <v>1</v>
      </c>
      <c r="E320" s="239">
        <v>3</v>
      </c>
      <c r="F320" s="241">
        <v>1</v>
      </c>
      <c r="G320" s="242" t="s">
        <v>135</v>
      </c>
      <c r="H320" s="226">
        <v>286</v>
      </c>
      <c r="I320" s="247">
        <v>0</v>
      </c>
      <c r="J320" s="247">
        <v>0</v>
      </c>
      <c r="K320" s="247">
        <v>0</v>
      </c>
      <c r="L320" s="247">
        <v>0</v>
      </c>
      <c r="M320"/>
    </row>
    <row r="321" spans="1:13" ht="22.5" hidden="1" customHeight="1">
      <c r="A321" s="243">
        <v>3</v>
      </c>
      <c r="B321" s="243">
        <v>3</v>
      </c>
      <c r="C321" s="238">
        <v>1</v>
      </c>
      <c r="D321" s="239">
        <v>1</v>
      </c>
      <c r="E321" s="239">
        <v>3</v>
      </c>
      <c r="F321" s="241">
        <v>2</v>
      </c>
      <c r="G321" s="242" t="s">
        <v>154</v>
      </c>
      <c r="H321" s="226">
        <v>287</v>
      </c>
      <c r="I321" s="247">
        <v>0</v>
      </c>
      <c r="J321" s="247">
        <v>0</v>
      </c>
      <c r="K321" s="247">
        <v>0</v>
      </c>
      <c r="L321" s="247">
        <v>0</v>
      </c>
      <c r="M321"/>
    </row>
    <row r="322" spans="1:13" hidden="1">
      <c r="A322" s="260">
        <v>3</v>
      </c>
      <c r="B322" s="233">
        <v>3</v>
      </c>
      <c r="C322" s="238">
        <v>1</v>
      </c>
      <c r="D322" s="239">
        <v>2</v>
      </c>
      <c r="E322" s="239"/>
      <c r="F322" s="241"/>
      <c r="G322" s="242" t="s">
        <v>167</v>
      </c>
      <c r="H322" s="226">
        <v>288</v>
      </c>
      <c r="I322" s="227">
        <f>I323</f>
        <v>0</v>
      </c>
      <c r="J322" s="316">
        <f>J323</f>
        <v>0</v>
      </c>
      <c r="K322" s="228">
        <f>K323</f>
        <v>0</v>
      </c>
      <c r="L322" s="228">
        <f>L323</f>
        <v>0</v>
      </c>
    </row>
    <row r="323" spans="1:13" ht="26.25" hidden="1" customHeight="1">
      <c r="A323" s="260">
        <v>3</v>
      </c>
      <c r="B323" s="260">
        <v>3</v>
      </c>
      <c r="C323" s="233">
        <v>1</v>
      </c>
      <c r="D323" s="231">
        <v>2</v>
      </c>
      <c r="E323" s="231">
        <v>1</v>
      </c>
      <c r="F323" s="234"/>
      <c r="G323" s="242" t="s">
        <v>167</v>
      </c>
      <c r="H323" s="226">
        <v>289</v>
      </c>
      <c r="I323" s="250">
        <f>SUM(I324:I325)</f>
        <v>0</v>
      </c>
      <c r="J323" s="317">
        <f>SUM(J324:J325)</f>
        <v>0</v>
      </c>
      <c r="K323" s="251">
        <f>SUM(K324:K325)</f>
        <v>0</v>
      </c>
      <c r="L323" s="251">
        <f>SUM(L324:L325)</f>
        <v>0</v>
      </c>
      <c r="M323"/>
    </row>
    <row r="324" spans="1:13" ht="25.5" hidden="1" customHeight="1">
      <c r="A324" s="243">
        <v>3</v>
      </c>
      <c r="B324" s="243">
        <v>3</v>
      </c>
      <c r="C324" s="238">
        <v>1</v>
      </c>
      <c r="D324" s="239">
        <v>2</v>
      </c>
      <c r="E324" s="239">
        <v>1</v>
      </c>
      <c r="F324" s="241">
        <v>1</v>
      </c>
      <c r="G324" s="242" t="s">
        <v>168</v>
      </c>
      <c r="H324" s="226">
        <v>290</v>
      </c>
      <c r="I324" s="247">
        <v>0</v>
      </c>
      <c r="J324" s="247">
        <v>0</v>
      </c>
      <c r="K324" s="247">
        <v>0</v>
      </c>
      <c r="L324" s="247">
        <v>0</v>
      </c>
      <c r="M324"/>
    </row>
    <row r="325" spans="1:13" ht="24" hidden="1" customHeight="1">
      <c r="A325" s="252">
        <v>3</v>
      </c>
      <c r="B325" s="293">
        <v>3</v>
      </c>
      <c r="C325" s="261">
        <v>1</v>
      </c>
      <c r="D325" s="262">
        <v>2</v>
      </c>
      <c r="E325" s="262">
        <v>1</v>
      </c>
      <c r="F325" s="263">
        <v>2</v>
      </c>
      <c r="G325" s="294" t="s">
        <v>169</v>
      </c>
      <c r="H325" s="226">
        <v>291</v>
      </c>
      <c r="I325" s="247">
        <v>0</v>
      </c>
      <c r="J325" s="247">
        <v>0</v>
      </c>
      <c r="K325" s="247">
        <v>0</v>
      </c>
      <c r="L325" s="247">
        <v>0</v>
      </c>
      <c r="M325"/>
    </row>
    <row r="326" spans="1:13" ht="27.75" hidden="1" customHeight="1">
      <c r="A326" s="238">
        <v>3</v>
      </c>
      <c r="B326" s="240">
        <v>3</v>
      </c>
      <c r="C326" s="238">
        <v>1</v>
      </c>
      <c r="D326" s="239">
        <v>3</v>
      </c>
      <c r="E326" s="239"/>
      <c r="F326" s="241"/>
      <c r="G326" s="242" t="s">
        <v>170</v>
      </c>
      <c r="H326" s="226">
        <v>292</v>
      </c>
      <c r="I326" s="227">
        <f>I327</f>
        <v>0</v>
      </c>
      <c r="J326" s="316">
        <f>J327</f>
        <v>0</v>
      </c>
      <c r="K326" s="228">
        <f>K327</f>
        <v>0</v>
      </c>
      <c r="L326" s="228">
        <f>L327</f>
        <v>0</v>
      </c>
      <c r="M326"/>
    </row>
    <row r="327" spans="1:13" ht="24" hidden="1" customHeight="1">
      <c r="A327" s="238">
        <v>3</v>
      </c>
      <c r="B327" s="264">
        <v>3</v>
      </c>
      <c r="C327" s="261">
        <v>1</v>
      </c>
      <c r="D327" s="262">
        <v>3</v>
      </c>
      <c r="E327" s="262">
        <v>1</v>
      </c>
      <c r="F327" s="263"/>
      <c r="G327" s="242" t="s">
        <v>170</v>
      </c>
      <c r="H327" s="226">
        <v>293</v>
      </c>
      <c r="I327" s="228">
        <f>I328+I329</f>
        <v>0</v>
      </c>
      <c r="J327" s="228">
        <f>J328+J329</f>
        <v>0</v>
      </c>
      <c r="K327" s="228">
        <f>K328+K329</f>
        <v>0</v>
      </c>
      <c r="L327" s="228">
        <f>L328+L329</f>
        <v>0</v>
      </c>
      <c r="M327"/>
    </row>
    <row r="328" spans="1:13" ht="27" hidden="1" customHeight="1">
      <c r="A328" s="238">
        <v>3</v>
      </c>
      <c r="B328" s="240">
        <v>3</v>
      </c>
      <c r="C328" s="238">
        <v>1</v>
      </c>
      <c r="D328" s="239">
        <v>3</v>
      </c>
      <c r="E328" s="239">
        <v>1</v>
      </c>
      <c r="F328" s="241">
        <v>1</v>
      </c>
      <c r="G328" s="242" t="s">
        <v>171</v>
      </c>
      <c r="H328" s="226">
        <v>294</v>
      </c>
      <c r="I328" s="246">
        <v>0</v>
      </c>
      <c r="J328" s="282">
        <v>0</v>
      </c>
      <c r="K328" s="282">
        <v>0</v>
      </c>
      <c r="L328" s="301">
        <v>0</v>
      </c>
      <c r="M328"/>
    </row>
    <row r="329" spans="1:13" ht="26.25" hidden="1" customHeight="1">
      <c r="A329" s="238">
        <v>3</v>
      </c>
      <c r="B329" s="240">
        <v>3</v>
      </c>
      <c r="C329" s="238">
        <v>1</v>
      </c>
      <c r="D329" s="239">
        <v>3</v>
      </c>
      <c r="E329" s="239">
        <v>1</v>
      </c>
      <c r="F329" s="241">
        <v>2</v>
      </c>
      <c r="G329" s="242" t="s">
        <v>172</v>
      </c>
      <c r="H329" s="226">
        <v>295</v>
      </c>
      <c r="I329" s="282">
        <v>0</v>
      </c>
      <c r="J329" s="247">
        <v>0</v>
      </c>
      <c r="K329" s="247">
        <v>0</v>
      </c>
      <c r="L329" s="247">
        <v>0</v>
      </c>
      <c r="M329"/>
    </row>
    <row r="330" spans="1:13" hidden="1">
      <c r="A330" s="238">
        <v>3</v>
      </c>
      <c r="B330" s="240">
        <v>3</v>
      </c>
      <c r="C330" s="238">
        <v>1</v>
      </c>
      <c r="D330" s="239">
        <v>4</v>
      </c>
      <c r="E330" s="239"/>
      <c r="F330" s="241"/>
      <c r="G330" s="242" t="s">
        <v>173</v>
      </c>
      <c r="H330" s="226">
        <v>296</v>
      </c>
      <c r="I330" s="227">
        <f>I331</f>
        <v>0</v>
      </c>
      <c r="J330" s="316">
        <f>J331</f>
        <v>0</v>
      </c>
      <c r="K330" s="228">
        <f>K331</f>
        <v>0</v>
      </c>
      <c r="L330" s="228">
        <f>L331</f>
        <v>0</v>
      </c>
    </row>
    <row r="331" spans="1:13" ht="31.5" hidden="1" customHeight="1">
      <c r="A331" s="243">
        <v>3</v>
      </c>
      <c r="B331" s="238">
        <v>3</v>
      </c>
      <c r="C331" s="239">
        <v>1</v>
      </c>
      <c r="D331" s="239">
        <v>4</v>
      </c>
      <c r="E331" s="239">
        <v>1</v>
      </c>
      <c r="F331" s="241"/>
      <c r="G331" s="242" t="s">
        <v>173</v>
      </c>
      <c r="H331" s="226">
        <v>297</v>
      </c>
      <c r="I331" s="227">
        <f>SUM(I332:I333)</f>
        <v>0</v>
      </c>
      <c r="J331" s="227">
        <f>SUM(J332:J333)</f>
        <v>0</v>
      </c>
      <c r="K331" s="227">
        <f>SUM(K332:K333)</f>
        <v>0</v>
      </c>
      <c r="L331" s="227">
        <f>SUM(L332:L333)</f>
        <v>0</v>
      </c>
      <c r="M331"/>
    </row>
    <row r="332" spans="1:13" hidden="1">
      <c r="A332" s="243">
        <v>3</v>
      </c>
      <c r="B332" s="238">
        <v>3</v>
      </c>
      <c r="C332" s="239">
        <v>1</v>
      </c>
      <c r="D332" s="239">
        <v>4</v>
      </c>
      <c r="E332" s="239">
        <v>1</v>
      </c>
      <c r="F332" s="241">
        <v>1</v>
      </c>
      <c r="G332" s="242" t="s">
        <v>174</v>
      </c>
      <c r="H332" s="226">
        <v>298</v>
      </c>
      <c r="I332" s="246">
        <v>0</v>
      </c>
      <c r="J332" s="247">
        <v>0</v>
      </c>
      <c r="K332" s="247">
        <v>0</v>
      </c>
      <c r="L332" s="246">
        <v>0</v>
      </c>
    </row>
    <row r="333" spans="1:13" ht="30.75" hidden="1" customHeight="1">
      <c r="A333" s="238">
        <v>3</v>
      </c>
      <c r="B333" s="239">
        <v>3</v>
      </c>
      <c r="C333" s="239">
        <v>1</v>
      </c>
      <c r="D333" s="239">
        <v>4</v>
      </c>
      <c r="E333" s="239">
        <v>1</v>
      </c>
      <c r="F333" s="241">
        <v>2</v>
      </c>
      <c r="G333" s="242" t="s">
        <v>175</v>
      </c>
      <c r="H333" s="226">
        <v>299</v>
      </c>
      <c r="I333" s="246">
        <v>0</v>
      </c>
      <c r="J333" s="282">
        <v>0</v>
      </c>
      <c r="K333" s="282">
        <v>0</v>
      </c>
      <c r="L333" s="301">
        <v>0</v>
      </c>
      <c r="M333"/>
    </row>
    <row r="334" spans="1:13" ht="26.25" hidden="1" customHeight="1">
      <c r="A334" s="238">
        <v>3</v>
      </c>
      <c r="B334" s="239">
        <v>3</v>
      </c>
      <c r="C334" s="239">
        <v>1</v>
      </c>
      <c r="D334" s="239">
        <v>5</v>
      </c>
      <c r="E334" s="239"/>
      <c r="F334" s="241"/>
      <c r="G334" s="242" t="s">
        <v>176</v>
      </c>
      <c r="H334" s="226">
        <v>300</v>
      </c>
      <c r="I334" s="251">
        <f t="shared" ref="I334:L335" si="27">I335</f>
        <v>0</v>
      </c>
      <c r="J334" s="316">
        <f t="shared" si="27"/>
        <v>0</v>
      </c>
      <c r="K334" s="228">
        <f t="shared" si="27"/>
        <v>0</v>
      </c>
      <c r="L334" s="228">
        <f t="shared" si="27"/>
        <v>0</v>
      </c>
      <c r="M334"/>
    </row>
    <row r="335" spans="1:13" ht="30" hidden="1" customHeight="1">
      <c r="A335" s="233">
        <v>3</v>
      </c>
      <c r="B335" s="262">
        <v>3</v>
      </c>
      <c r="C335" s="262">
        <v>1</v>
      </c>
      <c r="D335" s="262">
        <v>5</v>
      </c>
      <c r="E335" s="262">
        <v>1</v>
      </c>
      <c r="F335" s="263"/>
      <c r="G335" s="242" t="s">
        <v>176</v>
      </c>
      <c r="H335" s="226">
        <v>301</v>
      </c>
      <c r="I335" s="228">
        <f t="shared" si="27"/>
        <v>0</v>
      </c>
      <c r="J335" s="317">
        <f t="shared" si="27"/>
        <v>0</v>
      </c>
      <c r="K335" s="251">
        <f t="shared" si="27"/>
        <v>0</v>
      </c>
      <c r="L335" s="251">
        <f t="shared" si="27"/>
        <v>0</v>
      </c>
      <c r="M335"/>
    </row>
    <row r="336" spans="1:13" ht="30" hidden="1" customHeight="1">
      <c r="A336" s="238">
        <v>3</v>
      </c>
      <c r="B336" s="239">
        <v>3</v>
      </c>
      <c r="C336" s="239">
        <v>1</v>
      </c>
      <c r="D336" s="239">
        <v>5</v>
      </c>
      <c r="E336" s="239">
        <v>1</v>
      </c>
      <c r="F336" s="241">
        <v>1</v>
      </c>
      <c r="G336" s="242" t="s">
        <v>177</v>
      </c>
      <c r="H336" s="226">
        <v>302</v>
      </c>
      <c r="I336" s="247">
        <v>0</v>
      </c>
      <c r="J336" s="282">
        <v>0</v>
      </c>
      <c r="K336" s="282">
        <v>0</v>
      </c>
      <c r="L336" s="301">
        <v>0</v>
      </c>
      <c r="M336"/>
    </row>
    <row r="337" spans="1:16" ht="30" hidden="1" customHeight="1">
      <c r="A337" s="238">
        <v>3</v>
      </c>
      <c r="B337" s="239">
        <v>3</v>
      </c>
      <c r="C337" s="239">
        <v>1</v>
      </c>
      <c r="D337" s="239">
        <v>6</v>
      </c>
      <c r="E337" s="239"/>
      <c r="F337" s="241"/>
      <c r="G337" s="242" t="s">
        <v>147</v>
      </c>
      <c r="H337" s="226">
        <v>303</v>
      </c>
      <c r="I337" s="228">
        <f t="shared" ref="I337:L338" si="28">I338</f>
        <v>0</v>
      </c>
      <c r="J337" s="316">
        <f t="shared" si="28"/>
        <v>0</v>
      </c>
      <c r="K337" s="228">
        <f t="shared" si="28"/>
        <v>0</v>
      </c>
      <c r="L337" s="228">
        <f t="shared" si="28"/>
        <v>0</v>
      </c>
      <c r="M337"/>
    </row>
    <row r="338" spans="1:16" ht="30" hidden="1" customHeight="1">
      <c r="A338" s="238">
        <v>3</v>
      </c>
      <c r="B338" s="239">
        <v>3</v>
      </c>
      <c r="C338" s="239">
        <v>1</v>
      </c>
      <c r="D338" s="239">
        <v>6</v>
      </c>
      <c r="E338" s="239">
        <v>1</v>
      </c>
      <c r="F338" s="241"/>
      <c r="G338" s="242" t="s">
        <v>147</v>
      </c>
      <c r="H338" s="226">
        <v>304</v>
      </c>
      <c r="I338" s="227">
        <f t="shared" si="28"/>
        <v>0</v>
      </c>
      <c r="J338" s="316">
        <f t="shared" si="28"/>
        <v>0</v>
      </c>
      <c r="K338" s="228">
        <f t="shared" si="28"/>
        <v>0</v>
      </c>
      <c r="L338" s="228">
        <f t="shared" si="28"/>
        <v>0</v>
      </c>
      <c r="M338"/>
    </row>
    <row r="339" spans="1:16" ht="25.5" hidden="1" customHeight="1">
      <c r="A339" s="238">
        <v>3</v>
      </c>
      <c r="B339" s="239">
        <v>3</v>
      </c>
      <c r="C339" s="239">
        <v>1</v>
      </c>
      <c r="D339" s="239">
        <v>6</v>
      </c>
      <c r="E339" s="239">
        <v>1</v>
      </c>
      <c r="F339" s="241">
        <v>1</v>
      </c>
      <c r="G339" s="242" t="s">
        <v>147</v>
      </c>
      <c r="H339" s="226">
        <v>305</v>
      </c>
      <c r="I339" s="282">
        <v>0</v>
      </c>
      <c r="J339" s="282">
        <v>0</v>
      </c>
      <c r="K339" s="282">
        <v>0</v>
      </c>
      <c r="L339" s="301">
        <v>0</v>
      </c>
      <c r="M339"/>
    </row>
    <row r="340" spans="1:16" ht="22.5" hidden="1" customHeight="1">
      <c r="A340" s="238">
        <v>3</v>
      </c>
      <c r="B340" s="239">
        <v>3</v>
      </c>
      <c r="C340" s="239">
        <v>1</v>
      </c>
      <c r="D340" s="239">
        <v>7</v>
      </c>
      <c r="E340" s="239"/>
      <c r="F340" s="241"/>
      <c r="G340" s="242" t="s">
        <v>178</v>
      </c>
      <c r="H340" s="226">
        <v>306</v>
      </c>
      <c r="I340" s="227">
        <f>I341</f>
        <v>0</v>
      </c>
      <c r="J340" s="316">
        <f>J341</f>
        <v>0</v>
      </c>
      <c r="K340" s="228">
        <f>K341</f>
        <v>0</v>
      </c>
      <c r="L340" s="228">
        <f>L341</f>
        <v>0</v>
      </c>
      <c r="M340"/>
    </row>
    <row r="341" spans="1:16" ht="25.5" hidden="1" customHeight="1">
      <c r="A341" s="238">
        <v>3</v>
      </c>
      <c r="B341" s="239">
        <v>3</v>
      </c>
      <c r="C341" s="239">
        <v>1</v>
      </c>
      <c r="D341" s="239">
        <v>7</v>
      </c>
      <c r="E341" s="239">
        <v>1</v>
      </c>
      <c r="F341" s="241"/>
      <c r="G341" s="242" t="s">
        <v>178</v>
      </c>
      <c r="H341" s="226">
        <v>307</v>
      </c>
      <c r="I341" s="227">
        <f>I342+I343</f>
        <v>0</v>
      </c>
      <c r="J341" s="227">
        <f>J342+J343</f>
        <v>0</v>
      </c>
      <c r="K341" s="227">
        <f>K342+K343</f>
        <v>0</v>
      </c>
      <c r="L341" s="227">
        <f>L342+L343</f>
        <v>0</v>
      </c>
      <c r="M341"/>
    </row>
    <row r="342" spans="1:16" ht="27" hidden="1" customHeight="1">
      <c r="A342" s="238">
        <v>3</v>
      </c>
      <c r="B342" s="239">
        <v>3</v>
      </c>
      <c r="C342" s="239">
        <v>1</v>
      </c>
      <c r="D342" s="239">
        <v>7</v>
      </c>
      <c r="E342" s="239">
        <v>1</v>
      </c>
      <c r="F342" s="241">
        <v>1</v>
      </c>
      <c r="G342" s="242" t="s">
        <v>179</v>
      </c>
      <c r="H342" s="226">
        <v>308</v>
      </c>
      <c r="I342" s="282">
        <v>0</v>
      </c>
      <c r="J342" s="282">
        <v>0</v>
      </c>
      <c r="K342" s="282">
        <v>0</v>
      </c>
      <c r="L342" s="301">
        <v>0</v>
      </c>
      <c r="M342"/>
    </row>
    <row r="343" spans="1:16" ht="27.75" hidden="1" customHeight="1">
      <c r="A343" s="238">
        <v>3</v>
      </c>
      <c r="B343" s="239">
        <v>3</v>
      </c>
      <c r="C343" s="239">
        <v>1</v>
      </c>
      <c r="D343" s="239">
        <v>7</v>
      </c>
      <c r="E343" s="239">
        <v>1</v>
      </c>
      <c r="F343" s="241">
        <v>2</v>
      </c>
      <c r="G343" s="242" t="s">
        <v>180</v>
      </c>
      <c r="H343" s="226">
        <v>309</v>
      </c>
      <c r="I343" s="247">
        <v>0</v>
      </c>
      <c r="J343" s="247">
        <v>0</v>
      </c>
      <c r="K343" s="247">
        <v>0</v>
      </c>
      <c r="L343" s="247">
        <v>0</v>
      </c>
      <c r="M343"/>
    </row>
    <row r="344" spans="1:16" ht="38.25" hidden="1" customHeight="1">
      <c r="A344" s="238">
        <v>3</v>
      </c>
      <c r="B344" s="239">
        <v>3</v>
      </c>
      <c r="C344" s="239">
        <v>2</v>
      </c>
      <c r="D344" s="239"/>
      <c r="E344" s="239"/>
      <c r="F344" s="241"/>
      <c r="G344" s="240" t="s">
        <v>181</v>
      </c>
      <c r="H344" s="226">
        <v>310</v>
      </c>
      <c r="I344" s="227">
        <f>SUM(I345+I354+I358+I362+I366+I369+I372)</f>
        <v>0</v>
      </c>
      <c r="J344" s="316">
        <f>SUM(J345+J354+J358+J362+J366+J369+J372)</f>
        <v>0</v>
      </c>
      <c r="K344" s="228">
        <f>SUM(K345+K354+K358+K362+K366+K369+K372)</f>
        <v>0</v>
      </c>
      <c r="L344" s="228">
        <f>SUM(L345+L354+L358+L362+L366+L369+L372)</f>
        <v>0</v>
      </c>
      <c r="M344"/>
    </row>
    <row r="345" spans="1:16" ht="30" hidden="1" customHeight="1">
      <c r="A345" s="238">
        <v>3</v>
      </c>
      <c r="B345" s="239">
        <v>3</v>
      </c>
      <c r="C345" s="239">
        <v>2</v>
      </c>
      <c r="D345" s="239">
        <v>1</v>
      </c>
      <c r="E345" s="239"/>
      <c r="F345" s="241"/>
      <c r="G345" s="240" t="s">
        <v>129</v>
      </c>
      <c r="H345" s="226">
        <v>311</v>
      </c>
      <c r="I345" s="227">
        <f>I346+I348+I351</f>
        <v>0</v>
      </c>
      <c r="J345" s="227">
        <f>J346+J348+J351</f>
        <v>0</v>
      </c>
      <c r="K345" s="227">
        <f>K346+K348+K351</f>
        <v>0</v>
      </c>
      <c r="L345" s="227">
        <f>L346+L348+L351</f>
        <v>0</v>
      </c>
      <c r="M345"/>
    </row>
    <row r="346" spans="1:16" hidden="1">
      <c r="A346" s="243">
        <v>3</v>
      </c>
      <c r="B346" s="238">
        <v>3</v>
      </c>
      <c r="C346" s="239">
        <v>2</v>
      </c>
      <c r="D346" s="240">
        <v>1</v>
      </c>
      <c r="E346" s="238">
        <v>1</v>
      </c>
      <c r="F346" s="241"/>
      <c r="G346" s="240" t="s">
        <v>129</v>
      </c>
      <c r="H346" s="226">
        <v>312</v>
      </c>
      <c r="I346" s="227">
        <f t="shared" ref="I346:P346" si="29">SUM(I347:I347)</f>
        <v>0</v>
      </c>
      <c r="J346" s="227">
        <f t="shared" si="29"/>
        <v>0</v>
      </c>
      <c r="K346" s="227">
        <f t="shared" si="29"/>
        <v>0</v>
      </c>
      <c r="L346" s="227">
        <f t="shared" si="29"/>
        <v>0</v>
      </c>
      <c r="M346" s="318">
        <f t="shared" si="29"/>
        <v>0</v>
      </c>
      <c r="N346" s="318">
        <f t="shared" si="29"/>
        <v>0</v>
      </c>
      <c r="O346" s="318">
        <f t="shared" si="29"/>
        <v>0</v>
      </c>
      <c r="P346" s="318">
        <f t="shared" si="29"/>
        <v>0</v>
      </c>
    </row>
    <row r="347" spans="1:16" ht="27.75" hidden="1" customHeight="1">
      <c r="A347" s="243">
        <v>3</v>
      </c>
      <c r="B347" s="238">
        <v>3</v>
      </c>
      <c r="C347" s="239">
        <v>2</v>
      </c>
      <c r="D347" s="240">
        <v>1</v>
      </c>
      <c r="E347" s="238">
        <v>1</v>
      </c>
      <c r="F347" s="241">
        <v>1</v>
      </c>
      <c r="G347" s="240" t="s">
        <v>130</v>
      </c>
      <c r="H347" s="226">
        <v>313</v>
      </c>
      <c r="I347" s="282">
        <v>0</v>
      </c>
      <c r="J347" s="282">
        <v>0</v>
      </c>
      <c r="K347" s="282">
        <v>0</v>
      </c>
      <c r="L347" s="301">
        <v>0</v>
      </c>
      <c r="M347"/>
    </row>
    <row r="348" spans="1:16" hidden="1">
      <c r="A348" s="243">
        <v>3</v>
      </c>
      <c r="B348" s="238">
        <v>3</v>
      </c>
      <c r="C348" s="239">
        <v>2</v>
      </c>
      <c r="D348" s="240">
        <v>1</v>
      </c>
      <c r="E348" s="238">
        <v>2</v>
      </c>
      <c r="F348" s="241"/>
      <c r="G348" s="264" t="s">
        <v>153</v>
      </c>
      <c r="H348" s="226">
        <v>314</v>
      </c>
      <c r="I348" s="227">
        <f>SUM(I349:I350)</f>
        <v>0</v>
      </c>
      <c r="J348" s="227">
        <f>SUM(J349:J350)</f>
        <v>0</v>
      </c>
      <c r="K348" s="227">
        <f>SUM(K349:K350)</f>
        <v>0</v>
      </c>
      <c r="L348" s="227">
        <f>SUM(L349:L350)</f>
        <v>0</v>
      </c>
    </row>
    <row r="349" spans="1:16" hidden="1">
      <c r="A349" s="243">
        <v>3</v>
      </c>
      <c r="B349" s="238">
        <v>3</v>
      </c>
      <c r="C349" s="239">
        <v>2</v>
      </c>
      <c r="D349" s="240">
        <v>1</v>
      </c>
      <c r="E349" s="238">
        <v>2</v>
      </c>
      <c r="F349" s="241">
        <v>1</v>
      </c>
      <c r="G349" s="264" t="s">
        <v>132</v>
      </c>
      <c r="H349" s="226">
        <v>315</v>
      </c>
      <c r="I349" s="282">
        <v>0</v>
      </c>
      <c r="J349" s="282">
        <v>0</v>
      </c>
      <c r="K349" s="282">
        <v>0</v>
      </c>
      <c r="L349" s="301">
        <v>0</v>
      </c>
    </row>
    <row r="350" spans="1:16" hidden="1">
      <c r="A350" s="243">
        <v>3</v>
      </c>
      <c r="B350" s="238">
        <v>3</v>
      </c>
      <c r="C350" s="239">
        <v>2</v>
      </c>
      <c r="D350" s="240">
        <v>1</v>
      </c>
      <c r="E350" s="238">
        <v>2</v>
      </c>
      <c r="F350" s="241">
        <v>2</v>
      </c>
      <c r="G350" s="264" t="s">
        <v>133</v>
      </c>
      <c r="H350" s="226">
        <v>316</v>
      </c>
      <c r="I350" s="247">
        <v>0</v>
      </c>
      <c r="J350" s="247">
        <v>0</v>
      </c>
      <c r="K350" s="247">
        <v>0</v>
      </c>
      <c r="L350" s="247">
        <v>0</v>
      </c>
    </row>
    <row r="351" spans="1:16" hidden="1">
      <c r="A351" s="243">
        <v>3</v>
      </c>
      <c r="B351" s="238">
        <v>3</v>
      </c>
      <c r="C351" s="239">
        <v>2</v>
      </c>
      <c r="D351" s="240">
        <v>1</v>
      </c>
      <c r="E351" s="238">
        <v>3</v>
      </c>
      <c r="F351" s="241"/>
      <c r="G351" s="264" t="s">
        <v>134</v>
      </c>
      <c r="H351" s="226">
        <v>317</v>
      </c>
      <c r="I351" s="227">
        <f>SUM(I352:I353)</f>
        <v>0</v>
      </c>
      <c r="J351" s="227">
        <f>SUM(J352:J353)</f>
        <v>0</v>
      </c>
      <c r="K351" s="227">
        <f>SUM(K352:K353)</f>
        <v>0</v>
      </c>
      <c r="L351" s="227">
        <f>SUM(L352:L353)</f>
        <v>0</v>
      </c>
    </row>
    <row r="352" spans="1:16" hidden="1">
      <c r="A352" s="243">
        <v>3</v>
      </c>
      <c r="B352" s="238">
        <v>3</v>
      </c>
      <c r="C352" s="239">
        <v>2</v>
      </c>
      <c r="D352" s="240">
        <v>1</v>
      </c>
      <c r="E352" s="238">
        <v>3</v>
      </c>
      <c r="F352" s="241">
        <v>1</v>
      </c>
      <c r="G352" s="264" t="s">
        <v>135</v>
      </c>
      <c r="H352" s="226">
        <v>318</v>
      </c>
      <c r="I352" s="247">
        <v>0</v>
      </c>
      <c r="J352" s="247">
        <v>0</v>
      </c>
      <c r="K352" s="247">
        <v>0</v>
      </c>
      <c r="L352" s="247">
        <v>0</v>
      </c>
    </row>
    <row r="353" spans="1:13" hidden="1">
      <c r="A353" s="243">
        <v>3</v>
      </c>
      <c r="B353" s="238">
        <v>3</v>
      </c>
      <c r="C353" s="239">
        <v>2</v>
      </c>
      <c r="D353" s="240">
        <v>1</v>
      </c>
      <c r="E353" s="238">
        <v>3</v>
      </c>
      <c r="F353" s="241">
        <v>2</v>
      </c>
      <c r="G353" s="264" t="s">
        <v>154</v>
      </c>
      <c r="H353" s="226">
        <v>319</v>
      </c>
      <c r="I353" s="300">
        <v>0</v>
      </c>
      <c r="J353" s="319">
        <v>0</v>
      </c>
      <c r="K353" s="300">
        <v>0</v>
      </c>
      <c r="L353" s="300">
        <v>0</v>
      </c>
    </row>
    <row r="354" spans="1:13" hidden="1">
      <c r="A354" s="252">
        <v>3</v>
      </c>
      <c r="B354" s="252">
        <v>3</v>
      </c>
      <c r="C354" s="261">
        <v>2</v>
      </c>
      <c r="D354" s="264">
        <v>2</v>
      </c>
      <c r="E354" s="261"/>
      <c r="F354" s="263"/>
      <c r="G354" s="264" t="s">
        <v>167</v>
      </c>
      <c r="H354" s="226">
        <v>320</v>
      </c>
      <c r="I354" s="257">
        <f>I355</f>
        <v>0</v>
      </c>
      <c r="J354" s="320">
        <f>J355</f>
        <v>0</v>
      </c>
      <c r="K354" s="258">
        <f>K355</f>
        <v>0</v>
      </c>
      <c r="L354" s="258">
        <f>L355</f>
        <v>0</v>
      </c>
    </row>
    <row r="355" spans="1:13" hidden="1">
      <c r="A355" s="243">
        <v>3</v>
      </c>
      <c r="B355" s="243">
        <v>3</v>
      </c>
      <c r="C355" s="238">
        <v>2</v>
      </c>
      <c r="D355" s="240">
        <v>2</v>
      </c>
      <c r="E355" s="238">
        <v>1</v>
      </c>
      <c r="F355" s="241"/>
      <c r="G355" s="264" t="s">
        <v>167</v>
      </c>
      <c r="H355" s="226">
        <v>321</v>
      </c>
      <c r="I355" s="227">
        <f>SUM(I356:I357)</f>
        <v>0</v>
      </c>
      <c r="J355" s="270">
        <f>SUM(J356:J357)</f>
        <v>0</v>
      </c>
      <c r="K355" s="228">
        <f>SUM(K356:K357)</f>
        <v>0</v>
      </c>
      <c r="L355" s="228">
        <f>SUM(L356:L357)</f>
        <v>0</v>
      </c>
    </row>
    <row r="356" spans="1:13" hidden="1">
      <c r="A356" s="243">
        <v>3</v>
      </c>
      <c r="B356" s="243">
        <v>3</v>
      </c>
      <c r="C356" s="238">
        <v>2</v>
      </c>
      <c r="D356" s="240">
        <v>2</v>
      </c>
      <c r="E356" s="243">
        <v>1</v>
      </c>
      <c r="F356" s="277">
        <v>1</v>
      </c>
      <c r="G356" s="240" t="s">
        <v>168</v>
      </c>
      <c r="H356" s="226">
        <v>322</v>
      </c>
      <c r="I356" s="247">
        <v>0</v>
      </c>
      <c r="J356" s="247">
        <v>0</v>
      </c>
      <c r="K356" s="247">
        <v>0</v>
      </c>
      <c r="L356" s="247">
        <v>0</v>
      </c>
    </row>
    <row r="357" spans="1:13" hidden="1">
      <c r="A357" s="252">
        <v>3</v>
      </c>
      <c r="B357" s="252">
        <v>3</v>
      </c>
      <c r="C357" s="253">
        <v>2</v>
      </c>
      <c r="D357" s="254">
        <v>2</v>
      </c>
      <c r="E357" s="255">
        <v>1</v>
      </c>
      <c r="F357" s="287">
        <v>2</v>
      </c>
      <c r="G357" s="255" t="s">
        <v>169</v>
      </c>
      <c r="H357" s="226">
        <v>323</v>
      </c>
      <c r="I357" s="247">
        <v>0</v>
      </c>
      <c r="J357" s="247">
        <v>0</v>
      </c>
      <c r="K357" s="247">
        <v>0</v>
      </c>
      <c r="L357" s="247">
        <v>0</v>
      </c>
    </row>
    <row r="358" spans="1:13" ht="23.25" hidden="1" customHeight="1">
      <c r="A358" s="243">
        <v>3</v>
      </c>
      <c r="B358" s="243">
        <v>3</v>
      </c>
      <c r="C358" s="238">
        <v>2</v>
      </c>
      <c r="D358" s="239">
        <v>3</v>
      </c>
      <c r="E358" s="240"/>
      <c r="F358" s="277"/>
      <c r="G358" s="240" t="s">
        <v>170</v>
      </c>
      <c r="H358" s="226">
        <v>324</v>
      </c>
      <c r="I358" s="227">
        <f>I359</f>
        <v>0</v>
      </c>
      <c r="J358" s="270">
        <f>J359</f>
        <v>0</v>
      </c>
      <c r="K358" s="228">
        <f>K359</f>
        <v>0</v>
      </c>
      <c r="L358" s="228">
        <f>L359</f>
        <v>0</v>
      </c>
      <c r="M358"/>
    </row>
    <row r="359" spans="1:13" ht="27.75" hidden="1" customHeight="1">
      <c r="A359" s="243">
        <v>3</v>
      </c>
      <c r="B359" s="243">
        <v>3</v>
      </c>
      <c r="C359" s="238">
        <v>2</v>
      </c>
      <c r="D359" s="239">
        <v>3</v>
      </c>
      <c r="E359" s="240">
        <v>1</v>
      </c>
      <c r="F359" s="277"/>
      <c r="G359" s="240" t="s">
        <v>170</v>
      </c>
      <c r="H359" s="226">
        <v>325</v>
      </c>
      <c r="I359" s="227">
        <f>I360+I361</f>
        <v>0</v>
      </c>
      <c r="J359" s="227">
        <f>J360+J361</f>
        <v>0</v>
      </c>
      <c r="K359" s="227">
        <f>K360+K361</f>
        <v>0</v>
      </c>
      <c r="L359" s="227">
        <f>L360+L361</f>
        <v>0</v>
      </c>
      <c r="M359"/>
    </row>
    <row r="360" spans="1:13" ht="28.5" hidden="1" customHeight="1">
      <c r="A360" s="243">
        <v>3</v>
      </c>
      <c r="B360" s="243">
        <v>3</v>
      </c>
      <c r="C360" s="238">
        <v>2</v>
      </c>
      <c r="D360" s="239">
        <v>3</v>
      </c>
      <c r="E360" s="240">
        <v>1</v>
      </c>
      <c r="F360" s="277">
        <v>1</v>
      </c>
      <c r="G360" s="240" t="s">
        <v>171</v>
      </c>
      <c r="H360" s="226">
        <v>326</v>
      </c>
      <c r="I360" s="282">
        <v>0</v>
      </c>
      <c r="J360" s="282">
        <v>0</v>
      </c>
      <c r="K360" s="282">
        <v>0</v>
      </c>
      <c r="L360" s="301">
        <v>0</v>
      </c>
      <c r="M360"/>
    </row>
    <row r="361" spans="1:13" ht="27.75" hidden="1" customHeight="1">
      <c r="A361" s="243">
        <v>3</v>
      </c>
      <c r="B361" s="243">
        <v>3</v>
      </c>
      <c r="C361" s="238">
        <v>2</v>
      </c>
      <c r="D361" s="239">
        <v>3</v>
      </c>
      <c r="E361" s="240">
        <v>1</v>
      </c>
      <c r="F361" s="277">
        <v>2</v>
      </c>
      <c r="G361" s="240" t="s">
        <v>172</v>
      </c>
      <c r="H361" s="226">
        <v>327</v>
      </c>
      <c r="I361" s="247">
        <v>0</v>
      </c>
      <c r="J361" s="247">
        <v>0</v>
      </c>
      <c r="K361" s="247">
        <v>0</v>
      </c>
      <c r="L361" s="247">
        <v>0</v>
      </c>
      <c r="M361"/>
    </row>
    <row r="362" spans="1:13" hidden="1">
      <c r="A362" s="243">
        <v>3</v>
      </c>
      <c r="B362" s="243">
        <v>3</v>
      </c>
      <c r="C362" s="238">
        <v>2</v>
      </c>
      <c r="D362" s="239">
        <v>4</v>
      </c>
      <c r="E362" s="239"/>
      <c r="F362" s="241"/>
      <c r="G362" s="240" t="s">
        <v>173</v>
      </c>
      <c r="H362" s="226">
        <v>328</v>
      </c>
      <c r="I362" s="227">
        <f>I363</f>
        <v>0</v>
      </c>
      <c r="J362" s="270">
        <f>J363</f>
        <v>0</v>
      </c>
      <c r="K362" s="228">
        <f>K363</f>
        <v>0</v>
      </c>
      <c r="L362" s="228">
        <f>L363</f>
        <v>0</v>
      </c>
    </row>
    <row r="363" spans="1:13" hidden="1">
      <c r="A363" s="260">
        <v>3</v>
      </c>
      <c r="B363" s="260">
        <v>3</v>
      </c>
      <c r="C363" s="233">
        <v>2</v>
      </c>
      <c r="D363" s="231">
        <v>4</v>
      </c>
      <c r="E363" s="231">
        <v>1</v>
      </c>
      <c r="F363" s="234"/>
      <c r="G363" s="240" t="s">
        <v>173</v>
      </c>
      <c r="H363" s="226">
        <v>329</v>
      </c>
      <c r="I363" s="250">
        <f>SUM(I364:I365)</f>
        <v>0</v>
      </c>
      <c r="J363" s="273">
        <f>SUM(J364:J365)</f>
        <v>0</v>
      </c>
      <c r="K363" s="251">
        <f>SUM(K364:K365)</f>
        <v>0</v>
      </c>
      <c r="L363" s="251">
        <f>SUM(L364:L365)</f>
        <v>0</v>
      </c>
    </row>
    <row r="364" spans="1:13" ht="30.75" hidden="1" customHeight="1">
      <c r="A364" s="243">
        <v>3</v>
      </c>
      <c r="B364" s="243">
        <v>3</v>
      </c>
      <c r="C364" s="238">
        <v>2</v>
      </c>
      <c r="D364" s="239">
        <v>4</v>
      </c>
      <c r="E364" s="239">
        <v>1</v>
      </c>
      <c r="F364" s="241">
        <v>1</v>
      </c>
      <c r="G364" s="240" t="s">
        <v>174</v>
      </c>
      <c r="H364" s="226">
        <v>330</v>
      </c>
      <c r="I364" s="247">
        <v>0</v>
      </c>
      <c r="J364" s="247">
        <v>0</v>
      </c>
      <c r="K364" s="247">
        <v>0</v>
      </c>
      <c r="L364" s="247">
        <v>0</v>
      </c>
      <c r="M364"/>
    </row>
    <row r="365" spans="1:13" hidden="1">
      <c r="A365" s="243">
        <v>3</v>
      </c>
      <c r="B365" s="243">
        <v>3</v>
      </c>
      <c r="C365" s="238">
        <v>2</v>
      </c>
      <c r="D365" s="239">
        <v>4</v>
      </c>
      <c r="E365" s="239">
        <v>1</v>
      </c>
      <c r="F365" s="241">
        <v>2</v>
      </c>
      <c r="G365" s="240" t="s">
        <v>182</v>
      </c>
      <c r="H365" s="226">
        <v>331</v>
      </c>
      <c r="I365" s="247">
        <v>0</v>
      </c>
      <c r="J365" s="247">
        <v>0</v>
      </c>
      <c r="K365" s="247">
        <v>0</v>
      </c>
      <c r="L365" s="247">
        <v>0</v>
      </c>
    </row>
    <row r="366" spans="1:13" hidden="1">
      <c r="A366" s="243">
        <v>3</v>
      </c>
      <c r="B366" s="243">
        <v>3</v>
      </c>
      <c r="C366" s="238">
        <v>2</v>
      </c>
      <c r="D366" s="239">
        <v>5</v>
      </c>
      <c r="E366" s="239"/>
      <c r="F366" s="241"/>
      <c r="G366" s="240" t="s">
        <v>176</v>
      </c>
      <c r="H366" s="226">
        <v>332</v>
      </c>
      <c r="I366" s="227">
        <f t="shared" ref="I366:L367" si="30">I367</f>
        <v>0</v>
      </c>
      <c r="J366" s="270">
        <f t="shared" si="30"/>
        <v>0</v>
      </c>
      <c r="K366" s="228">
        <f t="shared" si="30"/>
        <v>0</v>
      </c>
      <c r="L366" s="228">
        <f t="shared" si="30"/>
        <v>0</v>
      </c>
    </row>
    <row r="367" spans="1:13" hidden="1">
      <c r="A367" s="260">
        <v>3</v>
      </c>
      <c r="B367" s="260">
        <v>3</v>
      </c>
      <c r="C367" s="233">
        <v>2</v>
      </c>
      <c r="D367" s="231">
        <v>5</v>
      </c>
      <c r="E367" s="231">
        <v>1</v>
      </c>
      <c r="F367" s="234"/>
      <c r="G367" s="240" t="s">
        <v>176</v>
      </c>
      <c r="H367" s="226">
        <v>333</v>
      </c>
      <c r="I367" s="250">
        <f t="shared" si="30"/>
        <v>0</v>
      </c>
      <c r="J367" s="273">
        <f t="shared" si="30"/>
        <v>0</v>
      </c>
      <c r="K367" s="251">
        <f t="shared" si="30"/>
        <v>0</v>
      </c>
      <c r="L367" s="251">
        <f t="shared" si="30"/>
        <v>0</v>
      </c>
    </row>
    <row r="368" spans="1:13" hidden="1">
      <c r="A368" s="243">
        <v>3</v>
      </c>
      <c r="B368" s="243">
        <v>3</v>
      </c>
      <c r="C368" s="238">
        <v>2</v>
      </c>
      <c r="D368" s="239">
        <v>5</v>
      </c>
      <c r="E368" s="239">
        <v>1</v>
      </c>
      <c r="F368" s="241">
        <v>1</v>
      </c>
      <c r="G368" s="240" t="s">
        <v>176</v>
      </c>
      <c r="H368" s="226">
        <v>334</v>
      </c>
      <c r="I368" s="282">
        <v>0</v>
      </c>
      <c r="J368" s="282">
        <v>0</v>
      </c>
      <c r="K368" s="282">
        <v>0</v>
      </c>
      <c r="L368" s="301">
        <v>0</v>
      </c>
    </row>
    <row r="369" spans="1:13" ht="30.75" hidden="1" customHeight="1">
      <c r="A369" s="243">
        <v>3</v>
      </c>
      <c r="B369" s="243">
        <v>3</v>
      </c>
      <c r="C369" s="238">
        <v>2</v>
      </c>
      <c r="D369" s="239">
        <v>6</v>
      </c>
      <c r="E369" s="239"/>
      <c r="F369" s="241"/>
      <c r="G369" s="240" t="s">
        <v>147</v>
      </c>
      <c r="H369" s="226">
        <v>335</v>
      </c>
      <c r="I369" s="227">
        <f t="shared" ref="I369:L370" si="31">I370</f>
        <v>0</v>
      </c>
      <c r="J369" s="270">
        <f t="shared" si="31"/>
        <v>0</v>
      </c>
      <c r="K369" s="228">
        <f t="shared" si="31"/>
        <v>0</v>
      </c>
      <c r="L369" s="228">
        <f t="shared" si="31"/>
        <v>0</v>
      </c>
      <c r="M369"/>
    </row>
    <row r="370" spans="1:13" ht="25.5" hidden="1" customHeight="1">
      <c r="A370" s="243">
        <v>3</v>
      </c>
      <c r="B370" s="243">
        <v>3</v>
      </c>
      <c r="C370" s="238">
        <v>2</v>
      </c>
      <c r="D370" s="239">
        <v>6</v>
      </c>
      <c r="E370" s="239">
        <v>1</v>
      </c>
      <c r="F370" s="241"/>
      <c r="G370" s="240" t="s">
        <v>147</v>
      </c>
      <c r="H370" s="226">
        <v>336</v>
      </c>
      <c r="I370" s="227">
        <f t="shared" si="31"/>
        <v>0</v>
      </c>
      <c r="J370" s="270">
        <f t="shared" si="31"/>
        <v>0</v>
      </c>
      <c r="K370" s="228">
        <f t="shared" si="31"/>
        <v>0</v>
      </c>
      <c r="L370" s="228">
        <f t="shared" si="31"/>
        <v>0</v>
      </c>
      <c r="M370"/>
    </row>
    <row r="371" spans="1:13" ht="24" hidden="1" customHeight="1">
      <c r="A371" s="252">
        <v>3</v>
      </c>
      <c r="B371" s="252">
        <v>3</v>
      </c>
      <c r="C371" s="253">
        <v>2</v>
      </c>
      <c r="D371" s="254">
        <v>6</v>
      </c>
      <c r="E371" s="254">
        <v>1</v>
      </c>
      <c r="F371" s="256">
        <v>1</v>
      </c>
      <c r="G371" s="255" t="s">
        <v>147</v>
      </c>
      <c r="H371" s="226">
        <v>337</v>
      </c>
      <c r="I371" s="282">
        <v>0</v>
      </c>
      <c r="J371" s="282">
        <v>0</v>
      </c>
      <c r="K371" s="282">
        <v>0</v>
      </c>
      <c r="L371" s="301">
        <v>0</v>
      </c>
      <c r="M371"/>
    </row>
    <row r="372" spans="1:13" ht="28.5" hidden="1" customHeight="1">
      <c r="A372" s="243">
        <v>3</v>
      </c>
      <c r="B372" s="243">
        <v>3</v>
      </c>
      <c r="C372" s="238">
        <v>2</v>
      </c>
      <c r="D372" s="239">
        <v>7</v>
      </c>
      <c r="E372" s="239"/>
      <c r="F372" s="241"/>
      <c r="G372" s="240" t="s">
        <v>178</v>
      </c>
      <c r="H372" s="226">
        <v>338</v>
      </c>
      <c r="I372" s="227">
        <f>I373</f>
        <v>0</v>
      </c>
      <c r="J372" s="270">
        <f>J373</f>
        <v>0</v>
      </c>
      <c r="K372" s="228">
        <f>K373</f>
        <v>0</v>
      </c>
      <c r="L372" s="228">
        <f>L373</f>
        <v>0</v>
      </c>
      <c r="M372"/>
    </row>
    <row r="373" spans="1:13" ht="28.5" hidden="1" customHeight="1">
      <c r="A373" s="252">
        <v>3</v>
      </c>
      <c r="B373" s="252">
        <v>3</v>
      </c>
      <c r="C373" s="253">
        <v>2</v>
      </c>
      <c r="D373" s="254">
        <v>7</v>
      </c>
      <c r="E373" s="254">
        <v>1</v>
      </c>
      <c r="F373" s="256"/>
      <c r="G373" s="240" t="s">
        <v>178</v>
      </c>
      <c r="H373" s="226">
        <v>339</v>
      </c>
      <c r="I373" s="227">
        <f>SUM(I374:I375)</f>
        <v>0</v>
      </c>
      <c r="J373" s="227">
        <f>SUM(J374:J375)</f>
        <v>0</v>
      </c>
      <c r="K373" s="227">
        <f>SUM(K374:K375)</f>
        <v>0</v>
      </c>
      <c r="L373" s="227">
        <f>SUM(L374:L375)</f>
        <v>0</v>
      </c>
      <c r="M373"/>
    </row>
    <row r="374" spans="1:13" ht="27" hidden="1" customHeight="1">
      <c r="A374" s="243">
        <v>3</v>
      </c>
      <c r="B374" s="243">
        <v>3</v>
      </c>
      <c r="C374" s="238">
        <v>2</v>
      </c>
      <c r="D374" s="239">
        <v>7</v>
      </c>
      <c r="E374" s="239">
        <v>1</v>
      </c>
      <c r="F374" s="241">
        <v>1</v>
      </c>
      <c r="G374" s="240" t="s">
        <v>179</v>
      </c>
      <c r="H374" s="226">
        <v>340</v>
      </c>
      <c r="I374" s="282">
        <v>0</v>
      </c>
      <c r="J374" s="282">
        <v>0</v>
      </c>
      <c r="K374" s="282">
        <v>0</v>
      </c>
      <c r="L374" s="301">
        <v>0</v>
      </c>
      <c r="M374"/>
    </row>
    <row r="375" spans="1:13" ht="30" hidden="1" customHeight="1">
      <c r="A375" s="243">
        <v>3</v>
      </c>
      <c r="B375" s="243">
        <v>3</v>
      </c>
      <c r="C375" s="238">
        <v>2</v>
      </c>
      <c r="D375" s="239">
        <v>7</v>
      </c>
      <c r="E375" s="239">
        <v>1</v>
      </c>
      <c r="F375" s="241">
        <v>2</v>
      </c>
      <c r="G375" s="240" t="s">
        <v>180</v>
      </c>
      <c r="H375" s="226">
        <v>341</v>
      </c>
      <c r="I375" s="247">
        <v>0</v>
      </c>
      <c r="J375" s="247">
        <v>0</v>
      </c>
      <c r="K375" s="247">
        <v>0</v>
      </c>
      <c r="L375" s="247">
        <v>0</v>
      </c>
      <c r="M375"/>
    </row>
    <row r="376" spans="1:13" ht="39.75" customHeight="1">
      <c r="A376" s="204"/>
      <c r="B376" s="204"/>
      <c r="C376" s="205"/>
      <c r="D376" s="321"/>
      <c r="E376" s="322"/>
      <c r="F376" s="323"/>
      <c r="G376" s="324" t="s">
        <v>183</v>
      </c>
      <c r="H376" s="226">
        <v>342</v>
      </c>
      <c r="I376" s="284">
        <f>SUM(I35+I192)</f>
        <v>5300</v>
      </c>
      <c r="J376" s="284">
        <f>SUM(J35+J192)</f>
        <v>3500</v>
      </c>
      <c r="K376" s="284">
        <f>SUM(K35+K192)</f>
        <v>3500</v>
      </c>
      <c r="L376" s="284">
        <f>SUM(L35+L192)</f>
        <v>3500</v>
      </c>
      <c r="M376"/>
    </row>
    <row r="377" spans="1:13" ht="18.75" customHeight="1">
      <c r="G377" s="229"/>
      <c r="H377" s="226"/>
      <c r="I377" s="325"/>
      <c r="J377" s="326"/>
      <c r="K377" s="326"/>
      <c r="L377" s="326"/>
    </row>
    <row r="378" spans="1:13" ht="18.75" customHeight="1">
      <c r="D378" s="1" t="s">
        <v>199</v>
      </c>
      <c r="E378" s="200"/>
      <c r="F378" s="211"/>
      <c r="G378" s="327"/>
      <c r="H378" s="328"/>
      <c r="I378" s="329"/>
      <c r="J378" s="377" t="s">
        <v>200</v>
      </c>
      <c r="K378" s="377"/>
      <c r="L378" s="377"/>
    </row>
    <row r="379" spans="1:13" ht="18.75" customHeight="1">
      <c r="A379" s="330"/>
      <c r="B379" s="330"/>
      <c r="C379" s="330"/>
      <c r="D379" s="331" t="s">
        <v>209</v>
      </c>
      <c r="E379"/>
      <c r="F379"/>
      <c r="G379"/>
      <c r="H379"/>
      <c r="I379" s="332" t="s">
        <v>0</v>
      </c>
      <c r="K379" s="378" t="s">
        <v>3</v>
      </c>
      <c r="L379" s="378"/>
    </row>
    <row r="380" spans="1:13" ht="15.75" customHeight="1">
      <c r="I380" s="333"/>
      <c r="K380" s="333"/>
      <c r="L380" s="333"/>
    </row>
    <row r="381" spans="1:13" ht="15.75" customHeight="1">
      <c r="D381" s="200" t="s">
        <v>188</v>
      </c>
      <c r="E381" s="200"/>
      <c r="F381" s="211"/>
      <c r="G381" s="200"/>
      <c r="I381" s="333"/>
      <c r="J381" s="353" t="s">
        <v>2</v>
      </c>
      <c r="K381" s="353"/>
      <c r="L381" s="353"/>
    </row>
    <row r="382" spans="1:13" ht="39" customHeight="1">
      <c r="D382" s="379" t="s">
        <v>249</v>
      </c>
      <c r="E382" s="380"/>
      <c r="F382" s="380"/>
      <c r="G382" s="380"/>
      <c r="H382" s="334"/>
      <c r="I382" s="335" t="s">
        <v>0</v>
      </c>
      <c r="K382" s="378" t="s">
        <v>3</v>
      </c>
      <c r="L382" s="378"/>
    </row>
    <row r="384" spans="1:13">
      <c r="H384" s="169" t="s">
        <v>250</v>
      </c>
    </row>
  </sheetData>
  <mergeCells count="28">
    <mergeCell ref="E22:K22"/>
    <mergeCell ref="J1:L1"/>
    <mergeCell ref="A8:L8"/>
    <mergeCell ref="G10:L10"/>
    <mergeCell ref="A11:L11"/>
    <mergeCell ref="G13:K13"/>
    <mergeCell ref="A14:L14"/>
    <mergeCell ref="G15:K15"/>
    <mergeCell ref="G16:K16"/>
    <mergeCell ref="B17:L17"/>
    <mergeCell ref="G19:K19"/>
    <mergeCell ref="G20:K20"/>
    <mergeCell ref="A23:L23"/>
    <mergeCell ref="C27:I27"/>
    <mergeCell ref="G30:H30"/>
    <mergeCell ref="A32:F33"/>
    <mergeCell ref="G32:G33"/>
    <mergeCell ref="H32:H33"/>
    <mergeCell ref="I32:J32"/>
    <mergeCell ref="K32:K33"/>
    <mergeCell ref="L32:L33"/>
    <mergeCell ref="C25:I25"/>
    <mergeCell ref="A34:F34"/>
    <mergeCell ref="J378:L378"/>
    <mergeCell ref="K379:L379"/>
    <mergeCell ref="J381:L381"/>
    <mergeCell ref="D382:G382"/>
    <mergeCell ref="K382:L382"/>
  </mergeCells>
  <pageMargins left="0.70866141732282995" right="0.70866141732282995" top="0.74803149606299002" bottom="0.74803149606299002" header="0.31496062992126" footer="0.31496062992126"/>
  <pageSetup paperSize="9" scale="84" fitToHeight="0"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7061C-7981-47E8-B44D-810F798A0534}">
  <sheetPr>
    <pageSetUpPr fitToPage="1"/>
  </sheetPr>
  <dimension ref="A1:R384"/>
  <sheetViews>
    <sheetView showZeros="0" topLeftCell="A10" workbookViewId="0">
      <selection activeCell="A8" sqref="A8:L8"/>
    </sheetView>
  </sheetViews>
  <sheetFormatPr defaultColWidth="9.140625" defaultRowHeight="12.75"/>
  <cols>
    <col min="1" max="4" width="2" style="169" customWidth="1"/>
    <col min="5" max="5" width="2.140625" style="169" customWidth="1"/>
    <col min="6" max="6" width="3.5703125" style="170" customWidth="1"/>
    <col min="7" max="7" width="34.28515625" style="169" customWidth="1"/>
    <col min="8" max="8" width="9.42578125" style="169" customWidth="1"/>
    <col min="9" max="9" width="12.28515625" style="169" customWidth="1"/>
    <col min="10" max="10" width="11.7109375" style="169" customWidth="1"/>
    <col min="11" max="11" width="12.42578125" style="169" customWidth="1"/>
    <col min="12" max="12" width="11.140625" style="169" customWidth="1"/>
    <col min="13" max="13" width="0.140625" style="169" hidden="1" customWidth="1"/>
    <col min="14" max="14" width="6.140625" style="169" hidden="1" customWidth="1"/>
    <col min="15" max="15" width="8.85546875" style="169" hidden="1" customWidth="1"/>
    <col min="16" max="16" width="9.140625" style="169"/>
    <col min="17" max="17" width="11" style="169" customWidth="1"/>
    <col min="18" max="18" width="9.140625" style="169"/>
  </cols>
  <sheetData>
    <row r="1" spans="1:17" ht="28.5" customHeight="1">
      <c r="G1" s="171"/>
      <c r="H1" s="172"/>
      <c r="I1" s="173"/>
      <c r="J1" s="346" t="s">
        <v>198</v>
      </c>
      <c r="K1" s="346"/>
      <c r="L1" s="346"/>
      <c r="M1" s="174"/>
      <c r="N1" s="175"/>
      <c r="O1" s="175"/>
      <c r="P1" s="175"/>
      <c r="Q1" s="175"/>
    </row>
    <row r="2" spans="1:17" ht="14.25" customHeight="1">
      <c r="H2" s="172"/>
      <c r="I2"/>
      <c r="J2" s="169" t="s">
        <v>189</v>
      </c>
      <c r="K2" s="176"/>
      <c r="L2" s="177"/>
      <c r="M2" s="174"/>
      <c r="N2" s="175"/>
      <c r="O2" s="175"/>
      <c r="P2" s="175"/>
      <c r="Q2" s="178"/>
    </row>
    <row r="3" spans="1:17" ht="3.75" customHeight="1">
      <c r="H3" s="179"/>
      <c r="I3" s="172"/>
      <c r="K3" s="180"/>
      <c r="L3" s="180"/>
      <c r="M3" s="174"/>
      <c r="N3" s="175"/>
      <c r="O3" s="175"/>
      <c r="P3" s="175"/>
      <c r="Q3" s="181"/>
    </row>
    <row r="4" spans="1:17" ht="3.75" customHeight="1">
      <c r="G4" s="182" t="s">
        <v>201</v>
      </c>
      <c r="H4" s="172"/>
      <c r="I4"/>
      <c r="J4" s="180"/>
      <c r="K4" s="180"/>
      <c r="L4" s="180"/>
      <c r="M4" s="174"/>
      <c r="N4" s="183"/>
      <c r="O4" s="183"/>
      <c r="P4" s="175"/>
      <c r="Q4" s="181"/>
    </row>
    <row r="5" spans="1:17" ht="3.75" customHeight="1">
      <c r="H5" s="184"/>
      <c r="I5"/>
      <c r="J5" s="180"/>
      <c r="K5" s="180"/>
      <c r="L5" s="180"/>
      <c r="M5" s="174"/>
      <c r="N5" s="175"/>
      <c r="O5" s="175"/>
      <c r="P5" s="175"/>
      <c r="Q5" s="181"/>
    </row>
    <row r="6" spans="1:17" ht="4.5" customHeight="1">
      <c r="H6" s="184"/>
      <c r="I6"/>
      <c r="J6" s="185"/>
      <c r="K6" s="180"/>
      <c r="L6" s="180"/>
      <c r="M6" s="174"/>
      <c r="N6" s="175"/>
      <c r="O6" s="175"/>
      <c r="P6" s="175"/>
    </row>
    <row r="7" spans="1:17" ht="4.5" customHeight="1">
      <c r="H7" s="184"/>
      <c r="I7"/>
      <c r="K7" s="175"/>
      <c r="L7" s="175"/>
      <c r="M7" s="174"/>
      <c r="N7" s="175"/>
      <c r="O7" s="175"/>
      <c r="P7" s="175"/>
      <c r="Q7" s="186"/>
    </row>
    <row r="8" spans="1:17" ht="15.75" customHeight="1">
      <c r="A8" s="347" t="s">
        <v>255</v>
      </c>
      <c r="B8" s="347"/>
      <c r="C8" s="347"/>
      <c r="D8" s="347"/>
      <c r="E8" s="347"/>
      <c r="F8" s="347"/>
      <c r="G8" s="347"/>
      <c r="H8" s="347"/>
      <c r="I8" s="347"/>
      <c r="J8" s="347"/>
      <c r="K8" s="347"/>
      <c r="L8" s="347"/>
      <c r="M8" s="174"/>
    </row>
    <row r="9" spans="1:17" ht="18" customHeight="1">
      <c r="G9" s="187"/>
      <c r="H9" s="186"/>
      <c r="I9" s="186"/>
      <c r="J9" s="188"/>
      <c r="K9" s="188"/>
      <c r="L9" s="2"/>
      <c r="M9" s="174"/>
    </row>
    <row r="10" spans="1:17" ht="16.5" customHeight="1">
      <c r="G10" s="348" t="s">
        <v>202</v>
      </c>
      <c r="H10" s="348"/>
      <c r="I10" s="348"/>
      <c r="J10" s="348"/>
      <c r="K10" s="348"/>
      <c r="L10" s="348"/>
      <c r="M10" s="174"/>
    </row>
    <row r="11" spans="1:17" ht="18.75" customHeight="1">
      <c r="A11" s="349" t="s">
        <v>4</v>
      </c>
      <c r="B11" s="350"/>
      <c r="C11" s="350"/>
      <c r="D11" s="350"/>
      <c r="E11" s="350"/>
      <c r="F11" s="350"/>
      <c r="G11" s="350"/>
      <c r="H11" s="350"/>
      <c r="I11" s="350"/>
      <c r="J11" s="350"/>
      <c r="K11" s="350"/>
      <c r="L11" s="350"/>
      <c r="M11" s="174"/>
    </row>
    <row r="12" spans="1:17" ht="18.75" customHeight="1">
      <c r="A12" s="189"/>
      <c r="B12" s="190"/>
      <c r="C12" s="190"/>
      <c r="D12" s="190"/>
      <c r="E12" s="190"/>
      <c r="F12" s="190"/>
      <c r="G12" s="190"/>
      <c r="H12" s="190"/>
      <c r="I12" s="190"/>
      <c r="J12" s="190"/>
      <c r="K12" s="190"/>
      <c r="L12" s="190"/>
      <c r="M12" s="174"/>
    </row>
    <row r="13" spans="1:17" ht="14.25" customHeight="1">
      <c r="A13" s="189"/>
      <c r="B13" s="190"/>
      <c r="C13" s="190"/>
      <c r="D13" s="190"/>
      <c r="E13" s="190"/>
      <c r="F13" s="190"/>
      <c r="G13" s="351" t="s">
        <v>216</v>
      </c>
      <c r="H13" s="351"/>
      <c r="I13" s="351"/>
      <c r="J13" s="351"/>
      <c r="K13" s="351"/>
      <c r="L13" s="190"/>
      <c r="M13" s="174"/>
    </row>
    <row r="14" spans="1:17" ht="16.5" customHeight="1">
      <c r="A14" s="352" t="s">
        <v>252</v>
      </c>
      <c r="B14" s="352"/>
      <c r="C14" s="352"/>
      <c r="D14" s="352"/>
      <c r="E14" s="352"/>
      <c r="F14" s="352"/>
      <c r="G14" s="352"/>
      <c r="H14" s="352"/>
      <c r="I14" s="352"/>
      <c r="J14" s="352"/>
      <c r="K14" s="352"/>
      <c r="L14" s="352"/>
      <c r="M14" s="174"/>
      <c r="P14" s="169" t="s">
        <v>184</v>
      </c>
    </row>
    <row r="15" spans="1:17" ht="15.75" customHeight="1">
      <c r="G15" s="353" t="s">
        <v>253</v>
      </c>
      <c r="H15" s="353"/>
      <c r="I15" s="353"/>
      <c r="J15" s="353"/>
      <c r="K15" s="353"/>
      <c r="M15" s="174"/>
    </row>
    <row r="16" spans="1:17" ht="12" customHeight="1">
      <c r="G16" s="353" t="s">
        <v>217</v>
      </c>
      <c r="H16" s="353"/>
      <c r="I16" s="353"/>
      <c r="J16" s="353"/>
      <c r="K16" s="353"/>
    </row>
    <row r="17" spans="1:13" ht="12" customHeight="1">
      <c r="B17" s="352" t="s">
        <v>5</v>
      </c>
      <c r="C17" s="352"/>
      <c r="D17" s="352"/>
      <c r="E17" s="352"/>
      <c r="F17" s="352"/>
      <c r="G17" s="352"/>
      <c r="H17" s="352"/>
      <c r="I17" s="352"/>
      <c r="J17" s="352"/>
      <c r="K17" s="352"/>
      <c r="L17" s="352"/>
    </row>
    <row r="18" spans="1:13" ht="12" customHeight="1"/>
    <row r="19" spans="1:13" ht="12.75" customHeight="1">
      <c r="G19" s="353" t="s">
        <v>254</v>
      </c>
      <c r="H19" s="353"/>
      <c r="I19" s="353"/>
      <c r="J19" s="353"/>
      <c r="K19" s="353"/>
    </row>
    <row r="20" spans="1:13" ht="11.25" customHeight="1">
      <c r="G20" s="354" t="s">
        <v>6</v>
      </c>
      <c r="H20" s="354"/>
      <c r="I20" s="354"/>
      <c r="J20" s="354"/>
      <c r="K20" s="354"/>
    </row>
    <row r="21" spans="1:13" ht="11.25" customHeight="1">
      <c r="G21" s="175"/>
      <c r="H21" s="175"/>
      <c r="I21" s="175"/>
      <c r="J21" s="175"/>
      <c r="K21" s="175"/>
    </row>
    <row r="22" spans="1:13" ht="15.75" customHeight="1">
      <c r="B22"/>
      <c r="C22"/>
      <c r="D22"/>
      <c r="E22" s="345"/>
      <c r="F22" s="345"/>
      <c r="G22" s="345"/>
      <c r="H22" s="345"/>
      <c r="I22" s="345"/>
      <c r="J22" s="345"/>
      <c r="K22" s="345"/>
      <c r="L22"/>
    </row>
    <row r="23" spans="1:13" ht="12" customHeight="1">
      <c r="A23" s="355" t="s">
        <v>7</v>
      </c>
      <c r="B23" s="355"/>
      <c r="C23" s="355"/>
      <c r="D23" s="355"/>
      <c r="E23" s="355"/>
      <c r="F23" s="355"/>
      <c r="G23" s="355"/>
      <c r="H23" s="355"/>
      <c r="I23" s="355"/>
      <c r="J23" s="355"/>
      <c r="K23" s="355"/>
      <c r="L23" s="355"/>
      <c r="M23" s="191"/>
    </row>
    <row r="24" spans="1:13" ht="12" customHeight="1">
      <c r="F24" s="169"/>
      <c r="J24" s="192"/>
      <c r="K24" s="2"/>
      <c r="L24" s="193" t="s">
        <v>8</v>
      </c>
      <c r="M24" s="191"/>
    </row>
    <row r="25" spans="1:13" ht="11.25" customHeight="1">
      <c r="C25" s="373"/>
      <c r="D25" s="373"/>
      <c r="E25" s="373"/>
      <c r="F25" s="373"/>
      <c r="G25" s="373"/>
      <c r="H25" s="373"/>
      <c r="I25" s="373"/>
      <c r="J25" s="194" t="s">
        <v>190</v>
      </c>
      <c r="K25" s="175"/>
      <c r="L25" s="195"/>
      <c r="M25" s="191"/>
    </row>
    <row r="26" spans="1:13" ht="12" customHeight="1">
      <c r="E26" s="175"/>
      <c r="F26" s="196"/>
      <c r="I26" s="197"/>
      <c r="J26" s="197"/>
      <c r="K26" s="198" t="s">
        <v>9</v>
      </c>
      <c r="L26" s="195"/>
      <c r="M26" s="191"/>
    </row>
    <row r="27" spans="1:13" ht="12.75" customHeight="1">
      <c r="C27" s="356" t="s">
        <v>184</v>
      </c>
      <c r="D27" s="357"/>
      <c r="E27" s="357"/>
      <c r="F27" s="357"/>
      <c r="G27" s="357"/>
      <c r="H27" s="357"/>
      <c r="I27" s="357"/>
      <c r="K27" s="198" t="s">
        <v>10</v>
      </c>
      <c r="L27" s="199" t="s">
        <v>11</v>
      </c>
      <c r="M27" s="191"/>
    </row>
    <row r="28" spans="1:13" ht="12" customHeight="1">
      <c r="C28" t="s">
        <v>212</v>
      </c>
      <c r="F28" s="169"/>
      <c r="G28" s="196"/>
      <c r="H28" s="200"/>
      <c r="J28" s="201" t="s">
        <v>12</v>
      </c>
      <c r="K28" s="202"/>
      <c r="L28" s="195"/>
      <c r="M28" s="191"/>
    </row>
    <row r="29" spans="1:13" ht="12.75" customHeight="1">
      <c r="F29" s="169"/>
      <c r="G29" s="203" t="s">
        <v>14</v>
      </c>
      <c r="H29" s="204" t="s">
        <v>197</v>
      </c>
      <c r="I29" s="205"/>
      <c r="J29" s="206"/>
      <c r="K29" s="195"/>
      <c r="L29" s="195"/>
      <c r="M29" s="191"/>
    </row>
    <row r="30" spans="1:13" ht="13.5" customHeight="1">
      <c r="F30" s="169"/>
      <c r="G30" s="358" t="s">
        <v>15</v>
      </c>
      <c r="H30" s="358"/>
      <c r="I30" s="207" t="s">
        <v>206</v>
      </c>
      <c r="J30" s="208" t="s">
        <v>211</v>
      </c>
      <c r="K30" s="195" t="s">
        <v>207</v>
      </c>
      <c r="L30" s="195" t="s">
        <v>207</v>
      </c>
      <c r="M30" s="191"/>
    </row>
    <row r="31" spans="1:13" ht="14.25" customHeight="1">
      <c r="A31" s="209" t="s">
        <v>251</v>
      </c>
      <c r="B31" s="209"/>
      <c r="C31" s="209"/>
      <c r="D31" s="209"/>
      <c r="E31" s="209"/>
      <c r="F31" s="210"/>
      <c r="G31" s="211"/>
      <c r="I31" s="211"/>
      <c r="J31" s="211"/>
      <c r="K31" s="212"/>
      <c r="L31" s="213" t="s">
        <v>16</v>
      </c>
      <c r="M31" s="214"/>
    </row>
    <row r="32" spans="1:13" ht="24" customHeight="1">
      <c r="A32" s="359" t="s">
        <v>17</v>
      </c>
      <c r="B32" s="360"/>
      <c r="C32" s="360"/>
      <c r="D32" s="360"/>
      <c r="E32" s="360"/>
      <c r="F32" s="360"/>
      <c r="G32" s="363" t="s">
        <v>18</v>
      </c>
      <c r="H32" s="365" t="s">
        <v>19</v>
      </c>
      <c r="I32" s="367" t="s">
        <v>20</v>
      </c>
      <c r="J32" s="368"/>
      <c r="K32" s="369" t="s">
        <v>21</v>
      </c>
      <c r="L32" s="371" t="s">
        <v>1</v>
      </c>
      <c r="M32" s="214"/>
    </row>
    <row r="33" spans="1:18" ht="46.5" customHeight="1">
      <c r="A33" s="361"/>
      <c r="B33" s="362"/>
      <c r="C33" s="362"/>
      <c r="D33" s="362"/>
      <c r="E33" s="362"/>
      <c r="F33" s="362"/>
      <c r="G33" s="364"/>
      <c r="H33" s="366"/>
      <c r="I33" s="215" t="s">
        <v>22</v>
      </c>
      <c r="J33" s="216" t="s">
        <v>23</v>
      </c>
      <c r="K33" s="370"/>
      <c r="L33" s="372"/>
    </row>
    <row r="34" spans="1:18" ht="11.25" customHeight="1">
      <c r="A34" s="374" t="s">
        <v>13</v>
      </c>
      <c r="B34" s="375"/>
      <c r="C34" s="375"/>
      <c r="D34" s="375"/>
      <c r="E34" s="375"/>
      <c r="F34" s="376"/>
      <c r="G34" s="217">
        <v>2</v>
      </c>
      <c r="H34" s="218">
        <v>3</v>
      </c>
      <c r="I34" s="219" t="s">
        <v>24</v>
      </c>
      <c r="J34" s="220" t="s">
        <v>25</v>
      </c>
      <c r="K34" s="221">
        <v>6</v>
      </c>
      <c r="L34" s="221">
        <v>7</v>
      </c>
    </row>
    <row r="35" spans="1:18" s="229" customFormat="1" ht="14.25" customHeight="1">
      <c r="A35" s="222">
        <v>2</v>
      </c>
      <c r="B35" s="222"/>
      <c r="C35" s="223"/>
      <c r="D35" s="224"/>
      <c r="E35" s="222"/>
      <c r="F35" s="225"/>
      <c r="G35" s="224" t="s">
        <v>26</v>
      </c>
      <c r="H35" s="226">
        <v>1</v>
      </c>
      <c r="I35" s="227">
        <f>SUM(I36+I47+I68+I89+I96+I120+I146+I166+I176)</f>
        <v>6400</v>
      </c>
      <c r="J35" s="227">
        <f>SUM(J36+J47+J68+J89+J96+J120+J146+J166+J176)</f>
        <v>4300</v>
      </c>
      <c r="K35" s="228">
        <f>SUM(K36+K47+K68+K89+K96+K120+K146+K166+K176)</f>
        <v>4300</v>
      </c>
      <c r="L35" s="227">
        <f>SUM(L36+L47+L68+L89+L96+L120+L146+L166+L176)</f>
        <v>4300</v>
      </c>
    </row>
    <row r="36" spans="1:18" ht="16.5" customHeight="1">
      <c r="A36" s="222">
        <v>2</v>
      </c>
      <c r="B36" s="230">
        <v>1</v>
      </c>
      <c r="C36" s="231"/>
      <c r="D36" s="232"/>
      <c r="E36" s="233"/>
      <c r="F36" s="234"/>
      <c r="G36" s="235" t="s">
        <v>27</v>
      </c>
      <c r="H36" s="226">
        <v>2</v>
      </c>
      <c r="I36" s="227">
        <f>SUM(I37+I43)</f>
        <v>6400</v>
      </c>
      <c r="J36" s="227">
        <f>SUM(J37+J43)</f>
        <v>4300</v>
      </c>
      <c r="K36" s="236">
        <f>SUM(K37+K43)</f>
        <v>4300</v>
      </c>
      <c r="L36" s="237">
        <f>SUM(L37+L43)</f>
        <v>4300</v>
      </c>
      <c r="M36"/>
    </row>
    <row r="37" spans="1:18" ht="14.25" customHeight="1">
      <c r="A37" s="238">
        <v>2</v>
      </c>
      <c r="B37" s="238">
        <v>1</v>
      </c>
      <c r="C37" s="239">
        <v>1</v>
      </c>
      <c r="D37" s="240"/>
      <c r="E37" s="238"/>
      <c r="F37" s="241"/>
      <c r="G37" s="242" t="s">
        <v>28</v>
      </c>
      <c r="H37" s="226">
        <v>3</v>
      </c>
      <c r="I37" s="227">
        <f>SUM(I38)</f>
        <v>6300</v>
      </c>
      <c r="J37" s="227">
        <f>SUM(J38)</f>
        <v>4200</v>
      </c>
      <c r="K37" s="228">
        <f>SUM(K38)</f>
        <v>4200</v>
      </c>
      <c r="L37" s="227">
        <f>SUM(L38)</f>
        <v>4200</v>
      </c>
      <c r="M37"/>
      <c r="Q37"/>
    </row>
    <row r="38" spans="1:18" ht="13.5" customHeight="1">
      <c r="A38" s="243">
        <v>2</v>
      </c>
      <c r="B38" s="238">
        <v>1</v>
      </c>
      <c r="C38" s="239">
        <v>1</v>
      </c>
      <c r="D38" s="240">
        <v>1</v>
      </c>
      <c r="E38" s="238"/>
      <c r="F38" s="241"/>
      <c r="G38" s="242" t="s">
        <v>28</v>
      </c>
      <c r="H38" s="226">
        <v>4</v>
      </c>
      <c r="I38" s="227">
        <f>SUM(I39+I41)</f>
        <v>6300</v>
      </c>
      <c r="J38" s="227">
        <f>SUM(J39+J41)</f>
        <v>4200</v>
      </c>
      <c r="K38" s="227">
        <f>SUM(K39+K41)</f>
        <v>4200</v>
      </c>
      <c r="L38" s="227">
        <f>SUM(L39+L41)</f>
        <v>4200</v>
      </c>
      <c r="M38"/>
      <c r="Q38" s="244"/>
    </row>
    <row r="39" spans="1:18" ht="14.25" customHeight="1">
      <c r="A39" s="243">
        <v>2</v>
      </c>
      <c r="B39" s="238">
        <v>1</v>
      </c>
      <c r="C39" s="239">
        <v>1</v>
      </c>
      <c r="D39" s="240">
        <v>1</v>
      </c>
      <c r="E39" s="238">
        <v>1</v>
      </c>
      <c r="F39" s="241"/>
      <c r="G39" s="242" t="s">
        <v>29</v>
      </c>
      <c r="H39" s="226">
        <v>5</v>
      </c>
      <c r="I39" s="228">
        <f>SUM(I40)</f>
        <v>6300</v>
      </c>
      <c r="J39" s="228">
        <f>SUM(J40)</f>
        <v>4200</v>
      </c>
      <c r="K39" s="228">
        <f>SUM(K40)</f>
        <v>4200</v>
      </c>
      <c r="L39" s="228">
        <f>SUM(L40)</f>
        <v>4200</v>
      </c>
      <c r="M39"/>
      <c r="Q39" s="244"/>
    </row>
    <row r="40" spans="1:18" ht="14.25" customHeight="1">
      <c r="A40" s="243">
        <v>2</v>
      </c>
      <c r="B40" s="238">
        <v>1</v>
      </c>
      <c r="C40" s="239">
        <v>1</v>
      </c>
      <c r="D40" s="240">
        <v>1</v>
      </c>
      <c r="E40" s="238">
        <v>1</v>
      </c>
      <c r="F40" s="241">
        <v>1</v>
      </c>
      <c r="G40" s="242" t="s">
        <v>29</v>
      </c>
      <c r="H40" s="226">
        <v>6</v>
      </c>
      <c r="I40" s="245">
        <v>6300</v>
      </c>
      <c r="J40" s="246">
        <v>4200</v>
      </c>
      <c r="K40" s="246">
        <v>4200</v>
      </c>
      <c r="L40" s="246">
        <v>4200</v>
      </c>
      <c r="M40"/>
      <c r="Q40" s="244"/>
    </row>
    <row r="41" spans="1:18" ht="12.75" hidden="1" customHeight="1">
      <c r="A41" s="243">
        <v>2</v>
      </c>
      <c r="B41" s="238">
        <v>1</v>
      </c>
      <c r="C41" s="239">
        <v>1</v>
      </c>
      <c r="D41" s="240">
        <v>1</v>
      </c>
      <c r="E41" s="238">
        <v>2</v>
      </c>
      <c r="F41" s="241"/>
      <c r="G41" s="242" t="s">
        <v>218</v>
      </c>
      <c r="H41" s="226">
        <v>7</v>
      </c>
      <c r="I41" s="228">
        <f>I42</f>
        <v>0</v>
      </c>
      <c r="J41" s="228">
        <f>J42</f>
        <v>0</v>
      </c>
      <c r="K41" s="228">
        <f>K42</f>
        <v>0</v>
      </c>
      <c r="L41" s="228">
        <f>L42</f>
        <v>0</v>
      </c>
      <c r="M41"/>
      <c r="Q41" s="244"/>
    </row>
    <row r="42" spans="1:18" ht="12.75" hidden="1" customHeight="1">
      <c r="A42" s="243">
        <v>2</v>
      </c>
      <c r="B42" s="238">
        <v>1</v>
      </c>
      <c r="C42" s="239">
        <v>1</v>
      </c>
      <c r="D42" s="240">
        <v>1</v>
      </c>
      <c r="E42" s="238">
        <v>2</v>
      </c>
      <c r="F42" s="241">
        <v>1</v>
      </c>
      <c r="G42" s="242" t="s">
        <v>218</v>
      </c>
      <c r="H42" s="226">
        <v>8</v>
      </c>
      <c r="I42" s="246">
        <v>0</v>
      </c>
      <c r="J42" s="247">
        <v>0</v>
      </c>
      <c r="K42" s="246">
        <v>0</v>
      </c>
      <c r="L42" s="247">
        <v>0</v>
      </c>
      <c r="M42"/>
      <c r="Q42" s="244"/>
    </row>
    <row r="43" spans="1:18" ht="13.5" customHeight="1">
      <c r="A43" s="243">
        <v>2</v>
      </c>
      <c r="B43" s="238">
        <v>1</v>
      </c>
      <c r="C43" s="239">
        <v>2</v>
      </c>
      <c r="D43" s="240"/>
      <c r="E43" s="238"/>
      <c r="F43" s="241"/>
      <c r="G43" s="242" t="s">
        <v>30</v>
      </c>
      <c r="H43" s="226">
        <v>9</v>
      </c>
      <c r="I43" s="228">
        <f t="shared" ref="I43:L45" si="0">I44</f>
        <v>100</v>
      </c>
      <c r="J43" s="227">
        <f t="shared" si="0"/>
        <v>100</v>
      </c>
      <c r="K43" s="228">
        <f t="shared" si="0"/>
        <v>100</v>
      </c>
      <c r="L43" s="227">
        <f t="shared" si="0"/>
        <v>100</v>
      </c>
      <c r="M43"/>
      <c r="Q43" s="244"/>
    </row>
    <row r="44" spans="1:18">
      <c r="A44" s="243">
        <v>2</v>
      </c>
      <c r="B44" s="238">
        <v>1</v>
      </c>
      <c r="C44" s="239">
        <v>2</v>
      </c>
      <c r="D44" s="240">
        <v>1</v>
      </c>
      <c r="E44" s="238"/>
      <c r="F44" s="241"/>
      <c r="G44" s="240" t="s">
        <v>30</v>
      </c>
      <c r="H44" s="226">
        <v>10</v>
      </c>
      <c r="I44" s="228">
        <f t="shared" si="0"/>
        <v>100</v>
      </c>
      <c r="J44" s="227">
        <f t="shared" si="0"/>
        <v>100</v>
      </c>
      <c r="K44" s="227">
        <f t="shared" si="0"/>
        <v>100</v>
      </c>
      <c r="L44" s="227">
        <f t="shared" si="0"/>
        <v>100</v>
      </c>
      <c r="Q44"/>
    </row>
    <row r="45" spans="1:18" ht="13.5" customHeight="1">
      <c r="A45" s="243">
        <v>2</v>
      </c>
      <c r="B45" s="238">
        <v>1</v>
      </c>
      <c r="C45" s="239">
        <v>2</v>
      </c>
      <c r="D45" s="240">
        <v>1</v>
      </c>
      <c r="E45" s="238">
        <v>1</v>
      </c>
      <c r="F45" s="241"/>
      <c r="G45" s="240" t="s">
        <v>30</v>
      </c>
      <c r="H45" s="226">
        <v>11</v>
      </c>
      <c r="I45" s="227">
        <f t="shared" si="0"/>
        <v>100</v>
      </c>
      <c r="J45" s="227">
        <f t="shared" si="0"/>
        <v>100</v>
      </c>
      <c r="K45" s="227">
        <f t="shared" si="0"/>
        <v>100</v>
      </c>
      <c r="L45" s="227">
        <f t="shared" si="0"/>
        <v>100</v>
      </c>
      <c r="M45"/>
      <c r="Q45" s="244"/>
    </row>
    <row r="46" spans="1:18" ht="14.25" customHeight="1">
      <c r="A46" s="243">
        <v>2</v>
      </c>
      <c r="B46" s="238">
        <v>1</v>
      </c>
      <c r="C46" s="239">
        <v>2</v>
      </c>
      <c r="D46" s="240">
        <v>1</v>
      </c>
      <c r="E46" s="238">
        <v>1</v>
      </c>
      <c r="F46" s="241">
        <v>1</v>
      </c>
      <c r="G46" s="240" t="s">
        <v>30</v>
      </c>
      <c r="H46" s="226">
        <v>12</v>
      </c>
      <c r="I46" s="247">
        <v>100</v>
      </c>
      <c r="J46" s="246">
        <v>100</v>
      </c>
      <c r="K46" s="246">
        <v>100</v>
      </c>
      <c r="L46" s="246">
        <v>100</v>
      </c>
      <c r="M46"/>
      <c r="Q46" s="244"/>
    </row>
    <row r="47" spans="1:18" ht="26.25" hidden="1" customHeight="1">
      <c r="A47" s="248">
        <v>2</v>
      </c>
      <c r="B47" s="249">
        <v>2</v>
      </c>
      <c r="C47" s="231"/>
      <c r="D47" s="232"/>
      <c r="E47" s="233"/>
      <c r="F47" s="234"/>
      <c r="G47" s="235" t="s">
        <v>31</v>
      </c>
      <c r="H47" s="226">
        <v>13</v>
      </c>
      <c r="I47" s="250">
        <f t="shared" ref="I47:L49" si="1">I48</f>
        <v>0</v>
      </c>
      <c r="J47" s="251">
        <f t="shared" si="1"/>
        <v>0</v>
      </c>
      <c r="K47" s="250">
        <f t="shared" si="1"/>
        <v>0</v>
      </c>
      <c r="L47" s="250">
        <f t="shared" si="1"/>
        <v>0</v>
      </c>
      <c r="M47"/>
    </row>
    <row r="48" spans="1:18" ht="27" hidden="1" customHeight="1">
      <c r="A48" s="243">
        <v>2</v>
      </c>
      <c r="B48" s="238">
        <v>2</v>
      </c>
      <c r="C48" s="239">
        <v>1</v>
      </c>
      <c r="D48" s="240"/>
      <c r="E48" s="238"/>
      <c r="F48" s="241"/>
      <c r="G48" s="232" t="s">
        <v>31</v>
      </c>
      <c r="H48" s="226">
        <v>14</v>
      </c>
      <c r="I48" s="227">
        <f t="shared" si="1"/>
        <v>0</v>
      </c>
      <c r="J48" s="228">
        <f t="shared" si="1"/>
        <v>0</v>
      </c>
      <c r="K48" s="227">
        <f t="shared" si="1"/>
        <v>0</v>
      </c>
      <c r="L48" s="228">
        <f t="shared" si="1"/>
        <v>0</v>
      </c>
      <c r="M48"/>
      <c r="Q48"/>
      <c r="R48" s="244"/>
    </row>
    <row r="49" spans="1:18" ht="15.75" hidden="1" customHeight="1">
      <c r="A49" s="243">
        <v>2</v>
      </c>
      <c r="B49" s="238">
        <v>2</v>
      </c>
      <c r="C49" s="239">
        <v>1</v>
      </c>
      <c r="D49" s="240">
        <v>1</v>
      </c>
      <c r="E49" s="238"/>
      <c r="F49" s="241"/>
      <c r="G49" s="232" t="s">
        <v>31</v>
      </c>
      <c r="H49" s="226">
        <v>15</v>
      </c>
      <c r="I49" s="227">
        <f t="shared" si="1"/>
        <v>0</v>
      </c>
      <c r="J49" s="228">
        <f t="shared" si="1"/>
        <v>0</v>
      </c>
      <c r="K49" s="237">
        <f t="shared" si="1"/>
        <v>0</v>
      </c>
      <c r="L49" s="237">
        <f t="shared" si="1"/>
        <v>0</v>
      </c>
      <c r="M49"/>
      <c r="Q49" s="244"/>
      <c r="R49"/>
    </row>
    <row r="50" spans="1:18" ht="24.75" hidden="1" customHeight="1">
      <c r="A50" s="252">
        <v>2</v>
      </c>
      <c r="B50" s="253">
        <v>2</v>
      </c>
      <c r="C50" s="254">
        <v>1</v>
      </c>
      <c r="D50" s="255">
        <v>1</v>
      </c>
      <c r="E50" s="253">
        <v>1</v>
      </c>
      <c r="F50" s="256"/>
      <c r="G50" s="232" t="s">
        <v>31</v>
      </c>
      <c r="H50" s="226">
        <v>16</v>
      </c>
      <c r="I50" s="257">
        <f>SUM(I51:I67)</f>
        <v>0</v>
      </c>
      <c r="J50" s="257">
        <f>SUM(J51:J67)</f>
        <v>0</v>
      </c>
      <c r="K50" s="258">
        <f>SUM(K51:K67)</f>
        <v>0</v>
      </c>
      <c r="L50" s="258">
        <f>SUM(L51:L67)</f>
        <v>0</v>
      </c>
      <c r="M50"/>
      <c r="Q50" s="244"/>
      <c r="R50"/>
    </row>
    <row r="51" spans="1:18" ht="15.75" hidden="1" customHeight="1">
      <c r="A51" s="243">
        <v>2</v>
      </c>
      <c r="B51" s="238">
        <v>2</v>
      </c>
      <c r="C51" s="239">
        <v>1</v>
      </c>
      <c r="D51" s="240">
        <v>1</v>
      </c>
      <c r="E51" s="238">
        <v>1</v>
      </c>
      <c r="F51" s="259">
        <v>1</v>
      </c>
      <c r="G51" s="240" t="s">
        <v>32</v>
      </c>
      <c r="H51" s="226">
        <v>17</v>
      </c>
      <c r="I51" s="246">
        <v>0</v>
      </c>
      <c r="J51" s="246">
        <v>0</v>
      </c>
      <c r="K51" s="246">
        <v>0</v>
      </c>
      <c r="L51" s="246">
        <v>0</v>
      </c>
      <c r="M51"/>
      <c r="Q51" s="244"/>
      <c r="R51"/>
    </row>
    <row r="52" spans="1:18" ht="26.25" hidden="1" customHeight="1">
      <c r="A52" s="243">
        <v>2</v>
      </c>
      <c r="B52" s="238">
        <v>2</v>
      </c>
      <c r="C52" s="239">
        <v>1</v>
      </c>
      <c r="D52" s="240">
        <v>1</v>
      </c>
      <c r="E52" s="238">
        <v>1</v>
      </c>
      <c r="F52" s="241">
        <v>2</v>
      </c>
      <c r="G52" s="240" t="s">
        <v>33</v>
      </c>
      <c r="H52" s="226">
        <v>18</v>
      </c>
      <c r="I52" s="246">
        <v>0</v>
      </c>
      <c r="J52" s="246">
        <v>0</v>
      </c>
      <c r="K52" s="246">
        <v>0</v>
      </c>
      <c r="L52" s="246">
        <v>0</v>
      </c>
      <c r="M52"/>
      <c r="Q52" s="244"/>
      <c r="R52"/>
    </row>
    <row r="53" spans="1:18" ht="26.25" hidden="1" customHeight="1">
      <c r="A53" s="243">
        <v>2</v>
      </c>
      <c r="B53" s="238">
        <v>2</v>
      </c>
      <c r="C53" s="239">
        <v>1</v>
      </c>
      <c r="D53" s="240">
        <v>1</v>
      </c>
      <c r="E53" s="238">
        <v>1</v>
      </c>
      <c r="F53" s="241">
        <v>5</v>
      </c>
      <c r="G53" s="240" t="s">
        <v>34</v>
      </c>
      <c r="H53" s="226">
        <v>19</v>
      </c>
      <c r="I53" s="246">
        <v>0</v>
      </c>
      <c r="J53" s="246">
        <v>0</v>
      </c>
      <c r="K53" s="246">
        <v>0</v>
      </c>
      <c r="L53" s="246">
        <v>0</v>
      </c>
      <c r="M53"/>
      <c r="Q53" s="244"/>
      <c r="R53"/>
    </row>
    <row r="54" spans="1:18" ht="27" hidden="1" customHeight="1">
      <c r="A54" s="243">
        <v>2</v>
      </c>
      <c r="B54" s="238">
        <v>2</v>
      </c>
      <c r="C54" s="239">
        <v>1</v>
      </c>
      <c r="D54" s="240">
        <v>1</v>
      </c>
      <c r="E54" s="238">
        <v>1</v>
      </c>
      <c r="F54" s="241">
        <v>6</v>
      </c>
      <c r="G54" s="240" t="s">
        <v>35</v>
      </c>
      <c r="H54" s="226">
        <v>20</v>
      </c>
      <c r="I54" s="246">
        <v>0</v>
      </c>
      <c r="J54" s="246">
        <v>0</v>
      </c>
      <c r="K54" s="246">
        <v>0</v>
      </c>
      <c r="L54" s="246">
        <v>0</v>
      </c>
      <c r="M54"/>
      <c r="Q54" s="244"/>
      <c r="R54"/>
    </row>
    <row r="55" spans="1:18" ht="26.25" hidden="1" customHeight="1">
      <c r="A55" s="260">
        <v>2</v>
      </c>
      <c r="B55" s="233">
        <v>2</v>
      </c>
      <c r="C55" s="231">
        <v>1</v>
      </c>
      <c r="D55" s="232">
        <v>1</v>
      </c>
      <c r="E55" s="233">
        <v>1</v>
      </c>
      <c r="F55" s="234">
        <v>7</v>
      </c>
      <c r="G55" s="232" t="s">
        <v>36</v>
      </c>
      <c r="H55" s="226">
        <v>21</v>
      </c>
      <c r="I55" s="246">
        <v>0</v>
      </c>
      <c r="J55" s="246">
        <v>0</v>
      </c>
      <c r="K55" s="246">
        <v>0</v>
      </c>
      <c r="L55" s="246">
        <v>0</v>
      </c>
      <c r="M55"/>
      <c r="Q55" s="244"/>
      <c r="R55"/>
    </row>
    <row r="56" spans="1:18" ht="12" hidden="1" customHeight="1">
      <c r="A56" s="243">
        <v>2</v>
      </c>
      <c r="B56" s="238">
        <v>2</v>
      </c>
      <c r="C56" s="239">
        <v>1</v>
      </c>
      <c r="D56" s="240">
        <v>1</v>
      </c>
      <c r="E56" s="238">
        <v>1</v>
      </c>
      <c r="F56" s="241">
        <v>11</v>
      </c>
      <c r="G56" s="240" t="s">
        <v>37</v>
      </c>
      <c r="H56" s="226">
        <v>22</v>
      </c>
      <c r="I56" s="246">
        <v>0</v>
      </c>
      <c r="J56" s="246">
        <v>0</v>
      </c>
      <c r="K56" s="246">
        <v>0</v>
      </c>
      <c r="L56" s="246">
        <v>0</v>
      </c>
      <c r="M56"/>
      <c r="Q56" s="244"/>
      <c r="R56"/>
    </row>
    <row r="57" spans="1:18" ht="15.75" hidden="1" customHeight="1">
      <c r="A57" s="252">
        <v>2</v>
      </c>
      <c r="B57" s="261">
        <v>2</v>
      </c>
      <c r="C57" s="262">
        <v>1</v>
      </c>
      <c r="D57" s="262">
        <v>1</v>
      </c>
      <c r="E57" s="262">
        <v>1</v>
      </c>
      <c r="F57" s="263">
        <v>12</v>
      </c>
      <c r="G57" s="264" t="s">
        <v>38</v>
      </c>
      <c r="H57" s="226">
        <v>23</v>
      </c>
      <c r="I57" s="246">
        <v>0</v>
      </c>
      <c r="J57" s="246">
        <v>0</v>
      </c>
      <c r="K57" s="246">
        <v>0</v>
      </c>
      <c r="L57" s="246">
        <v>0</v>
      </c>
      <c r="M57"/>
      <c r="Q57" s="244"/>
      <c r="R57"/>
    </row>
    <row r="58" spans="1:18" ht="25.5" hidden="1" customHeight="1">
      <c r="A58" s="243">
        <v>2</v>
      </c>
      <c r="B58" s="238">
        <v>2</v>
      </c>
      <c r="C58" s="239">
        <v>1</v>
      </c>
      <c r="D58" s="239">
        <v>1</v>
      </c>
      <c r="E58" s="239">
        <v>1</v>
      </c>
      <c r="F58" s="241">
        <v>14</v>
      </c>
      <c r="G58" s="265" t="s">
        <v>39</v>
      </c>
      <c r="H58" s="226">
        <v>24</v>
      </c>
      <c r="I58" s="246">
        <v>0</v>
      </c>
      <c r="J58" s="247">
        <v>0</v>
      </c>
      <c r="K58" s="247">
        <v>0</v>
      </c>
      <c r="L58" s="247">
        <v>0</v>
      </c>
      <c r="M58"/>
      <c r="Q58" s="244"/>
      <c r="R58"/>
    </row>
    <row r="59" spans="1:18" ht="27.75" hidden="1" customHeight="1">
      <c r="A59" s="243">
        <v>2</v>
      </c>
      <c r="B59" s="238">
        <v>2</v>
      </c>
      <c r="C59" s="239">
        <v>1</v>
      </c>
      <c r="D59" s="239">
        <v>1</v>
      </c>
      <c r="E59" s="239">
        <v>1</v>
      </c>
      <c r="F59" s="241">
        <v>15</v>
      </c>
      <c r="G59" s="240" t="s">
        <v>40</v>
      </c>
      <c r="H59" s="226">
        <v>25</v>
      </c>
      <c r="I59" s="246">
        <v>0</v>
      </c>
      <c r="J59" s="246">
        <v>0</v>
      </c>
      <c r="K59" s="246">
        <v>0</v>
      </c>
      <c r="L59" s="246">
        <v>0</v>
      </c>
      <c r="M59"/>
      <c r="Q59" s="244"/>
      <c r="R59"/>
    </row>
    <row r="60" spans="1:18" ht="15.75" hidden="1" customHeight="1">
      <c r="A60" s="243">
        <v>2</v>
      </c>
      <c r="B60" s="238">
        <v>2</v>
      </c>
      <c r="C60" s="239">
        <v>1</v>
      </c>
      <c r="D60" s="239">
        <v>1</v>
      </c>
      <c r="E60" s="239">
        <v>1</v>
      </c>
      <c r="F60" s="241">
        <v>16</v>
      </c>
      <c r="G60" s="240" t="s">
        <v>41</v>
      </c>
      <c r="H60" s="226">
        <v>26</v>
      </c>
      <c r="I60" s="246">
        <v>0</v>
      </c>
      <c r="J60" s="246">
        <v>0</v>
      </c>
      <c r="K60" s="246">
        <v>0</v>
      </c>
      <c r="L60" s="246">
        <v>0</v>
      </c>
      <c r="M60"/>
      <c r="Q60" s="244"/>
      <c r="R60"/>
    </row>
    <row r="61" spans="1:18" ht="27.75" hidden="1" customHeight="1">
      <c r="A61" s="243">
        <v>2</v>
      </c>
      <c r="B61" s="238">
        <v>2</v>
      </c>
      <c r="C61" s="239">
        <v>1</v>
      </c>
      <c r="D61" s="239">
        <v>1</v>
      </c>
      <c r="E61" s="239">
        <v>1</v>
      </c>
      <c r="F61" s="241">
        <v>17</v>
      </c>
      <c r="G61" s="240" t="s">
        <v>42</v>
      </c>
      <c r="H61" s="226">
        <v>27</v>
      </c>
      <c r="I61" s="246">
        <v>0</v>
      </c>
      <c r="J61" s="247">
        <v>0</v>
      </c>
      <c r="K61" s="247">
        <v>0</v>
      </c>
      <c r="L61" s="247">
        <v>0</v>
      </c>
      <c r="M61"/>
      <c r="Q61" s="244"/>
      <c r="R61"/>
    </row>
    <row r="62" spans="1:18" ht="14.25" hidden="1" customHeight="1">
      <c r="A62" s="243">
        <v>2</v>
      </c>
      <c r="B62" s="238">
        <v>2</v>
      </c>
      <c r="C62" s="239">
        <v>1</v>
      </c>
      <c r="D62" s="239">
        <v>1</v>
      </c>
      <c r="E62" s="239">
        <v>1</v>
      </c>
      <c r="F62" s="241">
        <v>20</v>
      </c>
      <c r="G62" s="240" t="s">
        <v>43</v>
      </c>
      <c r="H62" s="226">
        <v>28</v>
      </c>
      <c r="I62" s="246">
        <v>0</v>
      </c>
      <c r="J62" s="246">
        <v>0</v>
      </c>
      <c r="K62" s="246">
        <v>0</v>
      </c>
      <c r="L62" s="246">
        <v>0</v>
      </c>
      <c r="M62"/>
      <c r="Q62" s="244"/>
      <c r="R62"/>
    </row>
    <row r="63" spans="1:18" ht="27.75" hidden="1" customHeight="1">
      <c r="A63" s="243">
        <v>2</v>
      </c>
      <c r="B63" s="238">
        <v>2</v>
      </c>
      <c r="C63" s="239">
        <v>1</v>
      </c>
      <c r="D63" s="239">
        <v>1</v>
      </c>
      <c r="E63" s="239">
        <v>1</v>
      </c>
      <c r="F63" s="241">
        <v>21</v>
      </c>
      <c r="G63" s="240" t="s">
        <v>44</v>
      </c>
      <c r="H63" s="226">
        <v>29</v>
      </c>
      <c r="I63" s="246">
        <v>0</v>
      </c>
      <c r="J63" s="246">
        <v>0</v>
      </c>
      <c r="K63" s="246">
        <v>0</v>
      </c>
      <c r="L63" s="246">
        <v>0</v>
      </c>
      <c r="M63"/>
      <c r="Q63" s="244"/>
      <c r="R63"/>
    </row>
    <row r="64" spans="1:18" ht="12" hidden="1" customHeight="1">
      <c r="A64" s="243">
        <v>2</v>
      </c>
      <c r="B64" s="238">
        <v>2</v>
      </c>
      <c r="C64" s="239">
        <v>1</v>
      </c>
      <c r="D64" s="239">
        <v>1</v>
      </c>
      <c r="E64" s="239">
        <v>1</v>
      </c>
      <c r="F64" s="241">
        <v>22</v>
      </c>
      <c r="G64" s="240" t="s">
        <v>45</v>
      </c>
      <c r="H64" s="226">
        <v>30</v>
      </c>
      <c r="I64" s="246">
        <v>0</v>
      </c>
      <c r="J64" s="246">
        <v>0</v>
      </c>
      <c r="K64" s="246">
        <v>0</v>
      </c>
      <c r="L64" s="246">
        <v>0</v>
      </c>
      <c r="M64"/>
      <c r="Q64" s="244"/>
      <c r="R64"/>
    </row>
    <row r="65" spans="1:18" ht="12" hidden="1" customHeight="1">
      <c r="A65" s="243">
        <v>2</v>
      </c>
      <c r="B65" s="238">
        <v>2</v>
      </c>
      <c r="C65" s="239">
        <v>1</v>
      </c>
      <c r="D65" s="239">
        <v>1</v>
      </c>
      <c r="E65" s="239">
        <v>1</v>
      </c>
      <c r="F65" s="241">
        <v>23</v>
      </c>
      <c r="G65" s="240" t="s">
        <v>191</v>
      </c>
      <c r="H65" s="226">
        <v>31</v>
      </c>
      <c r="I65" s="246">
        <v>0</v>
      </c>
      <c r="J65" s="246">
        <v>0</v>
      </c>
      <c r="K65" s="246">
        <v>0</v>
      </c>
      <c r="L65" s="246">
        <v>0</v>
      </c>
      <c r="M65"/>
      <c r="Q65" s="244"/>
      <c r="R65"/>
    </row>
    <row r="66" spans="1:18" ht="12" hidden="1" customHeight="1">
      <c r="A66" s="266">
        <v>2</v>
      </c>
      <c r="B66" s="238">
        <v>2</v>
      </c>
      <c r="C66" s="239">
        <v>1</v>
      </c>
      <c r="D66" s="239">
        <v>1</v>
      </c>
      <c r="E66" s="239">
        <v>1</v>
      </c>
      <c r="F66" s="241">
        <v>24</v>
      </c>
      <c r="G66" s="240" t="s">
        <v>219</v>
      </c>
      <c r="H66" s="226">
        <v>32</v>
      </c>
      <c r="I66" s="246">
        <v>0</v>
      </c>
      <c r="J66" s="246">
        <v>0</v>
      </c>
      <c r="K66" s="246">
        <v>0</v>
      </c>
      <c r="L66" s="246">
        <v>0</v>
      </c>
      <c r="M66"/>
      <c r="Q66" s="244"/>
      <c r="R66"/>
    </row>
    <row r="67" spans="1:18" ht="15" hidden="1" customHeight="1">
      <c r="A67" s="243">
        <v>2</v>
      </c>
      <c r="B67" s="238">
        <v>2</v>
      </c>
      <c r="C67" s="239">
        <v>1</v>
      </c>
      <c r="D67" s="239">
        <v>1</v>
      </c>
      <c r="E67" s="239">
        <v>1</v>
      </c>
      <c r="F67" s="241">
        <v>30</v>
      </c>
      <c r="G67" s="240" t="s">
        <v>46</v>
      </c>
      <c r="H67" s="226">
        <v>33</v>
      </c>
      <c r="I67" s="246">
        <v>0</v>
      </c>
      <c r="J67" s="246">
        <v>0</v>
      </c>
      <c r="K67" s="246">
        <v>0</v>
      </c>
      <c r="L67" s="246">
        <v>0</v>
      </c>
      <c r="M67"/>
      <c r="Q67" s="244"/>
      <c r="R67"/>
    </row>
    <row r="68" spans="1:18" ht="14.25" hidden="1" customHeight="1">
      <c r="A68" s="267">
        <v>2</v>
      </c>
      <c r="B68" s="268">
        <v>3</v>
      </c>
      <c r="C68" s="230"/>
      <c r="D68" s="231"/>
      <c r="E68" s="231"/>
      <c r="F68" s="234"/>
      <c r="G68" s="269" t="s">
        <v>47</v>
      </c>
      <c r="H68" s="226">
        <v>34</v>
      </c>
      <c r="I68" s="250">
        <f>I69+I85</f>
        <v>0</v>
      </c>
      <c r="J68" s="250">
        <f>J69+J85</f>
        <v>0</v>
      </c>
      <c r="K68" s="250">
        <f>K69+K85</f>
        <v>0</v>
      </c>
      <c r="L68" s="250">
        <f>L69+L85</f>
        <v>0</v>
      </c>
      <c r="M68"/>
    </row>
    <row r="69" spans="1:18" ht="13.5" hidden="1" customHeight="1">
      <c r="A69" s="243">
        <v>2</v>
      </c>
      <c r="B69" s="238">
        <v>3</v>
      </c>
      <c r="C69" s="239">
        <v>1</v>
      </c>
      <c r="D69" s="239"/>
      <c r="E69" s="239"/>
      <c r="F69" s="241"/>
      <c r="G69" s="240" t="s">
        <v>48</v>
      </c>
      <c r="H69" s="226">
        <v>35</v>
      </c>
      <c r="I69" s="227">
        <f>SUM(I70+I75+I80)</f>
        <v>0</v>
      </c>
      <c r="J69" s="227">
        <f>SUM(J70+J75+J80)</f>
        <v>0</v>
      </c>
      <c r="K69" s="227">
        <f>SUM(K70+K75+K80)</f>
        <v>0</v>
      </c>
      <c r="L69" s="227">
        <f>SUM(L70+L75+L80)</f>
        <v>0</v>
      </c>
      <c r="M69"/>
      <c r="Q69"/>
      <c r="R69" s="244"/>
    </row>
    <row r="70" spans="1:18" ht="15" hidden="1" customHeight="1">
      <c r="A70" s="243">
        <v>2</v>
      </c>
      <c r="B70" s="238">
        <v>3</v>
      </c>
      <c r="C70" s="239">
        <v>1</v>
      </c>
      <c r="D70" s="239">
        <v>1</v>
      </c>
      <c r="E70" s="239"/>
      <c r="F70" s="241"/>
      <c r="G70" s="242" t="s">
        <v>49</v>
      </c>
      <c r="H70" s="226">
        <v>36</v>
      </c>
      <c r="I70" s="227">
        <f>I71</f>
        <v>0</v>
      </c>
      <c r="J70" s="270">
        <f>J71</f>
        <v>0</v>
      </c>
      <c r="K70" s="228">
        <f>K71</f>
        <v>0</v>
      </c>
      <c r="L70" s="227">
        <f>L71</f>
        <v>0</v>
      </c>
      <c r="M70"/>
      <c r="Q70" s="244"/>
      <c r="R70"/>
    </row>
    <row r="71" spans="1:18" ht="13.5" hidden="1" customHeight="1">
      <c r="A71" s="243">
        <v>2</v>
      </c>
      <c r="B71" s="238">
        <v>3</v>
      </c>
      <c r="C71" s="239">
        <v>1</v>
      </c>
      <c r="D71" s="239">
        <v>1</v>
      </c>
      <c r="E71" s="239">
        <v>1</v>
      </c>
      <c r="F71" s="241"/>
      <c r="G71" s="240" t="s">
        <v>49</v>
      </c>
      <c r="H71" s="226">
        <v>37</v>
      </c>
      <c r="I71" s="227">
        <f>SUM(I72:I74)</f>
        <v>0</v>
      </c>
      <c r="J71" s="270">
        <f>SUM(J72:J74)</f>
        <v>0</v>
      </c>
      <c r="K71" s="228">
        <f>SUM(K72:K74)</f>
        <v>0</v>
      </c>
      <c r="L71" s="227">
        <f>SUM(L72:L74)</f>
        <v>0</v>
      </c>
      <c r="M71"/>
      <c r="Q71" s="244"/>
      <c r="R71"/>
    </row>
    <row r="72" spans="1:18" s="271" customFormat="1" ht="25.5" hidden="1" customHeight="1">
      <c r="A72" s="243">
        <v>2</v>
      </c>
      <c r="B72" s="238">
        <v>3</v>
      </c>
      <c r="C72" s="239">
        <v>1</v>
      </c>
      <c r="D72" s="239">
        <v>1</v>
      </c>
      <c r="E72" s="239">
        <v>1</v>
      </c>
      <c r="F72" s="241">
        <v>1</v>
      </c>
      <c r="G72" s="240" t="s">
        <v>50</v>
      </c>
      <c r="H72" s="226">
        <v>38</v>
      </c>
      <c r="I72" s="247">
        <v>0</v>
      </c>
      <c r="J72" s="247">
        <v>0</v>
      </c>
      <c r="K72" s="247">
        <v>0</v>
      </c>
      <c r="L72" s="247">
        <v>0</v>
      </c>
      <c r="Q72" s="244"/>
      <c r="R72"/>
    </row>
    <row r="73" spans="1:18" ht="27.75" hidden="1" customHeight="1">
      <c r="A73" s="243">
        <v>2</v>
      </c>
      <c r="B73" s="233">
        <v>3</v>
      </c>
      <c r="C73" s="231">
        <v>1</v>
      </c>
      <c r="D73" s="231">
        <v>1</v>
      </c>
      <c r="E73" s="231">
        <v>1</v>
      </c>
      <c r="F73" s="234">
        <v>2</v>
      </c>
      <c r="G73" s="232" t="s">
        <v>220</v>
      </c>
      <c r="H73" s="226">
        <v>39</v>
      </c>
      <c r="I73" s="245">
        <v>0</v>
      </c>
      <c r="J73" s="245">
        <v>0</v>
      </c>
      <c r="K73" s="245">
        <v>0</v>
      </c>
      <c r="L73" s="245">
        <v>0</v>
      </c>
      <c r="M73"/>
      <c r="Q73" s="244"/>
      <c r="R73"/>
    </row>
    <row r="74" spans="1:18" ht="16.5" hidden="1" customHeight="1">
      <c r="A74" s="238">
        <v>2</v>
      </c>
      <c r="B74" s="239">
        <v>3</v>
      </c>
      <c r="C74" s="239">
        <v>1</v>
      </c>
      <c r="D74" s="239">
        <v>1</v>
      </c>
      <c r="E74" s="239">
        <v>1</v>
      </c>
      <c r="F74" s="241">
        <v>3</v>
      </c>
      <c r="G74" s="240" t="s">
        <v>52</v>
      </c>
      <c r="H74" s="226">
        <v>40</v>
      </c>
      <c r="I74" s="247">
        <v>0</v>
      </c>
      <c r="J74" s="247">
        <v>0</v>
      </c>
      <c r="K74" s="247">
        <v>0</v>
      </c>
      <c r="L74" s="247">
        <v>0</v>
      </c>
      <c r="M74"/>
      <c r="Q74" s="244"/>
      <c r="R74"/>
    </row>
    <row r="75" spans="1:18" ht="29.25" hidden="1" customHeight="1">
      <c r="A75" s="233">
        <v>2</v>
      </c>
      <c r="B75" s="231">
        <v>3</v>
      </c>
      <c r="C75" s="231">
        <v>1</v>
      </c>
      <c r="D75" s="231">
        <v>2</v>
      </c>
      <c r="E75" s="231"/>
      <c r="F75" s="234"/>
      <c r="G75" s="272" t="s">
        <v>221</v>
      </c>
      <c r="H75" s="226">
        <v>41</v>
      </c>
      <c r="I75" s="250">
        <f>I76</f>
        <v>0</v>
      </c>
      <c r="J75" s="273">
        <f>J76</f>
        <v>0</v>
      </c>
      <c r="K75" s="251">
        <f>K76</f>
        <v>0</v>
      </c>
      <c r="L75" s="251">
        <f>L76</f>
        <v>0</v>
      </c>
      <c r="M75"/>
      <c r="Q75" s="244"/>
      <c r="R75"/>
    </row>
    <row r="76" spans="1:18" ht="27" hidden="1" customHeight="1">
      <c r="A76" s="253">
        <v>2</v>
      </c>
      <c r="B76" s="254">
        <v>3</v>
      </c>
      <c r="C76" s="254">
        <v>1</v>
      </c>
      <c r="D76" s="254">
        <v>2</v>
      </c>
      <c r="E76" s="254">
        <v>1</v>
      </c>
      <c r="F76" s="256"/>
      <c r="G76" s="272" t="s">
        <v>221</v>
      </c>
      <c r="H76" s="226">
        <v>42</v>
      </c>
      <c r="I76" s="237">
        <f>SUM(I77:I79)</f>
        <v>0</v>
      </c>
      <c r="J76" s="274">
        <f>SUM(J77:J79)</f>
        <v>0</v>
      </c>
      <c r="K76" s="236">
        <f>SUM(K77:K79)</f>
        <v>0</v>
      </c>
      <c r="L76" s="228">
        <f>SUM(L77:L79)</f>
        <v>0</v>
      </c>
      <c r="M76"/>
      <c r="Q76" s="244"/>
      <c r="R76"/>
    </row>
    <row r="77" spans="1:18" s="271" customFormat="1" ht="27" hidden="1" customHeight="1">
      <c r="A77" s="238">
        <v>2</v>
      </c>
      <c r="B77" s="239">
        <v>3</v>
      </c>
      <c r="C77" s="239">
        <v>1</v>
      </c>
      <c r="D77" s="239">
        <v>2</v>
      </c>
      <c r="E77" s="239">
        <v>1</v>
      </c>
      <c r="F77" s="241">
        <v>1</v>
      </c>
      <c r="G77" s="275" t="s">
        <v>50</v>
      </c>
      <c r="H77" s="226">
        <v>43</v>
      </c>
      <c r="I77" s="247">
        <v>0</v>
      </c>
      <c r="J77" s="247">
        <v>0</v>
      </c>
      <c r="K77" s="247">
        <v>0</v>
      </c>
      <c r="L77" s="247">
        <v>0</v>
      </c>
      <c r="Q77" s="244"/>
      <c r="R77"/>
    </row>
    <row r="78" spans="1:18" ht="16.5" hidden="1" customHeight="1">
      <c r="A78" s="238">
        <v>2</v>
      </c>
      <c r="B78" s="239">
        <v>3</v>
      </c>
      <c r="C78" s="239">
        <v>1</v>
      </c>
      <c r="D78" s="239">
        <v>2</v>
      </c>
      <c r="E78" s="239">
        <v>1</v>
      </c>
      <c r="F78" s="241">
        <v>2</v>
      </c>
      <c r="G78" s="275" t="s">
        <v>51</v>
      </c>
      <c r="H78" s="226">
        <v>44</v>
      </c>
      <c r="I78" s="247">
        <v>0</v>
      </c>
      <c r="J78" s="247">
        <v>0</v>
      </c>
      <c r="K78" s="247">
        <v>0</v>
      </c>
      <c r="L78" s="247">
        <v>0</v>
      </c>
      <c r="M78"/>
      <c r="Q78" s="244"/>
      <c r="R78"/>
    </row>
    <row r="79" spans="1:18" ht="15" hidden="1" customHeight="1">
      <c r="A79" s="238">
        <v>2</v>
      </c>
      <c r="B79" s="239">
        <v>3</v>
      </c>
      <c r="C79" s="239">
        <v>1</v>
      </c>
      <c r="D79" s="239">
        <v>2</v>
      </c>
      <c r="E79" s="239">
        <v>1</v>
      </c>
      <c r="F79" s="241">
        <v>3</v>
      </c>
      <c r="G79" s="275" t="s">
        <v>52</v>
      </c>
      <c r="H79" s="226">
        <v>45</v>
      </c>
      <c r="I79" s="247">
        <v>0</v>
      </c>
      <c r="J79" s="247">
        <v>0</v>
      </c>
      <c r="K79" s="247">
        <v>0</v>
      </c>
      <c r="L79" s="247">
        <v>0</v>
      </c>
      <c r="M79"/>
      <c r="Q79" s="244"/>
      <c r="R79"/>
    </row>
    <row r="80" spans="1:18" ht="27.75" hidden="1" customHeight="1">
      <c r="A80" s="238">
        <v>2</v>
      </c>
      <c r="B80" s="239">
        <v>3</v>
      </c>
      <c r="C80" s="239">
        <v>1</v>
      </c>
      <c r="D80" s="239">
        <v>3</v>
      </c>
      <c r="E80" s="239"/>
      <c r="F80" s="241"/>
      <c r="G80" s="275" t="s">
        <v>192</v>
      </c>
      <c r="H80" s="226">
        <v>46</v>
      </c>
      <c r="I80" s="227">
        <f>I81</f>
        <v>0</v>
      </c>
      <c r="J80" s="270">
        <f>J81</f>
        <v>0</v>
      </c>
      <c r="K80" s="228">
        <f>K81</f>
        <v>0</v>
      </c>
      <c r="L80" s="228">
        <f>L81</f>
        <v>0</v>
      </c>
      <c r="M80"/>
      <c r="Q80" s="244"/>
      <c r="R80"/>
    </row>
    <row r="81" spans="1:18" ht="26.25" hidden="1" customHeight="1">
      <c r="A81" s="238">
        <v>2</v>
      </c>
      <c r="B81" s="239">
        <v>3</v>
      </c>
      <c r="C81" s="239">
        <v>1</v>
      </c>
      <c r="D81" s="239">
        <v>3</v>
      </c>
      <c r="E81" s="239">
        <v>1</v>
      </c>
      <c r="F81" s="241"/>
      <c r="G81" s="275" t="s">
        <v>193</v>
      </c>
      <c r="H81" s="226">
        <v>47</v>
      </c>
      <c r="I81" s="227">
        <f>SUM(I82:I84)</f>
        <v>0</v>
      </c>
      <c r="J81" s="270">
        <f>SUM(J82:J84)</f>
        <v>0</v>
      </c>
      <c r="K81" s="228">
        <f>SUM(K82:K84)</f>
        <v>0</v>
      </c>
      <c r="L81" s="228">
        <f>SUM(L82:L84)</f>
        <v>0</v>
      </c>
      <c r="M81"/>
      <c r="Q81" s="244"/>
      <c r="R81"/>
    </row>
    <row r="82" spans="1:18" ht="15" hidden="1" customHeight="1">
      <c r="A82" s="233">
        <v>2</v>
      </c>
      <c r="B82" s="231">
        <v>3</v>
      </c>
      <c r="C82" s="231">
        <v>1</v>
      </c>
      <c r="D82" s="231">
        <v>3</v>
      </c>
      <c r="E82" s="231">
        <v>1</v>
      </c>
      <c r="F82" s="234">
        <v>1</v>
      </c>
      <c r="G82" s="260" t="s">
        <v>53</v>
      </c>
      <c r="H82" s="226">
        <v>48</v>
      </c>
      <c r="I82" s="245">
        <v>0</v>
      </c>
      <c r="J82" s="245">
        <v>0</v>
      </c>
      <c r="K82" s="245">
        <v>0</v>
      </c>
      <c r="L82" s="245">
        <v>0</v>
      </c>
      <c r="M82"/>
      <c r="Q82" s="244"/>
      <c r="R82"/>
    </row>
    <row r="83" spans="1:18" ht="16.5" hidden="1" customHeight="1">
      <c r="A83" s="238">
        <v>2</v>
      </c>
      <c r="B83" s="239">
        <v>3</v>
      </c>
      <c r="C83" s="239">
        <v>1</v>
      </c>
      <c r="D83" s="239">
        <v>3</v>
      </c>
      <c r="E83" s="239">
        <v>1</v>
      </c>
      <c r="F83" s="241">
        <v>2</v>
      </c>
      <c r="G83" s="243" t="s">
        <v>54</v>
      </c>
      <c r="H83" s="226">
        <v>49</v>
      </c>
      <c r="I83" s="247">
        <v>0</v>
      </c>
      <c r="J83" s="247">
        <v>0</v>
      </c>
      <c r="K83" s="247">
        <v>0</v>
      </c>
      <c r="L83" s="247">
        <v>0</v>
      </c>
      <c r="M83"/>
      <c r="Q83" s="244"/>
      <c r="R83"/>
    </row>
    <row r="84" spans="1:18" ht="17.25" hidden="1" customHeight="1">
      <c r="A84" s="233">
        <v>2</v>
      </c>
      <c r="B84" s="231">
        <v>3</v>
      </c>
      <c r="C84" s="231">
        <v>1</v>
      </c>
      <c r="D84" s="231">
        <v>3</v>
      </c>
      <c r="E84" s="231">
        <v>1</v>
      </c>
      <c r="F84" s="234">
        <v>3</v>
      </c>
      <c r="G84" s="260" t="s">
        <v>55</v>
      </c>
      <c r="H84" s="226">
        <v>50</v>
      </c>
      <c r="I84" s="245">
        <v>0</v>
      </c>
      <c r="J84" s="245">
        <v>0</v>
      </c>
      <c r="K84" s="245">
        <v>0</v>
      </c>
      <c r="L84" s="245">
        <v>0</v>
      </c>
      <c r="M84"/>
      <c r="Q84" s="244"/>
      <c r="R84"/>
    </row>
    <row r="85" spans="1:18" ht="12.75" hidden="1" customHeight="1">
      <c r="A85" s="233">
        <v>2</v>
      </c>
      <c r="B85" s="231">
        <v>3</v>
      </c>
      <c r="C85" s="231">
        <v>2</v>
      </c>
      <c r="D85" s="231"/>
      <c r="E85" s="231"/>
      <c r="F85" s="234"/>
      <c r="G85" s="260" t="s">
        <v>56</v>
      </c>
      <c r="H85" s="226">
        <v>51</v>
      </c>
      <c r="I85" s="227">
        <f t="shared" ref="I85:L86" si="2">I86</f>
        <v>0</v>
      </c>
      <c r="J85" s="227">
        <f t="shared" si="2"/>
        <v>0</v>
      </c>
      <c r="K85" s="227">
        <f t="shared" si="2"/>
        <v>0</v>
      </c>
      <c r="L85" s="227">
        <f t="shared" si="2"/>
        <v>0</v>
      </c>
      <c r="M85"/>
    </row>
    <row r="86" spans="1:18" ht="12" hidden="1" customHeight="1">
      <c r="A86" s="233">
        <v>2</v>
      </c>
      <c r="B86" s="231">
        <v>3</v>
      </c>
      <c r="C86" s="231">
        <v>2</v>
      </c>
      <c r="D86" s="231">
        <v>1</v>
      </c>
      <c r="E86" s="231"/>
      <c r="F86" s="234"/>
      <c r="G86" s="260" t="s">
        <v>56</v>
      </c>
      <c r="H86" s="226">
        <v>52</v>
      </c>
      <c r="I86" s="227">
        <f t="shared" si="2"/>
        <v>0</v>
      </c>
      <c r="J86" s="227">
        <f t="shared" si="2"/>
        <v>0</v>
      </c>
      <c r="K86" s="227">
        <f t="shared" si="2"/>
        <v>0</v>
      </c>
      <c r="L86" s="227">
        <f t="shared" si="2"/>
        <v>0</v>
      </c>
      <c r="M86"/>
    </row>
    <row r="87" spans="1:18" ht="15.75" hidden="1" customHeight="1">
      <c r="A87" s="233">
        <v>2</v>
      </c>
      <c r="B87" s="231">
        <v>3</v>
      </c>
      <c r="C87" s="231">
        <v>2</v>
      </c>
      <c r="D87" s="231">
        <v>1</v>
      </c>
      <c r="E87" s="231">
        <v>1</v>
      </c>
      <c r="F87" s="234"/>
      <c r="G87" s="260" t="s">
        <v>56</v>
      </c>
      <c r="H87" s="226">
        <v>53</v>
      </c>
      <c r="I87" s="227">
        <f>SUM(I88)</f>
        <v>0</v>
      </c>
      <c r="J87" s="227">
        <f>SUM(J88)</f>
        <v>0</v>
      </c>
      <c r="K87" s="227">
        <f>SUM(K88)</f>
        <v>0</v>
      </c>
      <c r="L87" s="227">
        <f>SUM(L88)</f>
        <v>0</v>
      </c>
      <c r="M87"/>
    </row>
    <row r="88" spans="1:18" ht="13.5" hidden="1" customHeight="1">
      <c r="A88" s="233">
        <v>2</v>
      </c>
      <c r="B88" s="231">
        <v>3</v>
      </c>
      <c r="C88" s="231">
        <v>2</v>
      </c>
      <c r="D88" s="231">
        <v>1</v>
      </c>
      <c r="E88" s="231">
        <v>1</v>
      </c>
      <c r="F88" s="234">
        <v>1</v>
      </c>
      <c r="G88" s="260" t="s">
        <v>56</v>
      </c>
      <c r="H88" s="226">
        <v>54</v>
      </c>
      <c r="I88" s="247">
        <v>0</v>
      </c>
      <c r="J88" s="247">
        <v>0</v>
      </c>
      <c r="K88" s="247">
        <v>0</v>
      </c>
      <c r="L88" s="247">
        <v>0</v>
      </c>
      <c r="M88"/>
    </row>
    <row r="89" spans="1:18" ht="16.5" hidden="1" customHeight="1">
      <c r="A89" s="222">
        <v>2</v>
      </c>
      <c r="B89" s="223">
        <v>4</v>
      </c>
      <c r="C89" s="223"/>
      <c r="D89" s="223"/>
      <c r="E89" s="223"/>
      <c r="F89" s="225"/>
      <c r="G89" s="276" t="s">
        <v>57</v>
      </c>
      <c r="H89" s="226">
        <v>55</v>
      </c>
      <c r="I89" s="227">
        <f t="shared" ref="I89:L91" si="3">I90</f>
        <v>0</v>
      </c>
      <c r="J89" s="270">
        <f t="shared" si="3"/>
        <v>0</v>
      </c>
      <c r="K89" s="228">
        <f t="shared" si="3"/>
        <v>0</v>
      </c>
      <c r="L89" s="228">
        <f t="shared" si="3"/>
        <v>0</v>
      </c>
      <c r="M89"/>
    </row>
    <row r="90" spans="1:18" ht="15.75" hidden="1" customHeight="1">
      <c r="A90" s="238">
        <v>2</v>
      </c>
      <c r="B90" s="239">
        <v>4</v>
      </c>
      <c r="C90" s="239">
        <v>1</v>
      </c>
      <c r="D90" s="239"/>
      <c r="E90" s="239"/>
      <c r="F90" s="241"/>
      <c r="G90" s="243" t="s">
        <v>58</v>
      </c>
      <c r="H90" s="226">
        <v>56</v>
      </c>
      <c r="I90" s="227">
        <f t="shared" si="3"/>
        <v>0</v>
      </c>
      <c r="J90" s="270">
        <f t="shared" si="3"/>
        <v>0</v>
      </c>
      <c r="K90" s="228">
        <f t="shared" si="3"/>
        <v>0</v>
      </c>
      <c r="L90" s="228">
        <f t="shared" si="3"/>
        <v>0</v>
      </c>
      <c r="M90"/>
    </row>
    <row r="91" spans="1:18" ht="17.25" hidden="1" customHeight="1">
      <c r="A91" s="238">
        <v>2</v>
      </c>
      <c r="B91" s="239">
        <v>4</v>
      </c>
      <c r="C91" s="239">
        <v>1</v>
      </c>
      <c r="D91" s="239">
        <v>1</v>
      </c>
      <c r="E91" s="239"/>
      <c r="F91" s="241"/>
      <c r="G91" s="243" t="s">
        <v>58</v>
      </c>
      <c r="H91" s="226">
        <v>57</v>
      </c>
      <c r="I91" s="227">
        <f t="shared" si="3"/>
        <v>0</v>
      </c>
      <c r="J91" s="270">
        <f t="shared" si="3"/>
        <v>0</v>
      </c>
      <c r="K91" s="228">
        <f t="shared" si="3"/>
        <v>0</v>
      </c>
      <c r="L91" s="228">
        <f t="shared" si="3"/>
        <v>0</v>
      </c>
      <c r="M91"/>
    </row>
    <row r="92" spans="1:18" ht="18" hidden="1" customHeight="1">
      <c r="A92" s="238">
        <v>2</v>
      </c>
      <c r="B92" s="239">
        <v>4</v>
      </c>
      <c r="C92" s="239">
        <v>1</v>
      </c>
      <c r="D92" s="239">
        <v>1</v>
      </c>
      <c r="E92" s="239">
        <v>1</v>
      </c>
      <c r="F92" s="241"/>
      <c r="G92" s="243" t="s">
        <v>58</v>
      </c>
      <c r="H92" s="226">
        <v>58</v>
      </c>
      <c r="I92" s="227">
        <f>SUM(I93:I95)</f>
        <v>0</v>
      </c>
      <c r="J92" s="270">
        <f>SUM(J93:J95)</f>
        <v>0</v>
      </c>
      <c r="K92" s="228">
        <f>SUM(K93:K95)</f>
        <v>0</v>
      </c>
      <c r="L92" s="228">
        <f>SUM(L93:L95)</f>
        <v>0</v>
      </c>
      <c r="M92"/>
    </row>
    <row r="93" spans="1:18" ht="14.25" hidden="1" customHeight="1">
      <c r="A93" s="238">
        <v>2</v>
      </c>
      <c r="B93" s="239">
        <v>4</v>
      </c>
      <c r="C93" s="239">
        <v>1</v>
      </c>
      <c r="D93" s="239">
        <v>1</v>
      </c>
      <c r="E93" s="239">
        <v>1</v>
      </c>
      <c r="F93" s="241">
        <v>1</v>
      </c>
      <c r="G93" s="243" t="s">
        <v>59</v>
      </c>
      <c r="H93" s="226">
        <v>59</v>
      </c>
      <c r="I93" s="247">
        <v>0</v>
      </c>
      <c r="J93" s="247">
        <v>0</v>
      </c>
      <c r="K93" s="247">
        <v>0</v>
      </c>
      <c r="L93" s="247">
        <v>0</v>
      </c>
      <c r="M93"/>
    </row>
    <row r="94" spans="1:18" ht="13.5" hidden="1" customHeight="1">
      <c r="A94" s="238">
        <v>2</v>
      </c>
      <c r="B94" s="238">
        <v>4</v>
      </c>
      <c r="C94" s="238">
        <v>1</v>
      </c>
      <c r="D94" s="239">
        <v>1</v>
      </c>
      <c r="E94" s="239">
        <v>1</v>
      </c>
      <c r="F94" s="277">
        <v>2</v>
      </c>
      <c r="G94" s="240" t="s">
        <v>60</v>
      </c>
      <c r="H94" s="226">
        <v>60</v>
      </c>
      <c r="I94" s="247">
        <v>0</v>
      </c>
      <c r="J94" s="247">
        <v>0</v>
      </c>
      <c r="K94" s="247">
        <v>0</v>
      </c>
      <c r="L94" s="247">
        <v>0</v>
      </c>
      <c r="M94"/>
    </row>
    <row r="95" spans="1:18" hidden="1">
      <c r="A95" s="238">
        <v>2</v>
      </c>
      <c r="B95" s="239">
        <v>4</v>
      </c>
      <c r="C95" s="238">
        <v>1</v>
      </c>
      <c r="D95" s="239">
        <v>1</v>
      </c>
      <c r="E95" s="239">
        <v>1</v>
      </c>
      <c r="F95" s="277">
        <v>3</v>
      </c>
      <c r="G95" s="240" t="s">
        <v>61</v>
      </c>
      <c r="H95" s="226">
        <v>61</v>
      </c>
      <c r="I95" s="247">
        <v>0</v>
      </c>
      <c r="J95" s="247">
        <v>0</v>
      </c>
      <c r="K95" s="247">
        <v>0</v>
      </c>
      <c r="L95" s="247">
        <v>0</v>
      </c>
    </row>
    <row r="96" spans="1:18" hidden="1">
      <c r="A96" s="222">
        <v>2</v>
      </c>
      <c r="B96" s="223">
        <v>5</v>
      </c>
      <c r="C96" s="222"/>
      <c r="D96" s="223"/>
      <c r="E96" s="223"/>
      <c r="F96" s="278"/>
      <c r="G96" s="279" t="s">
        <v>62</v>
      </c>
      <c r="H96" s="226">
        <v>62</v>
      </c>
      <c r="I96" s="227">
        <f>SUM(I97+I102+I107)</f>
        <v>0</v>
      </c>
      <c r="J96" s="270">
        <f>SUM(J97+J102+J107)</f>
        <v>0</v>
      </c>
      <c r="K96" s="228">
        <f>SUM(K97+K102+K107)</f>
        <v>0</v>
      </c>
      <c r="L96" s="228">
        <f>SUM(L97+L102+L107)</f>
        <v>0</v>
      </c>
    </row>
    <row r="97" spans="1:13" hidden="1">
      <c r="A97" s="233">
        <v>2</v>
      </c>
      <c r="B97" s="231">
        <v>5</v>
      </c>
      <c r="C97" s="233">
        <v>1</v>
      </c>
      <c r="D97" s="231"/>
      <c r="E97" s="231"/>
      <c r="F97" s="280"/>
      <c r="G97" s="272" t="s">
        <v>63</v>
      </c>
      <c r="H97" s="226">
        <v>63</v>
      </c>
      <c r="I97" s="250">
        <f t="shared" ref="I97:L98" si="4">I98</f>
        <v>0</v>
      </c>
      <c r="J97" s="273">
        <f t="shared" si="4"/>
        <v>0</v>
      </c>
      <c r="K97" s="251">
        <f t="shared" si="4"/>
        <v>0</v>
      </c>
      <c r="L97" s="251">
        <f t="shared" si="4"/>
        <v>0</v>
      </c>
    </row>
    <row r="98" spans="1:13" hidden="1">
      <c r="A98" s="238">
        <v>2</v>
      </c>
      <c r="B98" s="239">
        <v>5</v>
      </c>
      <c r="C98" s="238">
        <v>1</v>
      </c>
      <c r="D98" s="239">
        <v>1</v>
      </c>
      <c r="E98" s="239"/>
      <c r="F98" s="277"/>
      <c r="G98" s="242" t="s">
        <v>63</v>
      </c>
      <c r="H98" s="226">
        <v>64</v>
      </c>
      <c r="I98" s="227">
        <f t="shared" si="4"/>
        <v>0</v>
      </c>
      <c r="J98" s="270">
        <f t="shared" si="4"/>
        <v>0</v>
      </c>
      <c r="K98" s="228">
        <f t="shared" si="4"/>
        <v>0</v>
      </c>
      <c r="L98" s="228">
        <f t="shared" si="4"/>
        <v>0</v>
      </c>
    </row>
    <row r="99" spans="1:13" hidden="1">
      <c r="A99" s="238">
        <v>2</v>
      </c>
      <c r="B99" s="239">
        <v>5</v>
      </c>
      <c r="C99" s="238">
        <v>1</v>
      </c>
      <c r="D99" s="239">
        <v>1</v>
      </c>
      <c r="E99" s="239">
        <v>1</v>
      </c>
      <c r="F99" s="277"/>
      <c r="G99" s="242" t="s">
        <v>63</v>
      </c>
      <c r="H99" s="226">
        <v>65</v>
      </c>
      <c r="I99" s="227">
        <f>SUM(I100:I101)</f>
        <v>0</v>
      </c>
      <c r="J99" s="270">
        <f>SUM(J100:J101)</f>
        <v>0</v>
      </c>
      <c r="K99" s="228">
        <f>SUM(K100:K101)</f>
        <v>0</v>
      </c>
      <c r="L99" s="228">
        <f>SUM(L100:L101)</f>
        <v>0</v>
      </c>
    </row>
    <row r="100" spans="1:13" ht="25.5" hidden="1" customHeight="1">
      <c r="A100" s="238">
        <v>2</v>
      </c>
      <c r="B100" s="239">
        <v>5</v>
      </c>
      <c r="C100" s="238">
        <v>1</v>
      </c>
      <c r="D100" s="239">
        <v>1</v>
      </c>
      <c r="E100" s="239">
        <v>1</v>
      </c>
      <c r="F100" s="277">
        <v>1</v>
      </c>
      <c r="G100" s="242" t="s">
        <v>222</v>
      </c>
      <c r="H100" s="226">
        <v>66</v>
      </c>
      <c r="I100" s="247">
        <v>0</v>
      </c>
      <c r="J100" s="247">
        <v>0</v>
      </c>
      <c r="K100" s="247">
        <v>0</v>
      </c>
      <c r="L100" s="247">
        <v>0</v>
      </c>
      <c r="M100"/>
    </row>
    <row r="101" spans="1:13" ht="15.75" hidden="1" customHeight="1">
      <c r="A101" s="238">
        <v>2</v>
      </c>
      <c r="B101" s="239">
        <v>5</v>
      </c>
      <c r="C101" s="238">
        <v>1</v>
      </c>
      <c r="D101" s="239">
        <v>1</v>
      </c>
      <c r="E101" s="239">
        <v>1</v>
      </c>
      <c r="F101" s="277">
        <v>2</v>
      </c>
      <c r="G101" s="242" t="s">
        <v>64</v>
      </c>
      <c r="H101" s="226">
        <v>67</v>
      </c>
      <c r="I101" s="247">
        <v>0</v>
      </c>
      <c r="J101" s="247">
        <v>0</v>
      </c>
      <c r="K101" s="247">
        <v>0</v>
      </c>
      <c r="L101" s="247">
        <v>0</v>
      </c>
      <c r="M101"/>
    </row>
    <row r="102" spans="1:13" ht="12" hidden="1" customHeight="1">
      <c r="A102" s="238">
        <v>2</v>
      </c>
      <c r="B102" s="239">
        <v>5</v>
      </c>
      <c r="C102" s="238">
        <v>2</v>
      </c>
      <c r="D102" s="239"/>
      <c r="E102" s="239"/>
      <c r="F102" s="277"/>
      <c r="G102" s="242" t="s">
        <v>65</v>
      </c>
      <c r="H102" s="226">
        <v>68</v>
      </c>
      <c r="I102" s="227">
        <f t="shared" ref="I102:L103" si="5">I103</f>
        <v>0</v>
      </c>
      <c r="J102" s="270">
        <f t="shared" si="5"/>
        <v>0</v>
      </c>
      <c r="K102" s="228">
        <f t="shared" si="5"/>
        <v>0</v>
      </c>
      <c r="L102" s="227">
        <f t="shared" si="5"/>
        <v>0</v>
      </c>
      <c r="M102"/>
    </row>
    <row r="103" spans="1:13" ht="15.75" hidden="1" customHeight="1">
      <c r="A103" s="243">
        <v>2</v>
      </c>
      <c r="B103" s="238">
        <v>5</v>
      </c>
      <c r="C103" s="239">
        <v>2</v>
      </c>
      <c r="D103" s="240">
        <v>1</v>
      </c>
      <c r="E103" s="238"/>
      <c r="F103" s="277"/>
      <c r="G103" s="242" t="s">
        <v>65</v>
      </c>
      <c r="H103" s="226">
        <v>69</v>
      </c>
      <c r="I103" s="227">
        <f t="shared" si="5"/>
        <v>0</v>
      </c>
      <c r="J103" s="270">
        <f t="shared" si="5"/>
        <v>0</v>
      </c>
      <c r="K103" s="228">
        <f t="shared" si="5"/>
        <v>0</v>
      </c>
      <c r="L103" s="227">
        <f t="shared" si="5"/>
        <v>0</v>
      </c>
      <c r="M103"/>
    </row>
    <row r="104" spans="1:13" ht="15" hidden="1" customHeight="1">
      <c r="A104" s="243">
        <v>2</v>
      </c>
      <c r="B104" s="238">
        <v>5</v>
      </c>
      <c r="C104" s="239">
        <v>2</v>
      </c>
      <c r="D104" s="240">
        <v>1</v>
      </c>
      <c r="E104" s="238">
        <v>1</v>
      </c>
      <c r="F104" s="277"/>
      <c r="G104" s="242" t="s">
        <v>65</v>
      </c>
      <c r="H104" s="226">
        <v>70</v>
      </c>
      <c r="I104" s="227">
        <f>SUM(I105:I106)</f>
        <v>0</v>
      </c>
      <c r="J104" s="270">
        <f>SUM(J105:J106)</f>
        <v>0</v>
      </c>
      <c r="K104" s="228">
        <f>SUM(K105:K106)</f>
        <v>0</v>
      </c>
      <c r="L104" s="227">
        <f>SUM(L105:L106)</f>
        <v>0</v>
      </c>
      <c r="M104"/>
    </row>
    <row r="105" spans="1:13" ht="25.5" hidden="1" customHeight="1">
      <c r="A105" s="243">
        <v>2</v>
      </c>
      <c r="B105" s="238">
        <v>5</v>
      </c>
      <c r="C105" s="239">
        <v>2</v>
      </c>
      <c r="D105" s="240">
        <v>1</v>
      </c>
      <c r="E105" s="238">
        <v>1</v>
      </c>
      <c r="F105" s="277">
        <v>1</v>
      </c>
      <c r="G105" s="242" t="s">
        <v>223</v>
      </c>
      <c r="H105" s="226">
        <v>71</v>
      </c>
      <c r="I105" s="247">
        <v>0</v>
      </c>
      <c r="J105" s="247">
        <v>0</v>
      </c>
      <c r="K105" s="247">
        <v>0</v>
      </c>
      <c r="L105" s="247">
        <v>0</v>
      </c>
      <c r="M105"/>
    </row>
    <row r="106" spans="1:13" ht="25.5" hidden="1" customHeight="1">
      <c r="A106" s="243">
        <v>2</v>
      </c>
      <c r="B106" s="238">
        <v>5</v>
      </c>
      <c r="C106" s="239">
        <v>2</v>
      </c>
      <c r="D106" s="240">
        <v>1</v>
      </c>
      <c r="E106" s="238">
        <v>1</v>
      </c>
      <c r="F106" s="277">
        <v>2</v>
      </c>
      <c r="G106" s="242" t="s">
        <v>66</v>
      </c>
      <c r="H106" s="226">
        <v>72</v>
      </c>
      <c r="I106" s="247">
        <v>0</v>
      </c>
      <c r="J106" s="247">
        <v>0</v>
      </c>
      <c r="K106" s="247">
        <v>0</v>
      </c>
      <c r="L106" s="247">
        <v>0</v>
      </c>
      <c r="M106"/>
    </row>
    <row r="107" spans="1:13" ht="28.5" hidden="1" customHeight="1">
      <c r="A107" s="243">
        <v>2</v>
      </c>
      <c r="B107" s="238">
        <v>5</v>
      </c>
      <c r="C107" s="239">
        <v>3</v>
      </c>
      <c r="D107" s="240"/>
      <c r="E107" s="238"/>
      <c r="F107" s="277"/>
      <c r="G107" s="242" t="s">
        <v>67</v>
      </c>
      <c r="H107" s="226">
        <v>73</v>
      </c>
      <c r="I107" s="227">
        <f>I108+I114</f>
        <v>0</v>
      </c>
      <c r="J107" s="227">
        <f>J108+J114</f>
        <v>0</v>
      </c>
      <c r="K107" s="227">
        <f>K108+K114</f>
        <v>0</v>
      </c>
      <c r="L107" s="227">
        <f>L108+L114</f>
        <v>0</v>
      </c>
      <c r="M107"/>
    </row>
    <row r="108" spans="1:13" ht="41.25" hidden="1" customHeight="1">
      <c r="A108" s="243">
        <v>2</v>
      </c>
      <c r="B108" s="238">
        <v>5</v>
      </c>
      <c r="C108" s="239">
        <v>3</v>
      </c>
      <c r="D108" s="240">
        <v>1</v>
      </c>
      <c r="E108" s="238"/>
      <c r="F108" s="277"/>
      <c r="G108" s="240" t="s">
        <v>224</v>
      </c>
      <c r="H108" s="226">
        <v>74</v>
      </c>
      <c r="I108" s="227">
        <f>I109</f>
        <v>0</v>
      </c>
      <c r="J108" s="270">
        <f>J109</f>
        <v>0</v>
      </c>
      <c r="K108" s="228">
        <f>K109</f>
        <v>0</v>
      </c>
      <c r="L108" s="227">
        <f>L109</f>
        <v>0</v>
      </c>
      <c r="M108"/>
    </row>
    <row r="109" spans="1:13" ht="39.75" hidden="1" customHeight="1">
      <c r="A109" s="252">
        <v>2</v>
      </c>
      <c r="B109" s="253">
        <v>5</v>
      </c>
      <c r="C109" s="254">
        <v>3</v>
      </c>
      <c r="D109" s="255">
        <v>1</v>
      </c>
      <c r="E109" s="253">
        <v>1</v>
      </c>
      <c r="F109" s="281"/>
      <c r="G109" s="255" t="s">
        <v>224</v>
      </c>
      <c r="H109" s="226">
        <v>75</v>
      </c>
      <c r="I109" s="237">
        <f>SUM(I110:I113)</f>
        <v>0</v>
      </c>
      <c r="J109" s="237">
        <f>SUM(J110:J113)</f>
        <v>0</v>
      </c>
      <c r="K109" s="237">
        <f>SUM(K110:K113)</f>
        <v>0</v>
      </c>
      <c r="L109" s="237">
        <f>SUM(L110:L113)</f>
        <v>0</v>
      </c>
      <c r="M109"/>
    </row>
    <row r="110" spans="1:13" ht="41.25" hidden="1" customHeight="1">
      <c r="A110" s="243">
        <v>2</v>
      </c>
      <c r="B110" s="238">
        <v>5</v>
      </c>
      <c r="C110" s="239">
        <v>3</v>
      </c>
      <c r="D110" s="240">
        <v>1</v>
      </c>
      <c r="E110" s="238">
        <v>1</v>
      </c>
      <c r="F110" s="277">
        <v>1</v>
      </c>
      <c r="G110" s="240" t="s">
        <v>224</v>
      </c>
      <c r="H110" s="226">
        <v>76</v>
      </c>
      <c r="I110" s="247">
        <v>0</v>
      </c>
      <c r="J110" s="247">
        <v>0</v>
      </c>
      <c r="K110" s="247">
        <v>0</v>
      </c>
      <c r="L110" s="247">
        <v>0</v>
      </c>
      <c r="M110"/>
    </row>
    <row r="111" spans="1:13" ht="38.25" hidden="1" customHeight="1">
      <c r="A111" s="252">
        <v>2</v>
      </c>
      <c r="B111" s="253">
        <v>5</v>
      </c>
      <c r="C111" s="254">
        <v>3</v>
      </c>
      <c r="D111" s="255">
        <v>1</v>
      </c>
      <c r="E111" s="253">
        <v>1</v>
      </c>
      <c r="F111" s="281">
        <v>2</v>
      </c>
      <c r="G111" s="255" t="s">
        <v>225</v>
      </c>
      <c r="H111" s="226">
        <v>77</v>
      </c>
      <c r="I111" s="247">
        <v>0</v>
      </c>
      <c r="J111" s="247">
        <v>0</v>
      </c>
      <c r="K111" s="247">
        <v>0</v>
      </c>
      <c r="L111" s="247">
        <v>0</v>
      </c>
      <c r="M111"/>
    </row>
    <row r="112" spans="1:13" ht="40.5" hidden="1" customHeight="1">
      <c r="A112" s="252">
        <v>2</v>
      </c>
      <c r="B112" s="253">
        <v>5</v>
      </c>
      <c r="C112" s="254">
        <v>3</v>
      </c>
      <c r="D112" s="255">
        <v>1</v>
      </c>
      <c r="E112" s="253">
        <v>1</v>
      </c>
      <c r="F112" s="281">
        <v>3</v>
      </c>
      <c r="G112" s="255" t="s">
        <v>226</v>
      </c>
      <c r="H112" s="226">
        <v>78</v>
      </c>
      <c r="I112" s="282">
        <v>0</v>
      </c>
      <c r="J112" s="282">
        <v>0</v>
      </c>
      <c r="K112" s="282">
        <v>0</v>
      </c>
      <c r="L112" s="282">
        <v>0</v>
      </c>
      <c r="M112"/>
    </row>
    <row r="113" spans="1:13" ht="26.25" hidden="1" customHeight="1">
      <c r="A113" s="252">
        <v>2</v>
      </c>
      <c r="B113" s="253">
        <v>5</v>
      </c>
      <c r="C113" s="254">
        <v>3</v>
      </c>
      <c r="D113" s="255">
        <v>1</v>
      </c>
      <c r="E113" s="253">
        <v>1</v>
      </c>
      <c r="F113" s="281">
        <v>4</v>
      </c>
      <c r="G113" s="255" t="s">
        <v>227</v>
      </c>
      <c r="H113" s="226">
        <v>79</v>
      </c>
      <c r="I113" s="246">
        <v>0</v>
      </c>
      <c r="J113" s="246">
        <v>0</v>
      </c>
      <c r="K113" s="246">
        <v>0</v>
      </c>
      <c r="L113" s="246">
        <v>0</v>
      </c>
      <c r="M113"/>
    </row>
    <row r="114" spans="1:13" ht="27.75" hidden="1" customHeight="1">
      <c r="A114" s="252">
        <v>2</v>
      </c>
      <c r="B114" s="253">
        <v>5</v>
      </c>
      <c r="C114" s="254">
        <v>3</v>
      </c>
      <c r="D114" s="255">
        <v>2</v>
      </c>
      <c r="E114" s="253"/>
      <c r="F114" s="281"/>
      <c r="G114" s="255" t="s">
        <v>68</v>
      </c>
      <c r="H114" s="226">
        <v>80</v>
      </c>
      <c r="I114" s="237">
        <f>I115</f>
        <v>0</v>
      </c>
      <c r="J114" s="237">
        <f>J115</f>
        <v>0</v>
      </c>
      <c r="K114" s="237">
        <f>K115</f>
        <v>0</v>
      </c>
      <c r="L114" s="237">
        <f>L115</f>
        <v>0</v>
      </c>
      <c r="M114"/>
    </row>
    <row r="115" spans="1:13" ht="25.5" hidden="1" customHeight="1">
      <c r="A115" s="252">
        <v>2</v>
      </c>
      <c r="B115" s="253">
        <v>5</v>
      </c>
      <c r="C115" s="254">
        <v>3</v>
      </c>
      <c r="D115" s="255">
        <v>2</v>
      </c>
      <c r="E115" s="253">
        <v>1</v>
      </c>
      <c r="F115" s="281"/>
      <c r="G115" s="255" t="s">
        <v>68</v>
      </c>
      <c r="H115" s="226">
        <v>81</v>
      </c>
      <c r="I115" s="228">
        <f>SUM(I116:I119)</f>
        <v>0</v>
      </c>
      <c r="J115" s="228">
        <f>SUM(J116:J119)</f>
        <v>0</v>
      </c>
      <c r="K115" s="228">
        <f>SUM(K116:K119)</f>
        <v>0</v>
      </c>
      <c r="L115" s="228">
        <f>SUM(L116:L119)</f>
        <v>0</v>
      </c>
      <c r="M115"/>
    </row>
    <row r="116" spans="1:13" ht="30" hidden="1" customHeight="1">
      <c r="A116" s="252">
        <v>2</v>
      </c>
      <c r="B116" s="253">
        <v>5</v>
      </c>
      <c r="C116" s="254">
        <v>3</v>
      </c>
      <c r="D116" s="255">
        <v>2</v>
      </c>
      <c r="E116" s="253">
        <v>1</v>
      </c>
      <c r="F116" s="281">
        <v>1</v>
      </c>
      <c r="G116" s="255" t="s">
        <v>68</v>
      </c>
      <c r="H116" s="226">
        <v>82</v>
      </c>
      <c r="I116" s="247">
        <v>0</v>
      </c>
      <c r="J116" s="247">
        <v>0</v>
      </c>
      <c r="K116" s="247">
        <v>0</v>
      </c>
      <c r="L116" s="247">
        <v>0</v>
      </c>
      <c r="M116"/>
    </row>
    <row r="117" spans="1:13" ht="32.25" hidden="1" customHeight="1">
      <c r="A117" s="252">
        <v>2</v>
      </c>
      <c r="B117" s="253">
        <v>5</v>
      </c>
      <c r="C117" s="254">
        <v>3</v>
      </c>
      <c r="D117" s="255">
        <v>2</v>
      </c>
      <c r="E117" s="253">
        <v>1</v>
      </c>
      <c r="F117" s="281">
        <v>2</v>
      </c>
      <c r="G117" s="255" t="s">
        <v>228</v>
      </c>
      <c r="H117" s="226">
        <v>83</v>
      </c>
      <c r="I117" s="247">
        <v>0</v>
      </c>
      <c r="J117" s="247">
        <v>0</v>
      </c>
      <c r="K117" s="247">
        <v>0</v>
      </c>
      <c r="L117" s="247">
        <v>0</v>
      </c>
      <c r="M117"/>
    </row>
    <row r="118" spans="1:13" ht="27" hidden="1" customHeight="1">
      <c r="A118" s="252">
        <v>2</v>
      </c>
      <c r="B118" s="253">
        <v>5</v>
      </c>
      <c r="C118" s="254">
        <v>3</v>
      </c>
      <c r="D118" s="255">
        <v>2</v>
      </c>
      <c r="E118" s="253">
        <v>1</v>
      </c>
      <c r="F118" s="281">
        <v>3</v>
      </c>
      <c r="G118" s="255" t="s">
        <v>229</v>
      </c>
      <c r="H118" s="226">
        <v>84</v>
      </c>
      <c r="I118" s="247">
        <v>0</v>
      </c>
      <c r="J118" s="247">
        <v>0</v>
      </c>
      <c r="K118" s="247">
        <v>0</v>
      </c>
      <c r="L118" s="247">
        <v>0</v>
      </c>
      <c r="M118"/>
    </row>
    <row r="119" spans="1:13" ht="27" hidden="1" customHeight="1">
      <c r="A119" s="252">
        <v>2</v>
      </c>
      <c r="B119" s="253">
        <v>5</v>
      </c>
      <c r="C119" s="254">
        <v>3</v>
      </c>
      <c r="D119" s="255">
        <v>2</v>
      </c>
      <c r="E119" s="253">
        <v>1</v>
      </c>
      <c r="F119" s="281">
        <v>4</v>
      </c>
      <c r="G119" s="255" t="s">
        <v>230</v>
      </c>
      <c r="H119" s="226">
        <v>85</v>
      </c>
      <c r="I119" s="247">
        <v>0</v>
      </c>
      <c r="J119" s="247">
        <v>0</v>
      </c>
      <c r="K119" s="247">
        <v>0</v>
      </c>
      <c r="L119" s="247">
        <v>0</v>
      </c>
      <c r="M119"/>
    </row>
    <row r="120" spans="1:13" ht="16.5" hidden="1" customHeight="1">
      <c r="A120" s="266">
        <v>2</v>
      </c>
      <c r="B120" s="222">
        <v>6</v>
      </c>
      <c r="C120" s="223"/>
      <c r="D120" s="224"/>
      <c r="E120" s="222"/>
      <c r="F120" s="278"/>
      <c r="G120" s="283" t="s">
        <v>69</v>
      </c>
      <c r="H120" s="226">
        <v>86</v>
      </c>
      <c r="I120" s="227">
        <f>SUM(I121+I126+I130+I134+I138+I142)</f>
        <v>0</v>
      </c>
      <c r="J120" s="227">
        <f>SUM(J121+J126+J130+J134+J138+J142)</f>
        <v>0</v>
      </c>
      <c r="K120" s="227">
        <f>SUM(K121+K126+K130+K134+K138+K142)</f>
        <v>0</v>
      </c>
      <c r="L120" s="227">
        <f>SUM(L121+L126+L130+L134+L138+L142)</f>
        <v>0</v>
      </c>
      <c r="M120"/>
    </row>
    <row r="121" spans="1:13" ht="14.25" hidden="1" customHeight="1">
      <c r="A121" s="252">
        <v>2</v>
      </c>
      <c r="B121" s="253">
        <v>6</v>
      </c>
      <c r="C121" s="254">
        <v>1</v>
      </c>
      <c r="D121" s="255"/>
      <c r="E121" s="253"/>
      <c r="F121" s="281"/>
      <c r="G121" s="255" t="s">
        <v>70</v>
      </c>
      <c r="H121" s="226">
        <v>87</v>
      </c>
      <c r="I121" s="237">
        <f t="shared" ref="I121:L122" si="6">I122</f>
        <v>0</v>
      </c>
      <c r="J121" s="274">
        <f t="shared" si="6"/>
        <v>0</v>
      </c>
      <c r="K121" s="236">
        <f t="shared" si="6"/>
        <v>0</v>
      </c>
      <c r="L121" s="237">
        <f t="shared" si="6"/>
        <v>0</v>
      </c>
      <c r="M121"/>
    </row>
    <row r="122" spans="1:13" ht="14.25" hidden="1" customHeight="1">
      <c r="A122" s="243">
        <v>2</v>
      </c>
      <c r="B122" s="238">
        <v>6</v>
      </c>
      <c r="C122" s="239">
        <v>1</v>
      </c>
      <c r="D122" s="240">
        <v>1</v>
      </c>
      <c r="E122" s="238"/>
      <c r="F122" s="277"/>
      <c r="G122" s="240" t="s">
        <v>70</v>
      </c>
      <c r="H122" s="226">
        <v>88</v>
      </c>
      <c r="I122" s="227">
        <f t="shared" si="6"/>
        <v>0</v>
      </c>
      <c r="J122" s="270">
        <f t="shared" si="6"/>
        <v>0</v>
      </c>
      <c r="K122" s="228">
        <f t="shared" si="6"/>
        <v>0</v>
      </c>
      <c r="L122" s="227">
        <f t="shared" si="6"/>
        <v>0</v>
      </c>
      <c r="M122"/>
    </row>
    <row r="123" spans="1:13" hidden="1">
      <c r="A123" s="243">
        <v>2</v>
      </c>
      <c r="B123" s="238">
        <v>6</v>
      </c>
      <c r="C123" s="239">
        <v>1</v>
      </c>
      <c r="D123" s="240">
        <v>1</v>
      </c>
      <c r="E123" s="238">
        <v>1</v>
      </c>
      <c r="F123" s="277"/>
      <c r="G123" s="240" t="s">
        <v>70</v>
      </c>
      <c r="H123" s="226">
        <v>89</v>
      </c>
      <c r="I123" s="227">
        <f>SUM(I124:I125)</f>
        <v>0</v>
      </c>
      <c r="J123" s="270">
        <f>SUM(J124:J125)</f>
        <v>0</v>
      </c>
      <c r="K123" s="228">
        <f>SUM(K124:K125)</f>
        <v>0</v>
      </c>
      <c r="L123" s="227">
        <f>SUM(L124:L125)</f>
        <v>0</v>
      </c>
    </row>
    <row r="124" spans="1:13" ht="13.5" hidden="1" customHeight="1">
      <c r="A124" s="243">
        <v>2</v>
      </c>
      <c r="B124" s="238">
        <v>6</v>
      </c>
      <c r="C124" s="239">
        <v>1</v>
      </c>
      <c r="D124" s="240">
        <v>1</v>
      </c>
      <c r="E124" s="238">
        <v>1</v>
      </c>
      <c r="F124" s="277">
        <v>1</v>
      </c>
      <c r="G124" s="240" t="s">
        <v>71</v>
      </c>
      <c r="H124" s="226">
        <v>90</v>
      </c>
      <c r="I124" s="247">
        <v>0</v>
      </c>
      <c r="J124" s="247">
        <v>0</v>
      </c>
      <c r="K124" s="247">
        <v>0</v>
      </c>
      <c r="L124" s="247">
        <v>0</v>
      </c>
      <c r="M124"/>
    </row>
    <row r="125" spans="1:13" hidden="1">
      <c r="A125" s="260">
        <v>2</v>
      </c>
      <c r="B125" s="233">
        <v>6</v>
      </c>
      <c r="C125" s="231">
        <v>1</v>
      </c>
      <c r="D125" s="232">
        <v>1</v>
      </c>
      <c r="E125" s="233">
        <v>1</v>
      </c>
      <c r="F125" s="280">
        <v>2</v>
      </c>
      <c r="G125" s="232" t="s">
        <v>72</v>
      </c>
      <c r="H125" s="226">
        <v>91</v>
      </c>
      <c r="I125" s="245">
        <v>0</v>
      </c>
      <c r="J125" s="245">
        <v>0</v>
      </c>
      <c r="K125" s="245">
        <v>0</v>
      </c>
      <c r="L125" s="245">
        <v>0</v>
      </c>
    </row>
    <row r="126" spans="1:13" ht="25.5" hidden="1" customHeight="1">
      <c r="A126" s="243">
        <v>2</v>
      </c>
      <c r="B126" s="238">
        <v>6</v>
      </c>
      <c r="C126" s="239">
        <v>2</v>
      </c>
      <c r="D126" s="240"/>
      <c r="E126" s="238"/>
      <c r="F126" s="277"/>
      <c r="G126" s="240" t="s">
        <v>73</v>
      </c>
      <c r="H126" s="226">
        <v>92</v>
      </c>
      <c r="I126" s="227">
        <f t="shared" ref="I126:L128" si="7">I127</f>
        <v>0</v>
      </c>
      <c r="J126" s="270">
        <f t="shared" si="7"/>
        <v>0</v>
      </c>
      <c r="K126" s="228">
        <f t="shared" si="7"/>
        <v>0</v>
      </c>
      <c r="L126" s="227">
        <f t="shared" si="7"/>
        <v>0</v>
      </c>
      <c r="M126"/>
    </row>
    <row r="127" spans="1:13" ht="14.25" hidden="1" customHeight="1">
      <c r="A127" s="243">
        <v>2</v>
      </c>
      <c r="B127" s="238">
        <v>6</v>
      </c>
      <c r="C127" s="239">
        <v>2</v>
      </c>
      <c r="D127" s="240">
        <v>1</v>
      </c>
      <c r="E127" s="238"/>
      <c r="F127" s="277"/>
      <c r="G127" s="240" t="s">
        <v>73</v>
      </c>
      <c r="H127" s="226">
        <v>93</v>
      </c>
      <c r="I127" s="227">
        <f t="shared" si="7"/>
        <v>0</v>
      </c>
      <c r="J127" s="270">
        <f t="shared" si="7"/>
        <v>0</v>
      </c>
      <c r="K127" s="228">
        <f t="shared" si="7"/>
        <v>0</v>
      </c>
      <c r="L127" s="227">
        <f t="shared" si="7"/>
        <v>0</v>
      </c>
      <c r="M127"/>
    </row>
    <row r="128" spans="1:13" ht="14.25" hidden="1" customHeight="1">
      <c r="A128" s="243">
        <v>2</v>
      </c>
      <c r="B128" s="238">
        <v>6</v>
      </c>
      <c r="C128" s="239">
        <v>2</v>
      </c>
      <c r="D128" s="240">
        <v>1</v>
      </c>
      <c r="E128" s="238">
        <v>1</v>
      </c>
      <c r="F128" s="277"/>
      <c r="G128" s="240" t="s">
        <v>73</v>
      </c>
      <c r="H128" s="226">
        <v>94</v>
      </c>
      <c r="I128" s="284">
        <f t="shared" si="7"/>
        <v>0</v>
      </c>
      <c r="J128" s="285">
        <f t="shared" si="7"/>
        <v>0</v>
      </c>
      <c r="K128" s="286">
        <f t="shared" si="7"/>
        <v>0</v>
      </c>
      <c r="L128" s="284">
        <f t="shared" si="7"/>
        <v>0</v>
      </c>
      <c r="M128"/>
    </row>
    <row r="129" spans="1:13" ht="25.5" hidden="1" customHeight="1">
      <c r="A129" s="243">
        <v>2</v>
      </c>
      <c r="B129" s="238">
        <v>6</v>
      </c>
      <c r="C129" s="239">
        <v>2</v>
      </c>
      <c r="D129" s="240">
        <v>1</v>
      </c>
      <c r="E129" s="238">
        <v>1</v>
      </c>
      <c r="F129" s="277">
        <v>1</v>
      </c>
      <c r="G129" s="240" t="s">
        <v>73</v>
      </c>
      <c r="H129" s="226">
        <v>95</v>
      </c>
      <c r="I129" s="247">
        <v>0</v>
      </c>
      <c r="J129" s="247">
        <v>0</v>
      </c>
      <c r="K129" s="247">
        <v>0</v>
      </c>
      <c r="L129" s="247">
        <v>0</v>
      </c>
      <c r="M129"/>
    </row>
    <row r="130" spans="1:13" ht="26.25" hidden="1" customHeight="1">
      <c r="A130" s="260">
        <v>2</v>
      </c>
      <c r="B130" s="233">
        <v>6</v>
      </c>
      <c r="C130" s="231">
        <v>3</v>
      </c>
      <c r="D130" s="232"/>
      <c r="E130" s="233"/>
      <c r="F130" s="280"/>
      <c r="G130" s="232" t="s">
        <v>74</v>
      </c>
      <c r="H130" s="226">
        <v>96</v>
      </c>
      <c r="I130" s="250">
        <f t="shared" ref="I130:L132" si="8">I131</f>
        <v>0</v>
      </c>
      <c r="J130" s="273">
        <f t="shared" si="8"/>
        <v>0</v>
      </c>
      <c r="K130" s="251">
        <f t="shared" si="8"/>
        <v>0</v>
      </c>
      <c r="L130" s="250">
        <f t="shared" si="8"/>
        <v>0</v>
      </c>
      <c r="M130"/>
    </row>
    <row r="131" spans="1:13" ht="25.5" hidden="1" customHeight="1">
      <c r="A131" s="243">
        <v>2</v>
      </c>
      <c r="B131" s="238">
        <v>6</v>
      </c>
      <c r="C131" s="239">
        <v>3</v>
      </c>
      <c r="D131" s="240">
        <v>1</v>
      </c>
      <c r="E131" s="238"/>
      <c r="F131" s="277"/>
      <c r="G131" s="240" t="s">
        <v>74</v>
      </c>
      <c r="H131" s="226">
        <v>97</v>
      </c>
      <c r="I131" s="227">
        <f t="shared" si="8"/>
        <v>0</v>
      </c>
      <c r="J131" s="270">
        <f t="shared" si="8"/>
        <v>0</v>
      </c>
      <c r="K131" s="228">
        <f t="shared" si="8"/>
        <v>0</v>
      </c>
      <c r="L131" s="227">
        <f t="shared" si="8"/>
        <v>0</v>
      </c>
      <c r="M131"/>
    </row>
    <row r="132" spans="1:13" ht="26.25" hidden="1" customHeight="1">
      <c r="A132" s="243">
        <v>2</v>
      </c>
      <c r="B132" s="238">
        <v>6</v>
      </c>
      <c r="C132" s="239">
        <v>3</v>
      </c>
      <c r="D132" s="240">
        <v>1</v>
      </c>
      <c r="E132" s="238">
        <v>1</v>
      </c>
      <c r="F132" s="277"/>
      <c r="G132" s="240" t="s">
        <v>74</v>
      </c>
      <c r="H132" s="226">
        <v>98</v>
      </c>
      <c r="I132" s="227">
        <f t="shared" si="8"/>
        <v>0</v>
      </c>
      <c r="J132" s="270">
        <f t="shared" si="8"/>
        <v>0</v>
      </c>
      <c r="K132" s="228">
        <f t="shared" si="8"/>
        <v>0</v>
      </c>
      <c r="L132" s="227">
        <f t="shared" si="8"/>
        <v>0</v>
      </c>
      <c r="M132"/>
    </row>
    <row r="133" spans="1:13" ht="27" hidden="1" customHeight="1">
      <c r="A133" s="243">
        <v>2</v>
      </c>
      <c r="B133" s="238">
        <v>6</v>
      </c>
      <c r="C133" s="239">
        <v>3</v>
      </c>
      <c r="D133" s="240">
        <v>1</v>
      </c>
      <c r="E133" s="238">
        <v>1</v>
      </c>
      <c r="F133" s="277">
        <v>1</v>
      </c>
      <c r="G133" s="240" t="s">
        <v>74</v>
      </c>
      <c r="H133" s="226">
        <v>99</v>
      </c>
      <c r="I133" s="247">
        <v>0</v>
      </c>
      <c r="J133" s="247">
        <v>0</v>
      </c>
      <c r="K133" s="247">
        <v>0</v>
      </c>
      <c r="L133" s="247">
        <v>0</v>
      </c>
      <c r="M133"/>
    </row>
    <row r="134" spans="1:13" ht="25.5" hidden="1" customHeight="1">
      <c r="A134" s="260">
        <v>2</v>
      </c>
      <c r="B134" s="233">
        <v>6</v>
      </c>
      <c r="C134" s="231">
        <v>4</v>
      </c>
      <c r="D134" s="232"/>
      <c r="E134" s="233"/>
      <c r="F134" s="280"/>
      <c r="G134" s="232" t="s">
        <v>75</v>
      </c>
      <c r="H134" s="226">
        <v>100</v>
      </c>
      <c r="I134" s="250">
        <f t="shared" ref="I134:L136" si="9">I135</f>
        <v>0</v>
      </c>
      <c r="J134" s="273">
        <f t="shared" si="9"/>
        <v>0</v>
      </c>
      <c r="K134" s="251">
        <f t="shared" si="9"/>
        <v>0</v>
      </c>
      <c r="L134" s="250">
        <f t="shared" si="9"/>
        <v>0</v>
      </c>
      <c r="M134"/>
    </row>
    <row r="135" spans="1:13" ht="27" hidden="1" customHeight="1">
      <c r="A135" s="243">
        <v>2</v>
      </c>
      <c r="B135" s="238">
        <v>6</v>
      </c>
      <c r="C135" s="239">
        <v>4</v>
      </c>
      <c r="D135" s="240">
        <v>1</v>
      </c>
      <c r="E135" s="238"/>
      <c r="F135" s="277"/>
      <c r="G135" s="240" t="s">
        <v>75</v>
      </c>
      <c r="H135" s="226">
        <v>101</v>
      </c>
      <c r="I135" s="227">
        <f t="shared" si="9"/>
        <v>0</v>
      </c>
      <c r="J135" s="270">
        <f t="shared" si="9"/>
        <v>0</v>
      </c>
      <c r="K135" s="228">
        <f t="shared" si="9"/>
        <v>0</v>
      </c>
      <c r="L135" s="227">
        <f t="shared" si="9"/>
        <v>0</v>
      </c>
      <c r="M135"/>
    </row>
    <row r="136" spans="1:13" ht="27" hidden="1" customHeight="1">
      <c r="A136" s="243">
        <v>2</v>
      </c>
      <c r="B136" s="238">
        <v>6</v>
      </c>
      <c r="C136" s="239">
        <v>4</v>
      </c>
      <c r="D136" s="240">
        <v>1</v>
      </c>
      <c r="E136" s="238">
        <v>1</v>
      </c>
      <c r="F136" s="277"/>
      <c r="G136" s="240" t="s">
        <v>75</v>
      </c>
      <c r="H136" s="226">
        <v>102</v>
      </c>
      <c r="I136" s="227">
        <f t="shared" si="9"/>
        <v>0</v>
      </c>
      <c r="J136" s="270">
        <f t="shared" si="9"/>
        <v>0</v>
      </c>
      <c r="K136" s="228">
        <f t="shared" si="9"/>
        <v>0</v>
      </c>
      <c r="L136" s="227">
        <f t="shared" si="9"/>
        <v>0</v>
      </c>
      <c r="M136"/>
    </row>
    <row r="137" spans="1:13" ht="27.75" hidden="1" customHeight="1">
      <c r="A137" s="243">
        <v>2</v>
      </c>
      <c r="B137" s="238">
        <v>6</v>
      </c>
      <c r="C137" s="239">
        <v>4</v>
      </c>
      <c r="D137" s="240">
        <v>1</v>
      </c>
      <c r="E137" s="238">
        <v>1</v>
      </c>
      <c r="F137" s="277">
        <v>1</v>
      </c>
      <c r="G137" s="240" t="s">
        <v>75</v>
      </c>
      <c r="H137" s="226">
        <v>103</v>
      </c>
      <c r="I137" s="247">
        <v>0</v>
      </c>
      <c r="J137" s="247">
        <v>0</v>
      </c>
      <c r="K137" s="247">
        <v>0</v>
      </c>
      <c r="L137" s="247">
        <v>0</v>
      </c>
      <c r="M137"/>
    </row>
    <row r="138" spans="1:13" ht="27" hidden="1" customHeight="1">
      <c r="A138" s="252">
        <v>2</v>
      </c>
      <c r="B138" s="261">
        <v>6</v>
      </c>
      <c r="C138" s="262">
        <v>5</v>
      </c>
      <c r="D138" s="264"/>
      <c r="E138" s="261"/>
      <c r="F138" s="287"/>
      <c r="G138" s="264" t="s">
        <v>76</v>
      </c>
      <c r="H138" s="226">
        <v>104</v>
      </c>
      <c r="I138" s="257">
        <f t="shared" ref="I138:L140" si="10">I139</f>
        <v>0</v>
      </c>
      <c r="J138" s="288">
        <f t="shared" si="10"/>
        <v>0</v>
      </c>
      <c r="K138" s="258">
        <f t="shared" si="10"/>
        <v>0</v>
      </c>
      <c r="L138" s="257">
        <f t="shared" si="10"/>
        <v>0</v>
      </c>
      <c r="M138"/>
    </row>
    <row r="139" spans="1:13" ht="29.25" hidden="1" customHeight="1">
      <c r="A139" s="243">
        <v>2</v>
      </c>
      <c r="B139" s="238">
        <v>6</v>
      </c>
      <c r="C139" s="239">
        <v>5</v>
      </c>
      <c r="D139" s="240">
        <v>1</v>
      </c>
      <c r="E139" s="238"/>
      <c r="F139" s="277"/>
      <c r="G139" s="264" t="s">
        <v>76</v>
      </c>
      <c r="H139" s="226">
        <v>105</v>
      </c>
      <c r="I139" s="227">
        <f t="shared" si="10"/>
        <v>0</v>
      </c>
      <c r="J139" s="270">
        <f t="shared" si="10"/>
        <v>0</v>
      </c>
      <c r="K139" s="228">
        <f t="shared" si="10"/>
        <v>0</v>
      </c>
      <c r="L139" s="227">
        <f t="shared" si="10"/>
        <v>0</v>
      </c>
      <c r="M139"/>
    </row>
    <row r="140" spans="1:13" ht="25.5" hidden="1" customHeight="1">
      <c r="A140" s="243">
        <v>2</v>
      </c>
      <c r="B140" s="238">
        <v>6</v>
      </c>
      <c r="C140" s="239">
        <v>5</v>
      </c>
      <c r="D140" s="240">
        <v>1</v>
      </c>
      <c r="E140" s="238">
        <v>1</v>
      </c>
      <c r="F140" s="277"/>
      <c r="G140" s="264" t="s">
        <v>76</v>
      </c>
      <c r="H140" s="226">
        <v>106</v>
      </c>
      <c r="I140" s="227">
        <f t="shared" si="10"/>
        <v>0</v>
      </c>
      <c r="J140" s="270">
        <f t="shared" si="10"/>
        <v>0</v>
      </c>
      <c r="K140" s="228">
        <f t="shared" si="10"/>
        <v>0</v>
      </c>
      <c r="L140" s="227">
        <f t="shared" si="10"/>
        <v>0</v>
      </c>
      <c r="M140"/>
    </row>
    <row r="141" spans="1:13" ht="27.75" hidden="1" customHeight="1">
      <c r="A141" s="238">
        <v>2</v>
      </c>
      <c r="B141" s="239">
        <v>6</v>
      </c>
      <c r="C141" s="238">
        <v>5</v>
      </c>
      <c r="D141" s="238">
        <v>1</v>
      </c>
      <c r="E141" s="240">
        <v>1</v>
      </c>
      <c r="F141" s="277">
        <v>1</v>
      </c>
      <c r="G141" s="238" t="s">
        <v>77</v>
      </c>
      <c r="H141" s="226">
        <v>107</v>
      </c>
      <c r="I141" s="247">
        <v>0</v>
      </c>
      <c r="J141" s="247">
        <v>0</v>
      </c>
      <c r="K141" s="247">
        <v>0</v>
      </c>
      <c r="L141" s="247">
        <v>0</v>
      </c>
      <c r="M141"/>
    </row>
    <row r="142" spans="1:13" ht="27.75" hidden="1" customHeight="1">
      <c r="A142" s="243">
        <v>2</v>
      </c>
      <c r="B142" s="239">
        <v>6</v>
      </c>
      <c r="C142" s="238">
        <v>6</v>
      </c>
      <c r="D142" s="239"/>
      <c r="E142" s="240"/>
      <c r="F142" s="241"/>
      <c r="G142" s="289" t="s">
        <v>78</v>
      </c>
      <c r="H142" s="226">
        <v>108</v>
      </c>
      <c r="I142" s="228">
        <f t="shared" ref="I142:L144" si="11">I143</f>
        <v>0</v>
      </c>
      <c r="J142" s="227">
        <f t="shared" si="11"/>
        <v>0</v>
      </c>
      <c r="K142" s="227">
        <f t="shared" si="11"/>
        <v>0</v>
      </c>
      <c r="L142" s="227">
        <f t="shared" si="11"/>
        <v>0</v>
      </c>
      <c r="M142"/>
    </row>
    <row r="143" spans="1:13" ht="27.75" hidden="1" customHeight="1">
      <c r="A143" s="243">
        <v>2</v>
      </c>
      <c r="B143" s="239">
        <v>6</v>
      </c>
      <c r="C143" s="238">
        <v>6</v>
      </c>
      <c r="D143" s="239">
        <v>1</v>
      </c>
      <c r="E143" s="240"/>
      <c r="F143" s="241"/>
      <c r="G143" s="289" t="s">
        <v>78</v>
      </c>
      <c r="H143" s="226">
        <v>109</v>
      </c>
      <c r="I143" s="227">
        <f t="shared" si="11"/>
        <v>0</v>
      </c>
      <c r="J143" s="227">
        <f t="shared" si="11"/>
        <v>0</v>
      </c>
      <c r="K143" s="227">
        <f t="shared" si="11"/>
        <v>0</v>
      </c>
      <c r="L143" s="227">
        <f t="shared" si="11"/>
        <v>0</v>
      </c>
      <c r="M143"/>
    </row>
    <row r="144" spans="1:13" ht="27.75" hidden="1" customHeight="1">
      <c r="A144" s="243">
        <v>2</v>
      </c>
      <c r="B144" s="239">
        <v>6</v>
      </c>
      <c r="C144" s="238">
        <v>6</v>
      </c>
      <c r="D144" s="239">
        <v>1</v>
      </c>
      <c r="E144" s="240">
        <v>1</v>
      </c>
      <c r="F144" s="241"/>
      <c r="G144" s="289" t="s">
        <v>78</v>
      </c>
      <c r="H144" s="226">
        <v>110</v>
      </c>
      <c r="I144" s="227">
        <f t="shared" si="11"/>
        <v>0</v>
      </c>
      <c r="J144" s="227">
        <f t="shared" si="11"/>
        <v>0</v>
      </c>
      <c r="K144" s="227">
        <f t="shared" si="11"/>
        <v>0</v>
      </c>
      <c r="L144" s="227">
        <f t="shared" si="11"/>
        <v>0</v>
      </c>
      <c r="M144"/>
    </row>
    <row r="145" spans="1:13" ht="27.75" hidden="1" customHeight="1">
      <c r="A145" s="243">
        <v>2</v>
      </c>
      <c r="B145" s="239">
        <v>6</v>
      </c>
      <c r="C145" s="238">
        <v>6</v>
      </c>
      <c r="D145" s="239">
        <v>1</v>
      </c>
      <c r="E145" s="240">
        <v>1</v>
      </c>
      <c r="F145" s="241">
        <v>1</v>
      </c>
      <c r="G145" s="290" t="s">
        <v>78</v>
      </c>
      <c r="H145" s="226">
        <v>111</v>
      </c>
      <c r="I145" s="247">
        <v>0</v>
      </c>
      <c r="J145" s="291">
        <v>0</v>
      </c>
      <c r="K145" s="247">
        <v>0</v>
      </c>
      <c r="L145" s="247">
        <v>0</v>
      </c>
      <c r="M145"/>
    </row>
    <row r="146" spans="1:13" ht="28.5" hidden="1" customHeight="1">
      <c r="A146" s="266">
        <v>2</v>
      </c>
      <c r="B146" s="222">
        <v>7</v>
      </c>
      <c r="C146" s="222"/>
      <c r="D146" s="223"/>
      <c r="E146" s="223"/>
      <c r="F146" s="225"/>
      <c r="G146" s="279" t="s">
        <v>79</v>
      </c>
      <c r="H146" s="226">
        <v>112</v>
      </c>
      <c r="I146" s="228">
        <f>SUM(I147+I152+I160)</f>
        <v>0</v>
      </c>
      <c r="J146" s="270">
        <f>SUM(J147+J152+J160)</f>
        <v>0</v>
      </c>
      <c r="K146" s="228">
        <f>SUM(K147+K152+K160)</f>
        <v>0</v>
      </c>
      <c r="L146" s="227">
        <f>SUM(L147+L152+L160)</f>
        <v>0</v>
      </c>
      <c r="M146"/>
    </row>
    <row r="147" spans="1:13" hidden="1">
      <c r="A147" s="243">
        <v>2</v>
      </c>
      <c r="B147" s="238">
        <v>7</v>
      </c>
      <c r="C147" s="238">
        <v>1</v>
      </c>
      <c r="D147" s="239"/>
      <c r="E147" s="239"/>
      <c r="F147" s="241"/>
      <c r="G147" s="240" t="s">
        <v>80</v>
      </c>
      <c r="H147" s="226">
        <v>113</v>
      </c>
      <c r="I147" s="228">
        <f t="shared" ref="I147:L148" si="12">I148</f>
        <v>0</v>
      </c>
      <c r="J147" s="270">
        <f t="shared" si="12"/>
        <v>0</v>
      </c>
      <c r="K147" s="228">
        <f t="shared" si="12"/>
        <v>0</v>
      </c>
      <c r="L147" s="227">
        <f t="shared" si="12"/>
        <v>0</v>
      </c>
    </row>
    <row r="148" spans="1:13" ht="24" hidden="1" customHeight="1">
      <c r="A148" s="243">
        <v>2</v>
      </c>
      <c r="B148" s="238">
        <v>7</v>
      </c>
      <c r="C148" s="238">
        <v>1</v>
      </c>
      <c r="D148" s="239">
        <v>1</v>
      </c>
      <c r="E148" s="239"/>
      <c r="F148" s="241"/>
      <c r="G148" s="242" t="s">
        <v>80</v>
      </c>
      <c r="H148" s="226">
        <v>114</v>
      </c>
      <c r="I148" s="228">
        <f t="shared" si="12"/>
        <v>0</v>
      </c>
      <c r="J148" s="270">
        <f t="shared" si="12"/>
        <v>0</v>
      </c>
      <c r="K148" s="228">
        <f t="shared" si="12"/>
        <v>0</v>
      </c>
      <c r="L148" s="227">
        <f t="shared" si="12"/>
        <v>0</v>
      </c>
      <c r="M148"/>
    </row>
    <row r="149" spans="1:13" ht="28.5" hidden="1" customHeight="1">
      <c r="A149" s="243">
        <v>2</v>
      </c>
      <c r="B149" s="238">
        <v>7</v>
      </c>
      <c r="C149" s="238">
        <v>1</v>
      </c>
      <c r="D149" s="239">
        <v>1</v>
      </c>
      <c r="E149" s="239">
        <v>1</v>
      </c>
      <c r="F149" s="241"/>
      <c r="G149" s="242" t="s">
        <v>80</v>
      </c>
      <c r="H149" s="226">
        <v>115</v>
      </c>
      <c r="I149" s="228">
        <f>SUM(I150:I151)</f>
        <v>0</v>
      </c>
      <c r="J149" s="270">
        <f>SUM(J150:J151)</f>
        <v>0</v>
      </c>
      <c r="K149" s="228">
        <f>SUM(K150:K151)</f>
        <v>0</v>
      </c>
      <c r="L149" s="227">
        <f>SUM(L150:L151)</f>
        <v>0</v>
      </c>
      <c r="M149"/>
    </row>
    <row r="150" spans="1:13" ht="26.25" hidden="1" customHeight="1">
      <c r="A150" s="260">
        <v>2</v>
      </c>
      <c r="B150" s="233">
        <v>7</v>
      </c>
      <c r="C150" s="260">
        <v>1</v>
      </c>
      <c r="D150" s="238">
        <v>1</v>
      </c>
      <c r="E150" s="231">
        <v>1</v>
      </c>
      <c r="F150" s="234">
        <v>1</v>
      </c>
      <c r="G150" s="272" t="s">
        <v>81</v>
      </c>
      <c r="H150" s="226">
        <v>116</v>
      </c>
      <c r="I150" s="292">
        <v>0</v>
      </c>
      <c r="J150" s="292">
        <v>0</v>
      </c>
      <c r="K150" s="292">
        <v>0</v>
      </c>
      <c r="L150" s="292">
        <v>0</v>
      </c>
      <c r="M150"/>
    </row>
    <row r="151" spans="1:13" ht="24" hidden="1" customHeight="1">
      <c r="A151" s="238">
        <v>2</v>
      </c>
      <c r="B151" s="238">
        <v>7</v>
      </c>
      <c r="C151" s="243">
        <v>1</v>
      </c>
      <c r="D151" s="238">
        <v>1</v>
      </c>
      <c r="E151" s="239">
        <v>1</v>
      </c>
      <c r="F151" s="241">
        <v>2</v>
      </c>
      <c r="G151" s="242" t="s">
        <v>82</v>
      </c>
      <c r="H151" s="226">
        <v>117</v>
      </c>
      <c r="I151" s="246">
        <v>0</v>
      </c>
      <c r="J151" s="246">
        <v>0</v>
      </c>
      <c r="K151" s="246">
        <v>0</v>
      </c>
      <c r="L151" s="246">
        <v>0</v>
      </c>
      <c r="M151"/>
    </row>
    <row r="152" spans="1:13" ht="25.5" hidden="1" customHeight="1">
      <c r="A152" s="252">
        <v>2</v>
      </c>
      <c r="B152" s="253">
        <v>7</v>
      </c>
      <c r="C152" s="252">
        <v>2</v>
      </c>
      <c r="D152" s="253"/>
      <c r="E152" s="254"/>
      <c r="F152" s="256"/>
      <c r="G152" s="255" t="s">
        <v>231</v>
      </c>
      <c r="H152" s="226">
        <v>118</v>
      </c>
      <c r="I152" s="236">
        <f>I153+I157</f>
        <v>0</v>
      </c>
      <c r="J152" s="236">
        <f>J153+J157</f>
        <v>0</v>
      </c>
      <c r="K152" s="236">
        <f>K153+K157</f>
        <v>0</v>
      </c>
      <c r="L152" s="236">
        <f>L153+L157</f>
        <v>0</v>
      </c>
      <c r="M152"/>
    </row>
    <row r="153" spans="1:13" ht="25.5" hidden="1" customHeight="1">
      <c r="A153" s="243">
        <v>2</v>
      </c>
      <c r="B153" s="238">
        <v>7</v>
      </c>
      <c r="C153" s="243">
        <v>2</v>
      </c>
      <c r="D153" s="238">
        <v>1</v>
      </c>
      <c r="E153" s="239"/>
      <c r="F153" s="241"/>
      <c r="G153" s="242" t="s">
        <v>83</v>
      </c>
      <c r="H153" s="226">
        <v>119</v>
      </c>
      <c r="I153" s="228">
        <f>I154</f>
        <v>0</v>
      </c>
      <c r="J153" s="270">
        <f>J154</f>
        <v>0</v>
      </c>
      <c r="K153" s="228">
        <f>K154</f>
        <v>0</v>
      </c>
      <c r="L153" s="227">
        <f>L154</f>
        <v>0</v>
      </c>
      <c r="M153"/>
    </row>
    <row r="154" spans="1:13" ht="25.5" hidden="1" customHeight="1">
      <c r="A154" s="243">
        <v>2</v>
      </c>
      <c r="B154" s="238">
        <v>7</v>
      </c>
      <c r="C154" s="243">
        <v>2</v>
      </c>
      <c r="D154" s="238">
        <v>1</v>
      </c>
      <c r="E154" s="239">
        <v>1</v>
      </c>
      <c r="F154" s="241"/>
      <c r="G154" s="242" t="s">
        <v>83</v>
      </c>
      <c r="H154" s="226">
        <v>120</v>
      </c>
      <c r="I154" s="228">
        <f>SUM(I155:I156)</f>
        <v>0</v>
      </c>
      <c r="J154" s="270">
        <f>SUM(J155:J156)</f>
        <v>0</v>
      </c>
      <c r="K154" s="228">
        <f>SUM(K155:K156)</f>
        <v>0</v>
      </c>
      <c r="L154" s="227">
        <f>SUM(L155:L156)</f>
        <v>0</v>
      </c>
      <c r="M154"/>
    </row>
    <row r="155" spans="1:13" ht="23.25" hidden="1" customHeight="1">
      <c r="A155" s="243">
        <v>2</v>
      </c>
      <c r="B155" s="238">
        <v>7</v>
      </c>
      <c r="C155" s="243">
        <v>2</v>
      </c>
      <c r="D155" s="238">
        <v>1</v>
      </c>
      <c r="E155" s="239">
        <v>1</v>
      </c>
      <c r="F155" s="241">
        <v>1</v>
      </c>
      <c r="G155" s="242" t="s">
        <v>84</v>
      </c>
      <c r="H155" s="226">
        <v>121</v>
      </c>
      <c r="I155" s="246">
        <v>0</v>
      </c>
      <c r="J155" s="246">
        <v>0</v>
      </c>
      <c r="K155" s="246">
        <v>0</v>
      </c>
      <c r="L155" s="246">
        <v>0</v>
      </c>
      <c r="M155"/>
    </row>
    <row r="156" spans="1:13" ht="26.25" hidden="1" customHeight="1">
      <c r="A156" s="243">
        <v>2</v>
      </c>
      <c r="B156" s="238">
        <v>7</v>
      </c>
      <c r="C156" s="243">
        <v>2</v>
      </c>
      <c r="D156" s="238">
        <v>1</v>
      </c>
      <c r="E156" s="239">
        <v>1</v>
      </c>
      <c r="F156" s="241">
        <v>2</v>
      </c>
      <c r="G156" s="242" t="s">
        <v>85</v>
      </c>
      <c r="H156" s="226">
        <v>122</v>
      </c>
      <c r="I156" s="246">
        <v>0</v>
      </c>
      <c r="J156" s="246">
        <v>0</v>
      </c>
      <c r="K156" s="246">
        <v>0</v>
      </c>
      <c r="L156" s="246">
        <v>0</v>
      </c>
      <c r="M156"/>
    </row>
    <row r="157" spans="1:13" ht="27.75" hidden="1" customHeight="1">
      <c r="A157" s="243">
        <v>2</v>
      </c>
      <c r="B157" s="238">
        <v>7</v>
      </c>
      <c r="C157" s="243">
        <v>2</v>
      </c>
      <c r="D157" s="238">
        <v>2</v>
      </c>
      <c r="E157" s="239"/>
      <c r="F157" s="241"/>
      <c r="G157" s="242" t="s">
        <v>86</v>
      </c>
      <c r="H157" s="226">
        <v>123</v>
      </c>
      <c r="I157" s="228">
        <f>I158</f>
        <v>0</v>
      </c>
      <c r="J157" s="228">
        <f>J158</f>
        <v>0</v>
      </c>
      <c r="K157" s="228">
        <f>K158</f>
        <v>0</v>
      </c>
      <c r="L157" s="228">
        <f>L158</f>
        <v>0</v>
      </c>
      <c r="M157"/>
    </row>
    <row r="158" spans="1:13" ht="24.75" hidden="1" customHeight="1">
      <c r="A158" s="243">
        <v>2</v>
      </c>
      <c r="B158" s="238">
        <v>7</v>
      </c>
      <c r="C158" s="243">
        <v>2</v>
      </c>
      <c r="D158" s="238">
        <v>2</v>
      </c>
      <c r="E158" s="239">
        <v>1</v>
      </c>
      <c r="F158" s="241"/>
      <c r="G158" s="242" t="s">
        <v>86</v>
      </c>
      <c r="H158" s="226">
        <v>124</v>
      </c>
      <c r="I158" s="228">
        <f>SUM(I159)</f>
        <v>0</v>
      </c>
      <c r="J158" s="228">
        <f>SUM(J159)</f>
        <v>0</v>
      </c>
      <c r="K158" s="228">
        <f>SUM(K159)</f>
        <v>0</v>
      </c>
      <c r="L158" s="228">
        <f>SUM(L159)</f>
        <v>0</v>
      </c>
      <c r="M158"/>
    </row>
    <row r="159" spans="1:13" ht="27" hidden="1" customHeight="1">
      <c r="A159" s="243">
        <v>2</v>
      </c>
      <c r="B159" s="238">
        <v>7</v>
      </c>
      <c r="C159" s="243">
        <v>2</v>
      </c>
      <c r="D159" s="238">
        <v>2</v>
      </c>
      <c r="E159" s="239">
        <v>1</v>
      </c>
      <c r="F159" s="241">
        <v>1</v>
      </c>
      <c r="G159" s="242" t="s">
        <v>86</v>
      </c>
      <c r="H159" s="226">
        <v>125</v>
      </c>
      <c r="I159" s="246">
        <v>0</v>
      </c>
      <c r="J159" s="246">
        <v>0</v>
      </c>
      <c r="K159" s="246">
        <v>0</v>
      </c>
      <c r="L159" s="246">
        <v>0</v>
      </c>
      <c r="M159"/>
    </row>
    <row r="160" spans="1:13" hidden="1">
      <c r="A160" s="243">
        <v>2</v>
      </c>
      <c r="B160" s="238">
        <v>7</v>
      </c>
      <c r="C160" s="243">
        <v>3</v>
      </c>
      <c r="D160" s="238"/>
      <c r="E160" s="239"/>
      <c r="F160" s="241"/>
      <c r="G160" s="240" t="s">
        <v>87</v>
      </c>
      <c r="H160" s="226">
        <v>126</v>
      </c>
      <c r="I160" s="228">
        <f t="shared" ref="I160:L161" si="13">I161</f>
        <v>0</v>
      </c>
      <c r="J160" s="270">
        <f t="shared" si="13"/>
        <v>0</v>
      </c>
      <c r="K160" s="228">
        <f t="shared" si="13"/>
        <v>0</v>
      </c>
      <c r="L160" s="227">
        <f t="shared" si="13"/>
        <v>0</v>
      </c>
    </row>
    <row r="161" spans="1:13" hidden="1">
      <c r="A161" s="252">
        <v>2</v>
      </c>
      <c r="B161" s="261">
        <v>7</v>
      </c>
      <c r="C161" s="293">
        <v>3</v>
      </c>
      <c r="D161" s="261">
        <v>1</v>
      </c>
      <c r="E161" s="262"/>
      <c r="F161" s="263"/>
      <c r="G161" s="294" t="s">
        <v>87</v>
      </c>
      <c r="H161" s="226">
        <v>127</v>
      </c>
      <c r="I161" s="258">
        <f t="shared" si="13"/>
        <v>0</v>
      </c>
      <c r="J161" s="288">
        <f t="shared" si="13"/>
        <v>0</v>
      </c>
      <c r="K161" s="258">
        <f t="shared" si="13"/>
        <v>0</v>
      </c>
      <c r="L161" s="257">
        <f t="shared" si="13"/>
        <v>0</v>
      </c>
    </row>
    <row r="162" spans="1:13" hidden="1">
      <c r="A162" s="243">
        <v>2</v>
      </c>
      <c r="B162" s="238">
        <v>7</v>
      </c>
      <c r="C162" s="243">
        <v>3</v>
      </c>
      <c r="D162" s="238">
        <v>1</v>
      </c>
      <c r="E162" s="239">
        <v>1</v>
      </c>
      <c r="F162" s="241"/>
      <c r="G162" s="242" t="s">
        <v>87</v>
      </c>
      <c r="H162" s="226">
        <v>128</v>
      </c>
      <c r="I162" s="228">
        <f>SUM(I163:I165)</f>
        <v>0</v>
      </c>
      <c r="J162" s="228">
        <f>SUM(J163:J165)</f>
        <v>0</v>
      </c>
      <c r="K162" s="228">
        <f>SUM(K163:K165)</f>
        <v>0</v>
      </c>
      <c r="L162" s="228">
        <f>SUM(L163:L165)</f>
        <v>0</v>
      </c>
    </row>
    <row r="163" spans="1:13" hidden="1">
      <c r="A163" s="260">
        <v>2</v>
      </c>
      <c r="B163" s="233">
        <v>7</v>
      </c>
      <c r="C163" s="260">
        <v>3</v>
      </c>
      <c r="D163" s="233">
        <v>1</v>
      </c>
      <c r="E163" s="231">
        <v>1</v>
      </c>
      <c r="F163" s="234">
        <v>1</v>
      </c>
      <c r="G163" s="272" t="s">
        <v>88</v>
      </c>
      <c r="H163" s="226">
        <v>129</v>
      </c>
      <c r="I163" s="292">
        <v>0</v>
      </c>
      <c r="J163" s="292">
        <v>0</v>
      </c>
      <c r="K163" s="292">
        <v>0</v>
      </c>
      <c r="L163" s="292">
        <v>0</v>
      </c>
    </row>
    <row r="164" spans="1:13" ht="25.5" hidden="1" customHeight="1">
      <c r="A164" s="243">
        <v>2</v>
      </c>
      <c r="B164" s="238">
        <v>7</v>
      </c>
      <c r="C164" s="243">
        <v>3</v>
      </c>
      <c r="D164" s="238">
        <v>1</v>
      </c>
      <c r="E164" s="239">
        <v>1</v>
      </c>
      <c r="F164" s="241">
        <v>2</v>
      </c>
      <c r="G164" s="242" t="s">
        <v>89</v>
      </c>
      <c r="H164" s="226">
        <v>130</v>
      </c>
      <c r="I164" s="246">
        <v>0</v>
      </c>
      <c r="J164" s="247">
        <v>0</v>
      </c>
      <c r="K164" s="247">
        <v>0</v>
      </c>
      <c r="L164" s="247">
        <v>0</v>
      </c>
      <c r="M164"/>
    </row>
    <row r="165" spans="1:13" ht="25.5" hidden="1" customHeight="1">
      <c r="A165" s="266">
        <v>2</v>
      </c>
      <c r="B165" s="266">
        <v>7</v>
      </c>
      <c r="C165" s="266">
        <v>3</v>
      </c>
      <c r="D165" s="249">
        <v>1</v>
      </c>
      <c r="E165" s="230">
        <v>1</v>
      </c>
      <c r="F165" s="295">
        <v>3</v>
      </c>
      <c r="G165" s="296" t="s">
        <v>232</v>
      </c>
      <c r="H165" s="226">
        <v>131</v>
      </c>
      <c r="I165" s="292">
        <v>0</v>
      </c>
      <c r="J165" s="297">
        <v>0</v>
      </c>
      <c r="K165" s="245">
        <v>0</v>
      </c>
      <c r="L165" s="245">
        <v>0</v>
      </c>
      <c r="M165"/>
    </row>
    <row r="166" spans="1:13" ht="24" hidden="1" customHeight="1">
      <c r="A166" s="266">
        <v>2</v>
      </c>
      <c r="B166" s="266">
        <v>8</v>
      </c>
      <c r="C166" s="222"/>
      <c r="D166" s="249"/>
      <c r="E166" s="230"/>
      <c r="F166" s="295"/>
      <c r="G166" s="235" t="s">
        <v>90</v>
      </c>
      <c r="H166" s="226">
        <v>132</v>
      </c>
      <c r="I166" s="251">
        <f>I167</f>
        <v>0</v>
      </c>
      <c r="J166" s="273">
        <f>J167</f>
        <v>0</v>
      </c>
      <c r="K166" s="251">
        <f>K167</f>
        <v>0</v>
      </c>
      <c r="L166" s="250">
        <f>L167</f>
        <v>0</v>
      </c>
      <c r="M166"/>
    </row>
    <row r="167" spans="1:13" ht="21.75" hidden="1" customHeight="1">
      <c r="A167" s="252">
        <v>2</v>
      </c>
      <c r="B167" s="252">
        <v>8</v>
      </c>
      <c r="C167" s="252">
        <v>1</v>
      </c>
      <c r="D167" s="253"/>
      <c r="E167" s="254"/>
      <c r="F167" s="256"/>
      <c r="G167" s="272" t="s">
        <v>90</v>
      </c>
      <c r="H167" s="226">
        <v>133</v>
      </c>
      <c r="I167" s="251">
        <f>I168+I173</f>
        <v>0</v>
      </c>
      <c r="J167" s="273">
        <f>J168+J173</f>
        <v>0</v>
      </c>
      <c r="K167" s="251">
        <f>K168+K173</f>
        <v>0</v>
      </c>
      <c r="L167" s="250">
        <f>L168+L173</f>
        <v>0</v>
      </c>
      <c r="M167"/>
    </row>
    <row r="168" spans="1:13" ht="14.25" hidden="1" customHeight="1">
      <c r="A168" s="243">
        <v>2</v>
      </c>
      <c r="B168" s="238">
        <v>8</v>
      </c>
      <c r="C168" s="240">
        <v>1</v>
      </c>
      <c r="D168" s="238">
        <v>1</v>
      </c>
      <c r="E168" s="239"/>
      <c r="F168" s="241"/>
      <c r="G168" s="242" t="s">
        <v>233</v>
      </c>
      <c r="H168" s="226">
        <v>134</v>
      </c>
      <c r="I168" s="228">
        <f>I169</f>
        <v>0</v>
      </c>
      <c r="J168" s="270">
        <f>J169</f>
        <v>0</v>
      </c>
      <c r="K168" s="228">
        <f>K169</f>
        <v>0</v>
      </c>
      <c r="L168" s="227">
        <f>L169</f>
        <v>0</v>
      </c>
      <c r="M168"/>
    </row>
    <row r="169" spans="1:13" ht="15.75" hidden="1" customHeight="1">
      <c r="A169" s="243">
        <v>2</v>
      </c>
      <c r="B169" s="238">
        <v>8</v>
      </c>
      <c r="C169" s="232">
        <v>1</v>
      </c>
      <c r="D169" s="233">
        <v>1</v>
      </c>
      <c r="E169" s="231">
        <v>1</v>
      </c>
      <c r="F169" s="234"/>
      <c r="G169" s="242" t="s">
        <v>233</v>
      </c>
      <c r="H169" s="226">
        <v>135</v>
      </c>
      <c r="I169" s="251">
        <f>SUM(I170:I172)</f>
        <v>0</v>
      </c>
      <c r="J169" s="251">
        <f>SUM(J170:J172)</f>
        <v>0</v>
      </c>
      <c r="K169" s="251">
        <f>SUM(K170:K172)</f>
        <v>0</v>
      </c>
      <c r="L169" s="251">
        <f>SUM(L170:L172)</f>
        <v>0</v>
      </c>
      <c r="M169"/>
    </row>
    <row r="170" spans="1:13" ht="23.25" hidden="1" customHeight="1">
      <c r="A170" s="238">
        <v>2</v>
      </c>
      <c r="B170" s="233">
        <v>8</v>
      </c>
      <c r="C170" s="240">
        <v>1</v>
      </c>
      <c r="D170" s="238">
        <v>1</v>
      </c>
      <c r="E170" s="239">
        <v>1</v>
      </c>
      <c r="F170" s="241">
        <v>1</v>
      </c>
      <c r="G170" s="242" t="s">
        <v>91</v>
      </c>
      <c r="H170" s="226">
        <v>136</v>
      </c>
      <c r="I170" s="246">
        <v>0</v>
      </c>
      <c r="J170" s="246">
        <v>0</v>
      </c>
      <c r="K170" s="246">
        <v>0</v>
      </c>
      <c r="L170" s="246">
        <v>0</v>
      </c>
      <c r="M170"/>
    </row>
    <row r="171" spans="1:13" ht="17.25" hidden="1" customHeight="1">
      <c r="A171" s="252">
        <v>2</v>
      </c>
      <c r="B171" s="261">
        <v>8</v>
      </c>
      <c r="C171" s="264">
        <v>1</v>
      </c>
      <c r="D171" s="261">
        <v>1</v>
      </c>
      <c r="E171" s="262">
        <v>1</v>
      </c>
      <c r="F171" s="263">
        <v>2</v>
      </c>
      <c r="G171" s="294" t="s">
        <v>234</v>
      </c>
      <c r="H171" s="226">
        <v>137</v>
      </c>
      <c r="I171" s="298">
        <v>0</v>
      </c>
      <c r="J171" s="298">
        <v>0</v>
      </c>
      <c r="K171" s="298">
        <v>0</v>
      </c>
      <c r="L171" s="298">
        <v>0</v>
      </c>
      <c r="M171"/>
    </row>
    <row r="172" spans="1:13" hidden="1">
      <c r="A172" s="252">
        <v>2</v>
      </c>
      <c r="B172" s="261">
        <v>8</v>
      </c>
      <c r="C172" s="264">
        <v>1</v>
      </c>
      <c r="D172" s="261">
        <v>1</v>
      </c>
      <c r="E172" s="262">
        <v>1</v>
      </c>
      <c r="F172" s="263">
        <v>3</v>
      </c>
      <c r="G172" s="294" t="s">
        <v>92</v>
      </c>
      <c r="H172" s="226">
        <v>138</v>
      </c>
      <c r="I172" s="298">
        <v>0</v>
      </c>
      <c r="J172" s="299">
        <v>0</v>
      </c>
      <c r="K172" s="298">
        <v>0</v>
      </c>
      <c r="L172" s="300">
        <v>0</v>
      </c>
    </row>
    <row r="173" spans="1:13" ht="23.25" hidden="1" customHeight="1">
      <c r="A173" s="243">
        <v>2</v>
      </c>
      <c r="B173" s="238">
        <v>8</v>
      </c>
      <c r="C173" s="240">
        <v>1</v>
      </c>
      <c r="D173" s="238">
        <v>2</v>
      </c>
      <c r="E173" s="239"/>
      <c r="F173" s="241"/>
      <c r="G173" s="242" t="s">
        <v>93</v>
      </c>
      <c r="H173" s="226">
        <v>139</v>
      </c>
      <c r="I173" s="228">
        <f t="shared" ref="I173:L174" si="14">I174</f>
        <v>0</v>
      </c>
      <c r="J173" s="270">
        <f t="shared" si="14"/>
        <v>0</v>
      </c>
      <c r="K173" s="228">
        <f t="shared" si="14"/>
        <v>0</v>
      </c>
      <c r="L173" s="227">
        <f t="shared" si="14"/>
        <v>0</v>
      </c>
      <c r="M173"/>
    </row>
    <row r="174" spans="1:13" hidden="1">
      <c r="A174" s="243">
        <v>2</v>
      </c>
      <c r="B174" s="238">
        <v>8</v>
      </c>
      <c r="C174" s="240">
        <v>1</v>
      </c>
      <c r="D174" s="238">
        <v>2</v>
      </c>
      <c r="E174" s="239">
        <v>1</v>
      </c>
      <c r="F174" s="241"/>
      <c r="G174" s="240" t="s">
        <v>93</v>
      </c>
      <c r="H174" s="226">
        <v>140</v>
      </c>
      <c r="I174" s="228">
        <f t="shared" si="14"/>
        <v>0</v>
      </c>
      <c r="J174" s="270">
        <f t="shared" si="14"/>
        <v>0</v>
      </c>
      <c r="K174" s="228">
        <f t="shared" si="14"/>
        <v>0</v>
      </c>
      <c r="L174" s="227">
        <f t="shared" si="14"/>
        <v>0</v>
      </c>
    </row>
    <row r="175" spans="1:13" hidden="1">
      <c r="A175" s="252">
        <v>2</v>
      </c>
      <c r="B175" s="253">
        <v>8</v>
      </c>
      <c r="C175" s="255">
        <v>1</v>
      </c>
      <c r="D175" s="253">
        <v>2</v>
      </c>
      <c r="E175" s="254">
        <v>1</v>
      </c>
      <c r="F175" s="256">
        <v>1</v>
      </c>
      <c r="G175" s="240" t="s">
        <v>93</v>
      </c>
      <c r="H175" s="226">
        <v>141</v>
      </c>
      <c r="I175" s="301">
        <v>0</v>
      </c>
      <c r="J175" s="247">
        <v>0</v>
      </c>
      <c r="K175" s="247">
        <v>0</v>
      </c>
      <c r="L175" s="247">
        <v>0</v>
      </c>
    </row>
    <row r="176" spans="1:13" ht="91.5" hidden="1" customHeight="1">
      <c r="A176" s="266">
        <v>2</v>
      </c>
      <c r="B176" s="222">
        <v>9</v>
      </c>
      <c r="C176" s="224"/>
      <c r="D176" s="222"/>
      <c r="E176" s="223"/>
      <c r="F176" s="225"/>
      <c r="G176" s="279" t="s">
        <v>235</v>
      </c>
      <c r="H176" s="226">
        <v>142</v>
      </c>
      <c r="I176" s="228">
        <f>I177+I181</f>
        <v>0</v>
      </c>
      <c r="J176" s="270">
        <f>J177+J181</f>
        <v>0</v>
      </c>
      <c r="K176" s="228">
        <f>K177+K181</f>
        <v>0</v>
      </c>
      <c r="L176" s="227">
        <f>L177+L181</f>
        <v>0</v>
      </c>
      <c r="M176"/>
    </row>
    <row r="177" spans="1:13" s="255" customFormat="1" ht="39" hidden="1" customHeight="1">
      <c r="A177" s="243">
        <v>2</v>
      </c>
      <c r="B177" s="238">
        <v>9</v>
      </c>
      <c r="C177" s="240">
        <v>1</v>
      </c>
      <c r="D177" s="238"/>
      <c r="E177" s="239"/>
      <c r="F177" s="241"/>
      <c r="G177" s="240" t="s">
        <v>94</v>
      </c>
      <c r="H177" s="226">
        <v>143</v>
      </c>
      <c r="I177" s="228">
        <f t="shared" ref="I177:L179" si="15">I178</f>
        <v>0</v>
      </c>
      <c r="J177" s="270">
        <f t="shared" si="15"/>
        <v>0</v>
      </c>
      <c r="K177" s="228">
        <f t="shared" si="15"/>
        <v>0</v>
      </c>
      <c r="L177" s="227">
        <f t="shared" si="15"/>
        <v>0</v>
      </c>
    </row>
    <row r="178" spans="1:13" ht="42.75" hidden="1" customHeight="1">
      <c r="A178" s="260">
        <v>2</v>
      </c>
      <c r="B178" s="233">
        <v>9</v>
      </c>
      <c r="C178" s="232">
        <v>1</v>
      </c>
      <c r="D178" s="233">
        <v>1</v>
      </c>
      <c r="E178" s="231"/>
      <c r="F178" s="234"/>
      <c r="G178" s="240" t="s">
        <v>94</v>
      </c>
      <c r="H178" s="226">
        <v>144</v>
      </c>
      <c r="I178" s="251">
        <f t="shared" si="15"/>
        <v>0</v>
      </c>
      <c r="J178" s="273">
        <f t="shared" si="15"/>
        <v>0</v>
      </c>
      <c r="K178" s="251">
        <f t="shared" si="15"/>
        <v>0</v>
      </c>
      <c r="L178" s="250">
        <f t="shared" si="15"/>
        <v>0</v>
      </c>
      <c r="M178"/>
    </row>
    <row r="179" spans="1:13" ht="38.25" hidden="1" customHeight="1">
      <c r="A179" s="243">
        <v>2</v>
      </c>
      <c r="B179" s="238">
        <v>9</v>
      </c>
      <c r="C179" s="243">
        <v>1</v>
      </c>
      <c r="D179" s="238">
        <v>1</v>
      </c>
      <c r="E179" s="239">
        <v>1</v>
      </c>
      <c r="F179" s="241"/>
      <c r="G179" s="240" t="s">
        <v>94</v>
      </c>
      <c r="H179" s="226">
        <v>145</v>
      </c>
      <c r="I179" s="228">
        <f t="shared" si="15"/>
        <v>0</v>
      </c>
      <c r="J179" s="270">
        <f t="shared" si="15"/>
        <v>0</v>
      </c>
      <c r="K179" s="228">
        <f t="shared" si="15"/>
        <v>0</v>
      </c>
      <c r="L179" s="227">
        <f t="shared" si="15"/>
        <v>0</v>
      </c>
      <c r="M179"/>
    </row>
    <row r="180" spans="1:13" ht="38.25" hidden="1" customHeight="1">
      <c r="A180" s="260">
        <v>2</v>
      </c>
      <c r="B180" s="233">
        <v>9</v>
      </c>
      <c r="C180" s="233">
        <v>1</v>
      </c>
      <c r="D180" s="233">
        <v>1</v>
      </c>
      <c r="E180" s="231">
        <v>1</v>
      </c>
      <c r="F180" s="234">
        <v>1</v>
      </c>
      <c r="G180" s="240" t="s">
        <v>94</v>
      </c>
      <c r="H180" s="226">
        <v>146</v>
      </c>
      <c r="I180" s="292">
        <v>0</v>
      </c>
      <c r="J180" s="292">
        <v>0</v>
      </c>
      <c r="K180" s="292">
        <v>0</v>
      </c>
      <c r="L180" s="292">
        <v>0</v>
      </c>
      <c r="M180"/>
    </row>
    <row r="181" spans="1:13" ht="89.25" hidden="1" customHeight="1">
      <c r="A181" s="243">
        <v>2</v>
      </c>
      <c r="B181" s="238">
        <v>9</v>
      </c>
      <c r="C181" s="238">
        <v>2</v>
      </c>
      <c r="D181" s="238"/>
      <c r="E181" s="239"/>
      <c r="F181" s="241"/>
      <c r="G181" s="242" t="s">
        <v>236</v>
      </c>
      <c r="H181" s="226">
        <v>147</v>
      </c>
      <c r="I181" s="228">
        <f>SUM(I182+I187)</f>
        <v>0</v>
      </c>
      <c r="J181" s="228">
        <f>SUM(J182+J187)</f>
        <v>0</v>
      </c>
      <c r="K181" s="228">
        <f>SUM(K182+K187)</f>
        <v>0</v>
      </c>
      <c r="L181" s="228">
        <f>SUM(L182+L187)</f>
        <v>0</v>
      </c>
      <c r="M181"/>
    </row>
    <row r="182" spans="1:13" ht="105" hidden="1" customHeight="1">
      <c r="A182" s="243">
        <v>2</v>
      </c>
      <c r="B182" s="238">
        <v>9</v>
      </c>
      <c r="C182" s="238">
        <v>2</v>
      </c>
      <c r="D182" s="233">
        <v>1</v>
      </c>
      <c r="E182" s="231"/>
      <c r="F182" s="234"/>
      <c r="G182" s="272" t="s">
        <v>237</v>
      </c>
      <c r="H182" s="226">
        <v>148</v>
      </c>
      <c r="I182" s="251">
        <f>I183</f>
        <v>0</v>
      </c>
      <c r="J182" s="273">
        <f>J183</f>
        <v>0</v>
      </c>
      <c r="K182" s="251">
        <f>K183</f>
        <v>0</v>
      </c>
      <c r="L182" s="250">
        <f>L183</f>
        <v>0</v>
      </c>
      <c r="M182"/>
    </row>
    <row r="183" spans="1:13" ht="105.75" hidden="1" customHeight="1">
      <c r="A183" s="260">
        <v>2</v>
      </c>
      <c r="B183" s="233">
        <v>9</v>
      </c>
      <c r="C183" s="233">
        <v>2</v>
      </c>
      <c r="D183" s="238">
        <v>1</v>
      </c>
      <c r="E183" s="239">
        <v>1</v>
      </c>
      <c r="F183" s="241"/>
      <c r="G183" s="232" t="s">
        <v>238</v>
      </c>
      <c r="H183" s="226">
        <v>149</v>
      </c>
      <c r="I183" s="228">
        <f>SUM(I184:I186)</f>
        <v>0</v>
      </c>
      <c r="J183" s="270">
        <f>SUM(J184:J186)</f>
        <v>0</v>
      </c>
      <c r="K183" s="228">
        <f>SUM(K184:K186)</f>
        <v>0</v>
      </c>
      <c r="L183" s="227">
        <f>SUM(L184:L186)</f>
        <v>0</v>
      </c>
      <c r="M183"/>
    </row>
    <row r="184" spans="1:13" ht="115.5" hidden="1" customHeight="1">
      <c r="A184" s="252">
        <v>2</v>
      </c>
      <c r="B184" s="261">
        <v>9</v>
      </c>
      <c r="C184" s="261">
        <v>2</v>
      </c>
      <c r="D184" s="261">
        <v>1</v>
      </c>
      <c r="E184" s="262">
        <v>1</v>
      </c>
      <c r="F184" s="263">
        <v>1</v>
      </c>
      <c r="G184" s="232" t="s">
        <v>239</v>
      </c>
      <c r="H184" s="226">
        <v>150</v>
      </c>
      <c r="I184" s="298">
        <v>0</v>
      </c>
      <c r="J184" s="245">
        <v>0</v>
      </c>
      <c r="K184" s="245">
        <v>0</v>
      </c>
      <c r="L184" s="245">
        <v>0</v>
      </c>
      <c r="M184"/>
    </row>
    <row r="185" spans="1:13" ht="117.75" hidden="1" customHeight="1">
      <c r="A185" s="243">
        <v>2</v>
      </c>
      <c r="B185" s="238">
        <v>9</v>
      </c>
      <c r="C185" s="238">
        <v>2</v>
      </c>
      <c r="D185" s="238">
        <v>1</v>
      </c>
      <c r="E185" s="239">
        <v>1</v>
      </c>
      <c r="F185" s="241">
        <v>2</v>
      </c>
      <c r="G185" s="232" t="s">
        <v>240</v>
      </c>
      <c r="H185" s="226">
        <v>151</v>
      </c>
      <c r="I185" s="298">
        <v>0</v>
      </c>
      <c r="J185" s="282">
        <v>0</v>
      </c>
      <c r="K185" s="282">
        <v>0</v>
      </c>
      <c r="L185" s="282">
        <v>0</v>
      </c>
      <c r="M185"/>
    </row>
    <row r="186" spans="1:13" ht="114.75" hidden="1" customHeight="1">
      <c r="A186" s="243">
        <v>2</v>
      </c>
      <c r="B186" s="238">
        <v>9</v>
      </c>
      <c r="C186" s="238">
        <v>2</v>
      </c>
      <c r="D186" s="238">
        <v>1</v>
      </c>
      <c r="E186" s="239">
        <v>1</v>
      </c>
      <c r="F186" s="241">
        <v>3</v>
      </c>
      <c r="G186" s="232" t="s">
        <v>241</v>
      </c>
      <c r="H186" s="226">
        <v>152</v>
      </c>
      <c r="I186" s="246">
        <v>0</v>
      </c>
      <c r="J186" s="246">
        <v>0</v>
      </c>
      <c r="K186" s="246">
        <v>0</v>
      </c>
      <c r="L186" s="246">
        <v>0</v>
      </c>
      <c r="M186"/>
    </row>
    <row r="187" spans="1:13" ht="90" hidden="1" customHeight="1">
      <c r="A187" s="302">
        <v>2</v>
      </c>
      <c r="B187" s="302">
        <v>9</v>
      </c>
      <c r="C187" s="302">
        <v>2</v>
      </c>
      <c r="D187" s="302">
        <v>2</v>
      </c>
      <c r="E187" s="302"/>
      <c r="F187" s="302"/>
      <c r="G187" s="242" t="s">
        <v>242</v>
      </c>
      <c r="H187" s="226">
        <v>153</v>
      </c>
      <c r="I187" s="228">
        <f>I188</f>
        <v>0</v>
      </c>
      <c r="J187" s="270">
        <f>J188</f>
        <v>0</v>
      </c>
      <c r="K187" s="228">
        <f>K188</f>
        <v>0</v>
      </c>
      <c r="L187" s="227">
        <f>L188</f>
        <v>0</v>
      </c>
      <c r="M187"/>
    </row>
    <row r="188" spans="1:13" ht="91.5" hidden="1" customHeight="1">
      <c r="A188" s="243">
        <v>2</v>
      </c>
      <c r="B188" s="238">
        <v>9</v>
      </c>
      <c r="C188" s="238">
        <v>2</v>
      </c>
      <c r="D188" s="238">
        <v>2</v>
      </c>
      <c r="E188" s="239">
        <v>1</v>
      </c>
      <c r="F188" s="241"/>
      <c r="G188" s="232" t="s">
        <v>243</v>
      </c>
      <c r="H188" s="226">
        <v>154</v>
      </c>
      <c r="I188" s="251">
        <f>SUM(I189:I191)</f>
        <v>0</v>
      </c>
      <c r="J188" s="251">
        <f>SUM(J189:J191)</f>
        <v>0</v>
      </c>
      <c r="K188" s="251">
        <f>SUM(K189:K191)</f>
        <v>0</v>
      </c>
      <c r="L188" s="251">
        <f>SUM(L189:L191)</f>
        <v>0</v>
      </c>
      <c r="M188"/>
    </row>
    <row r="189" spans="1:13" ht="114" hidden="1" customHeight="1">
      <c r="A189" s="243">
        <v>2</v>
      </c>
      <c r="B189" s="238">
        <v>9</v>
      </c>
      <c r="C189" s="238">
        <v>2</v>
      </c>
      <c r="D189" s="238">
        <v>2</v>
      </c>
      <c r="E189" s="238">
        <v>1</v>
      </c>
      <c r="F189" s="241">
        <v>1</v>
      </c>
      <c r="G189" s="303" t="s">
        <v>244</v>
      </c>
      <c r="H189" s="226">
        <v>155</v>
      </c>
      <c r="I189" s="246">
        <v>0</v>
      </c>
      <c r="J189" s="245">
        <v>0</v>
      </c>
      <c r="K189" s="245">
        <v>0</v>
      </c>
      <c r="L189" s="245">
        <v>0</v>
      </c>
      <c r="M189"/>
    </row>
    <row r="190" spans="1:13" ht="103.5" hidden="1" customHeight="1">
      <c r="A190" s="253">
        <v>2</v>
      </c>
      <c r="B190" s="255">
        <v>9</v>
      </c>
      <c r="C190" s="253">
        <v>2</v>
      </c>
      <c r="D190" s="254">
        <v>2</v>
      </c>
      <c r="E190" s="254">
        <v>1</v>
      </c>
      <c r="F190" s="256">
        <v>2</v>
      </c>
      <c r="G190" s="255" t="s">
        <v>245</v>
      </c>
      <c r="H190" s="226">
        <v>156</v>
      </c>
      <c r="I190" s="246">
        <v>0</v>
      </c>
      <c r="J190" s="247">
        <v>0</v>
      </c>
      <c r="K190" s="247">
        <v>0</v>
      </c>
      <c r="L190" s="247">
        <v>0</v>
      </c>
      <c r="M190"/>
    </row>
    <row r="191" spans="1:13" ht="105.75" hidden="1" customHeight="1">
      <c r="A191" s="238">
        <v>2</v>
      </c>
      <c r="B191" s="264">
        <v>9</v>
      </c>
      <c r="C191" s="261">
        <v>2</v>
      </c>
      <c r="D191" s="262">
        <v>2</v>
      </c>
      <c r="E191" s="262">
        <v>1</v>
      </c>
      <c r="F191" s="263">
        <v>3</v>
      </c>
      <c r="G191" s="264" t="s">
        <v>246</v>
      </c>
      <c r="H191" s="226">
        <v>157</v>
      </c>
      <c r="I191" s="246">
        <v>0</v>
      </c>
      <c r="J191" s="282">
        <v>0</v>
      </c>
      <c r="K191" s="282">
        <v>0</v>
      </c>
      <c r="L191" s="282">
        <v>0</v>
      </c>
      <c r="M191"/>
    </row>
    <row r="192" spans="1:13" ht="76.5" hidden="1" customHeight="1">
      <c r="A192" s="222">
        <v>3</v>
      </c>
      <c r="B192" s="224"/>
      <c r="C192" s="222"/>
      <c r="D192" s="223"/>
      <c r="E192" s="223"/>
      <c r="F192" s="225"/>
      <c r="G192" s="304" t="s">
        <v>95</v>
      </c>
      <c r="H192" s="226">
        <v>158</v>
      </c>
      <c r="I192" s="227">
        <f>SUM(I193+I246+I311)</f>
        <v>0</v>
      </c>
      <c r="J192" s="270">
        <f>SUM(J193+J246+J311)</f>
        <v>0</v>
      </c>
      <c r="K192" s="228">
        <f>SUM(K193+K246+K311)</f>
        <v>0</v>
      </c>
      <c r="L192" s="227">
        <f>SUM(L193+L246+L311)</f>
        <v>0</v>
      </c>
      <c r="M192"/>
    </row>
    <row r="193" spans="1:13" ht="34.5" hidden="1" customHeight="1">
      <c r="A193" s="266">
        <v>3</v>
      </c>
      <c r="B193" s="222">
        <v>1</v>
      </c>
      <c r="C193" s="249"/>
      <c r="D193" s="230"/>
      <c r="E193" s="230"/>
      <c r="F193" s="295"/>
      <c r="G193" s="305" t="s">
        <v>96</v>
      </c>
      <c r="H193" s="226">
        <v>159</v>
      </c>
      <c r="I193" s="227">
        <f>SUM(I194+I217+I224+I236+I240)</f>
        <v>0</v>
      </c>
      <c r="J193" s="250">
        <f>SUM(J194+J217+J224+J236+J240)</f>
        <v>0</v>
      </c>
      <c r="K193" s="250">
        <f>SUM(K194+K217+K224+K236+K240)</f>
        <v>0</v>
      </c>
      <c r="L193" s="250">
        <f>SUM(L194+L217+L224+L236+L240)</f>
        <v>0</v>
      </c>
      <c r="M193"/>
    </row>
    <row r="194" spans="1:13" ht="30.75" hidden="1" customHeight="1">
      <c r="A194" s="233">
        <v>3</v>
      </c>
      <c r="B194" s="232">
        <v>1</v>
      </c>
      <c r="C194" s="233">
        <v>1</v>
      </c>
      <c r="D194" s="231"/>
      <c r="E194" s="231"/>
      <c r="F194" s="306"/>
      <c r="G194" s="275" t="s">
        <v>97</v>
      </c>
      <c r="H194" s="226">
        <v>160</v>
      </c>
      <c r="I194" s="250">
        <f>SUM(I195+I198+I203+I209+I214)</f>
        <v>0</v>
      </c>
      <c r="J194" s="270">
        <f>SUM(J195+J198+J203+J209+J214)</f>
        <v>0</v>
      </c>
      <c r="K194" s="228">
        <f>SUM(K195+K198+K203+K209+K214)</f>
        <v>0</v>
      </c>
      <c r="L194" s="227">
        <f>SUM(L195+L198+L203+L209+L214)</f>
        <v>0</v>
      </c>
      <c r="M194"/>
    </row>
    <row r="195" spans="1:13" ht="33" hidden="1" customHeight="1">
      <c r="A195" s="238">
        <v>3</v>
      </c>
      <c r="B195" s="240">
        <v>1</v>
      </c>
      <c r="C195" s="238">
        <v>1</v>
      </c>
      <c r="D195" s="239">
        <v>1</v>
      </c>
      <c r="E195" s="239"/>
      <c r="F195" s="307"/>
      <c r="G195" s="243" t="s">
        <v>98</v>
      </c>
      <c r="H195" s="226">
        <v>161</v>
      </c>
      <c r="I195" s="227">
        <f t="shared" ref="I195:L196" si="16">I196</f>
        <v>0</v>
      </c>
      <c r="J195" s="273">
        <f t="shared" si="16"/>
        <v>0</v>
      </c>
      <c r="K195" s="251">
        <f t="shared" si="16"/>
        <v>0</v>
      </c>
      <c r="L195" s="250">
        <f t="shared" si="16"/>
        <v>0</v>
      </c>
      <c r="M195"/>
    </row>
    <row r="196" spans="1:13" ht="24" hidden="1" customHeight="1">
      <c r="A196" s="238">
        <v>3</v>
      </c>
      <c r="B196" s="240">
        <v>1</v>
      </c>
      <c r="C196" s="238">
        <v>1</v>
      </c>
      <c r="D196" s="239">
        <v>1</v>
      </c>
      <c r="E196" s="239">
        <v>1</v>
      </c>
      <c r="F196" s="277"/>
      <c r="G196" s="243" t="s">
        <v>98</v>
      </c>
      <c r="H196" s="226">
        <v>162</v>
      </c>
      <c r="I196" s="250">
        <f t="shared" si="16"/>
        <v>0</v>
      </c>
      <c r="J196" s="227">
        <f t="shared" si="16"/>
        <v>0</v>
      </c>
      <c r="K196" s="227">
        <f t="shared" si="16"/>
        <v>0</v>
      </c>
      <c r="L196" s="227">
        <f t="shared" si="16"/>
        <v>0</v>
      </c>
      <c r="M196"/>
    </row>
    <row r="197" spans="1:13" ht="31.5" hidden="1" customHeight="1">
      <c r="A197" s="238">
        <v>3</v>
      </c>
      <c r="B197" s="240">
        <v>1</v>
      </c>
      <c r="C197" s="238">
        <v>1</v>
      </c>
      <c r="D197" s="239">
        <v>1</v>
      </c>
      <c r="E197" s="239">
        <v>1</v>
      </c>
      <c r="F197" s="277">
        <v>1</v>
      </c>
      <c r="G197" s="243" t="s">
        <v>98</v>
      </c>
      <c r="H197" s="226">
        <v>163</v>
      </c>
      <c r="I197" s="247">
        <v>0</v>
      </c>
      <c r="J197" s="247">
        <v>0</v>
      </c>
      <c r="K197" s="247">
        <v>0</v>
      </c>
      <c r="L197" s="247">
        <v>0</v>
      </c>
      <c r="M197"/>
    </row>
    <row r="198" spans="1:13" ht="27.75" hidden="1" customHeight="1">
      <c r="A198" s="233">
        <v>3</v>
      </c>
      <c r="B198" s="231">
        <v>1</v>
      </c>
      <c r="C198" s="231">
        <v>1</v>
      </c>
      <c r="D198" s="231">
        <v>2</v>
      </c>
      <c r="E198" s="231"/>
      <c r="F198" s="234"/>
      <c r="G198" s="232" t="s">
        <v>99</v>
      </c>
      <c r="H198" s="226">
        <v>164</v>
      </c>
      <c r="I198" s="250">
        <f>I199</f>
        <v>0</v>
      </c>
      <c r="J198" s="273">
        <f>J199</f>
        <v>0</v>
      </c>
      <c r="K198" s="251">
        <f>K199</f>
        <v>0</v>
      </c>
      <c r="L198" s="250">
        <f>L199</f>
        <v>0</v>
      </c>
      <c r="M198"/>
    </row>
    <row r="199" spans="1:13" ht="27.75" hidden="1" customHeight="1">
      <c r="A199" s="238">
        <v>3</v>
      </c>
      <c r="B199" s="239">
        <v>1</v>
      </c>
      <c r="C199" s="239">
        <v>1</v>
      </c>
      <c r="D199" s="239">
        <v>2</v>
      </c>
      <c r="E199" s="239">
        <v>1</v>
      </c>
      <c r="F199" s="241"/>
      <c r="G199" s="232" t="s">
        <v>99</v>
      </c>
      <c r="H199" s="226">
        <v>165</v>
      </c>
      <c r="I199" s="227">
        <f>SUM(I200:I202)</f>
        <v>0</v>
      </c>
      <c r="J199" s="270">
        <f>SUM(J200:J202)</f>
        <v>0</v>
      </c>
      <c r="K199" s="228">
        <f>SUM(K200:K202)</f>
        <v>0</v>
      </c>
      <c r="L199" s="227">
        <f>SUM(L200:L202)</f>
        <v>0</v>
      </c>
      <c r="M199"/>
    </row>
    <row r="200" spans="1:13" ht="27" hidden="1" customHeight="1">
      <c r="A200" s="233">
        <v>3</v>
      </c>
      <c r="B200" s="231">
        <v>1</v>
      </c>
      <c r="C200" s="231">
        <v>1</v>
      </c>
      <c r="D200" s="231">
        <v>2</v>
      </c>
      <c r="E200" s="231">
        <v>1</v>
      </c>
      <c r="F200" s="234">
        <v>1</v>
      </c>
      <c r="G200" s="232" t="s">
        <v>100</v>
      </c>
      <c r="H200" s="226">
        <v>166</v>
      </c>
      <c r="I200" s="245">
        <v>0</v>
      </c>
      <c r="J200" s="245">
        <v>0</v>
      </c>
      <c r="K200" s="245">
        <v>0</v>
      </c>
      <c r="L200" s="282">
        <v>0</v>
      </c>
      <c r="M200"/>
    </row>
    <row r="201" spans="1:13" ht="27" hidden="1" customHeight="1">
      <c r="A201" s="238">
        <v>3</v>
      </c>
      <c r="B201" s="239">
        <v>1</v>
      </c>
      <c r="C201" s="239">
        <v>1</v>
      </c>
      <c r="D201" s="239">
        <v>2</v>
      </c>
      <c r="E201" s="239">
        <v>1</v>
      </c>
      <c r="F201" s="241">
        <v>2</v>
      </c>
      <c r="G201" s="240" t="s">
        <v>101</v>
      </c>
      <c r="H201" s="226">
        <v>167</v>
      </c>
      <c r="I201" s="245">
        <v>0</v>
      </c>
      <c r="J201" s="247">
        <v>0</v>
      </c>
      <c r="K201" s="247">
        <v>0</v>
      </c>
      <c r="L201" s="247">
        <v>0</v>
      </c>
      <c r="M201"/>
    </row>
    <row r="202" spans="1:13" ht="26.25" hidden="1" customHeight="1">
      <c r="A202" s="233">
        <v>3</v>
      </c>
      <c r="B202" s="231">
        <v>1</v>
      </c>
      <c r="C202" s="231">
        <v>1</v>
      </c>
      <c r="D202" s="231">
        <v>2</v>
      </c>
      <c r="E202" s="231">
        <v>1</v>
      </c>
      <c r="F202" s="234">
        <v>3</v>
      </c>
      <c r="G202" s="232" t="s">
        <v>102</v>
      </c>
      <c r="H202" s="226">
        <v>168</v>
      </c>
      <c r="I202" s="245">
        <v>0</v>
      </c>
      <c r="J202" s="245">
        <v>0</v>
      </c>
      <c r="K202" s="245">
        <v>0</v>
      </c>
      <c r="L202" s="282">
        <v>0</v>
      </c>
      <c r="M202"/>
    </row>
    <row r="203" spans="1:13" ht="27.75" hidden="1" customHeight="1">
      <c r="A203" s="238">
        <v>3</v>
      </c>
      <c r="B203" s="239">
        <v>1</v>
      </c>
      <c r="C203" s="239">
        <v>1</v>
      </c>
      <c r="D203" s="239">
        <v>3</v>
      </c>
      <c r="E203" s="239"/>
      <c r="F203" s="241"/>
      <c r="G203" s="240" t="s">
        <v>103</v>
      </c>
      <c r="H203" s="226">
        <v>169</v>
      </c>
      <c r="I203" s="227">
        <f>I204</f>
        <v>0</v>
      </c>
      <c r="J203" s="270">
        <f>J204</f>
        <v>0</v>
      </c>
      <c r="K203" s="228">
        <f>K204</f>
        <v>0</v>
      </c>
      <c r="L203" s="227">
        <f>L204</f>
        <v>0</v>
      </c>
      <c r="M203"/>
    </row>
    <row r="204" spans="1:13" ht="23.25" hidden="1" customHeight="1">
      <c r="A204" s="238">
        <v>3</v>
      </c>
      <c r="B204" s="239">
        <v>1</v>
      </c>
      <c r="C204" s="239">
        <v>1</v>
      </c>
      <c r="D204" s="239">
        <v>3</v>
      </c>
      <c r="E204" s="239">
        <v>1</v>
      </c>
      <c r="F204" s="241"/>
      <c r="G204" s="240" t="s">
        <v>103</v>
      </c>
      <c r="H204" s="226">
        <v>170</v>
      </c>
      <c r="I204" s="227">
        <f>SUM(I205:I208)</f>
        <v>0</v>
      </c>
      <c r="J204" s="227">
        <f>SUM(J205:J208)</f>
        <v>0</v>
      </c>
      <c r="K204" s="227">
        <f>SUM(K205:K208)</f>
        <v>0</v>
      </c>
      <c r="L204" s="227">
        <f>SUM(L205:L208)</f>
        <v>0</v>
      </c>
      <c r="M204"/>
    </row>
    <row r="205" spans="1:13" ht="23.25" hidden="1" customHeight="1">
      <c r="A205" s="238">
        <v>3</v>
      </c>
      <c r="B205" s="239">
        <v>1</v>
      </c>
      <c r="C205" s="239">
        <v>1</v>
      </c>
      <c r="D205" s="239">
        <v>3</v>
      </c>
      <c r="E205" s="239">
        <v>1</v>
      </c>
      <c r="F205" s="241">
        <v>1</v>
      </c>
      <c r="G205" s="240" t="s">
        <v>104</v>
      </c>
      <c r="H205" s="226">
        <v>171</v>
      </c>
      <c r="I205" s="247">
        <v>0</v>
      </c>
      <c r="J205" s="247">
        <v>0</v>
      </c>
      <c r="K205" s="247">
        <v>0</v>
      </c>
      <c r="L205" s="282">
        <v>0</v>
      </c>
      <c r="M205"/>
    </row>
    <row r="206" spans="1:13" ht="29.25" hidden="1" customHeight="1">
      <c r="A206" s="238">
        <v>3</v>
      </c>
      <c r="B206" s="239">
        <v>1</v>
      </c>
      <c r="C206" s="239">
        <v>1</v>
      </c>
      <c r="D206" s="239">
        <v>3</v>
      </c>
      <c r="E206" s="239">
        <v>1</v>
      </c>
      <c r="F206" s="241">
        <v>2</v>
      </c>
      <c r="G206" s="240" t="s">
        <v>105</v>
      </c>
      <c r="H206" s="226">
        <v>172</v>
      </c>
      <c r="I206" s="247">
        <v>0</v>
      </c>
      <c r="J206" s="247">
        <v>0</v>
      </c>
      <c r="K206" s="247">
        <v>0</v>
      </c>
      <c r="L206" s="247">
        <v>0</v>
      </c>
      <c r="M206"/>
    </row>
    <row r="207" spans="1:13" ht="27" hidden="1" customHeight="1">
      <c r="A207" s="238">
        <v>3</v>
      </c>
      <c r="B207" s="239">
        <v>1</v>
      </c>
      <c r="C207" s="239">
        <v>1</v>
      </c>
      <c r="D207" s="239">
        <v>3</v>
      </c>
      <c r="E207" s="239">
        <v>1</v>
      </c>
      <c r="F207" s="241">
        <v>3</v>
      </c>
      <c r="G207" s="243" t="s">
        <v>106</v>
      </c>
      <c r="H207" s="226">
        <v>173</v>
      </c>
      <c r="I207" s="247">
        <v>0</v>
      </c>
      <c r="J207" s="300">
        <v>0</v>
      </c>
      <c r="K207" s="300">
        <v>0</v>
      </c>
      <c r="L207" s="300">
        <v>0</v>
      </c>
      <c r="M207"/>
    </row>
    <row r="208" spans="1:13" ht="25.5" hidden="1" customHeight="1">
      <c r="A208" s="253">
        <v>3</v>
      </c>
      <c r="B208" s="254">
        <v>1</v>
      </c>
      <c r="C208" s="254">
        <v>1</v>
      </c>
      <c r="D208" s="254">
        <v>3</v>
      </c>
      <c r="E208" s="254">
        <v>1</v>
      </c>
      <c r="F208" s="256">
        <v>4</v>
      </c>
      <c r="G208" s="289" t="s">
        <v>107</v>
      </c>
      <c r="H208" s="226">
        <v>174</v>
      </c>
      <c r="I208" s="247">
        <v>0</v>
      </c>
      <c r="J208" s="308">
        <v>0</v>
      </c>
      <c r="K208" s="247">
        <v>0</v>
      </c>
      <c r="L208" s="247">
        <v>0</v>
      </c>
      <c r="M208"/>
    </row>
    <row r="209" spans="1:13" ht="27" hidden="1" customHeight="1">
      <c r="A209" s="253">
        <v>3</v>
      </c>
      <c r="B209" s="254">
        <v>1</v>
      </c>
      <c r="C209" s="254">
        <v>1</v>
      </c>
      <c r="D209" s="254">
        <v>4</v>
      </c>
      <c r="E209" s="254"/>
      <c r="F209" s="256"/>
      <c r="G209" s="238" t="s">
        <v>108</v>
      </c>
      <c r="H209" s="226">
        <v>175</v>
      </c>
      <c r="I209" s="227">
        <f>I210</f>
        <v>0</v>
      </c>
      <c r="J209" s="274">
        <f>J210</f>
        <v>0</v>
      </c>
      <c r="K209" s="236">
        <f>K210</f>
        <v>0</v>
      </c>
      <c r="L209" s="237">
        <f>L210</f>
        <v>0</v>
      </c>
      <c r="M209"/>
    </row>
    <row r="210" spans="1:13" ht="27.75" hidden="1" customHeight="1">
      <c r="A210" s="238">
        <v>3</v>
      </c>
      <c r="B210" s="239">
        <v>1</v>
      </c>
      <c r="C210" s="239">
        <v>1</v>
      </c>
      <c r="D210" s="239">
        <v>4</v>
      </c>
      <c r="E210" s="239">
        <v>1</v>
      </c>
      <c r="F210" s="241"/>
      <c r="G210" s="238" t="s">
        <v>108</v>
      </c>
      <c r="H210" s="226">
        <v>176</v>
      </c>
      <c r="I210" s="250">
        <f>SUM(I211:I213)</f>
        <v>0</v>
      </c>
      <c r="J210" s="270">
        <f>SUM(J211:J213)</f>
        <v>0</v>
      </c>
      <c r="K210" s="228">
        <f>SUM(K211:K213)</f>
        <v>0</v>
      </c>
      <c r="L210" s="227">
        <f>SUM(L211:L213)</f>
        <v>0</v>
      </c>
      <c r="M210"/>
    </row>
    <row r="211" spans="1:13" ht="24.75" hidden="1" customHeight="1">
      <c r="A211" s="238">
        <v>3</v>
      </c>
      <c r="B211" s="239">
        <v>1</v>
      </c>
      <c r="C211" s="239">
        <v>1</v>
      </c>
      <c r="D211" s="239">
        <v>4</v>
      </c>
      <c r="E211" s="239">
        <v>1</v>
      </c>
      <c r="F211" s="241">
        <v>1</v>
      </c>
      <c r="G211" s="240" t="s">
        <v>109</v>
      </c>
      <c r="H211" s="226">
        <v>177</v>
      </c>
      <c r="I211" s="247">
        <v>0</v>
      </c>
      <c r="J211" s="247">
        <v>0</v>
      </c>
      <c r="K211" s="247">
        <v>0</v>
      </c>
      <c r="L211" s="282">
        <v>0</v>
      </c>
      <c r="M211"/>
    </row>
    <row r="212" spans="1:13" ht="25.5" hidden="1" customHeight="1">
      <c r="A212" s="233">
        <v>3</v>
      </c>
      <c r="B212" s="231">
        <v>1</v>
      </c>
      <c r="C212" s="231">
        <v>1</v>
      </c>
      <c r="D212" s="231">
        <v>4</v>
      </c>
      <c r="E212" s="231">
        <v>1</v>
      </c>
      <c r="F212" s="234">
        <v>2</v>
      </c>
      <c r="G212" s="232" t="s">
        <v>194</v>
      </c>
      <c r="H212" s="226">
        <v>178</v>
      </c>
      <c r="I212" s="247">
        <v>0</v>
      </c>
      <c r="J212" s="245">
        <v>0</v>
      </c>
      <c r="K212" s="246">
        <v>0</v>
      </c>
      <c r="L212" s="247">
        <v>0</v>
      </c>
      <c r="M212"/>
    </row>
    <row r="213" spans="1:13" ht="31.5" hidden="1" customHeight="1">
      <c r="A213" s="238">
        <v>3</v>
      </c>
      <c r="B213" s="239">
        <v>1</v>
      </c>
      <c r="C213" s="239">
        <v>1</v>
      </c>
      <c r="D213" s="239">
        <v>4</v>
      </c>
      <c r="E213" s="239">
        <v>1</v>
      </c>
      <c r="F213" s="241">
        <v>3</v>
      </c>
      <c r="G213" s="240" t="s">
        <v>110</v>
      </c>
      <c r="H213" s="226">
        <v>179</v>
      </c>
      <c r="I213" s="247">
        <v>0</v>
      </c>
      <c r="J213" s="245">
        <v>0</v>
      </c>
      <c r="K213" s="245">
        <v>0</v>
      </c>
      <c r="L213" s="247">
        <v>0</v>
      </c>
      <c r="M213"/>
    </row>
    <row r="214" spans="1:13" ht="25.5" hidden="1" customHeight="1">
      <c r="A214" s="238">
        <v>3</v>
      </c>
      <c r="B214" s="239">
        <v>1</v>
      </c>
      <c r="C214" s="239">
        <v>1</v>
      </c>
      <c r="D214" s="239">
        <v>5</v>
      </c>
      <c r="E214" s="239"/>
      <c r="F214" s="241"/>
      <c r="G214" s="240" t="s">
        <v>111</v>
      </c>
      <c r="H214" s="226">
        <v>180</v>
      </c>
      <c r="I214" s="227">
        <f t="shared" ref="I214:L215" si="17">I215</f>
        <v>0</v>
      </c>
      <c r="J214" s="270">
        <f t="shared" si="17"/>
        <v>0</v>
      </c>
      <c r="K214" s="228">
        <f t="shared" si="17"/>
        <v>0</v>
      </c>
      <c r="L214" s="227">
        <f t="shared" si="17"/>
        <v>0</v>
      </c>
      <c r="M214"/>
    </row>
    <row r="215" spans="1:13" ht="26.25" hidden="1" customHeight="1">
      <c r="A215" s="253">
        <v>3</v>
      </c>
      <c r="B215" s="254">
        <v>1</v>
      </c>
      <c r="C215" s="254">
        <v>1</v>
      </c>
      <c r="D215" s="254">
        <v>5</v>
      </c>
      <c r="E215" s="254">
        <v>1</v>
      </c>
      <c r="F215" s="256"/>
      <c r="G215" s="240" t="s">
        <v>111</v>
      </c>
      <c r="H215" s="226">
        <v>181</v>
      </c>
      <c r="I215" s="228">
        <f t="shared" si="17"/>
        <v>0</v>
      </c>
      <c r="J215" s="228">
        <f t="shared" si="17"/>
        <v>0</v>
      </c>
      <c r="K215" s="228">
        <f t="shared" si="17"/>
        <v>0</v>
      </c>
      <c r="L215" s="228">
        <f t="shared" si="17"/>
        <v>0</v>
      </c>
      <c r="M215"/>
    </row>
    <row r="216" spans="1:13" ht="27" hidden="1" customHeight="1">
      <c r="A216" s="238">
        <v>3</v>
      </c>
      <c r="B216" s="239">
        <v>1</v>
      </c>
      <c r="C216" s="239">
        <v>1</v>
      </c>
      <c r="D216" s="239">
        <v>5</v>
      </c>
      <c r="E216" s="239">
        <v>1</v>
      </c>
      <c r="F216" s="241">
        <v>1</v>
      </c>
      <c r="G216" s="240" t="s">
        <v>111</v>
      </c>
      <c r="H216" s="226">
        <v>182</v>
      </c>
      <c r="I216" s="245">
        <v>0</v>
      </c>
      <c r="J216" s="247">
        <v>0</v>
      </c>
      <c r="K216" s="247">
        <v>0</v>
      </c>
      <c r="L216" s="247">
        <v>0</v>
      </c>
      <c r="M216"/>
    </row>
    <row r="217" spans="1:13" ht="26.25" hidden="1" customHeight="1">
      <c r="A217" s="253">
        <v>3</v>
      </c>
      <c r="B217" s="254">
        <v>1</v>
      </c>
      <c r="C217" s="254">
        <v>2</v>
      </c>
      <c r="D217" s="254"/>
      <c r="E217" s="254"/>
      <c r="F217" s="256"/>
      <c r="G217" s="309" t="s">
        <v>112</v>
      </c>
      <c r="H217" s="226">
        <v>183</v>
      </c>
      <c r="I217" s="227">
        <f t="shared" ref="I217:L218" si="18">I218</f>
        <v>0</v>
      </c>
      <c r="J217" s="274">
        <f t="shared" si="18"/>
        <v>0</v>
      </c>
      <c r="K217" s="236">
        <f t="shared" si="18"/>
        <v>0</v>
      </c>
      <c r="L217" s="237">
        <f t="shared" si="18"/>
        <v>0</v>
      </c>
      <c r="M217"/>
    </row>
    <row r="218" spans="1:13" ht="25.5" hidden="1" customHeight="1">
      <c r="A218" s="238">
        <v>3</v>
      </c>
      <c r="B218" s="239">
        <v>1</v>
      </c>
      <c r="C218" s="239">
        <v>2</v>
      </c>
      <c r="D218" s="239">
        <v>1</v>
      </c>
      <c r="E218" s="239"/>
      <c r="F218" s="241"/>
      <c r="G218" s="255" t="s">
        <v>112</v>
      </c>
      <c r="H218" s="226">
        <v>184</v>
      </c>
      <c r="I218" s="250">
        <f t="shared" si="18"/>
        <v>0</v>
      </c>
      <c r="J218" s="270">
        <f t="shared" si="18"/>
        <v>0</v>
      </c>
      <c r="K218" s="228">
        <f t="shared" si="18"/>
        <v>0</v>
      </c>
      <c r="L218" s="227">
        <f t="shared" si="18"/>
        <v>0</v>
      </c>
      <c r="M218"/>
    </row>
    <row r="219" spans="1:13" ht="26.25" hidden="1" customHeight="1">
      <c r="A219" s="233">
        <v>3</v>
      </c>
      <c r="B219" s="231">
        <v>1</v>
      </c>
      <c r="C219" s="231">
        <v>2</v>
      </c>
      <c r="D219" s="231">
        <v>1</v>
      </c>
      <c r="E219" s="231">
        <v>1</v>
      </c>
      <c r="F219" s="234"/>
      <c r="G219" s="255" t="s">
        <v>112</v>
      </c>
      <c r="H219" s="226">
        <v>185</v>
      </c>
      <c r="I219" s="227">
        <f>SUM(I220:I223)</f>
        <v>0</v>
      </c>
      <c r="J219" s="273">
        <f>SUM(J220:J223)</f>
        <v>0</v>
      </c>
      <c r="K219" s="251">
        <f>SUM(K220:K223)</f>
        <v>0</v>
      </c>
      <c r="L219" s="250">
        <f>SUM(L220:L223)</f>
        <v>0</v>
      </c>
      <c r="M219"/>
    </row>
    <row r="220" spans="1:13" ht="41.25" hidden="1" customHeight="1">
      <c r="A220" s="238">
        <v>3</v>
      </c>
      <c r="B220" s="239">
        <v>1</v>
      </c>
      <c r="C220" s="239">
        <v>2</v>
      </c>
      <c r="D220" s="239">
        <v>1</v>
      </c>
      <c r="E220" s="239">
        <v>1</v>
      </c>
      <c r="F220" s="241">
        <v>2</v>
      </c>
      <c r="G220" s="240" t="s">
        <v>247</v>
      </c>
      <c r="H220" s="226">
        <v>186</v>
      </c>
      <c r="I220" s="247">
        <v>0</v>
      </c>
      <c r="J220" s="247">
        <v>0</v>
      </c>
      <c r="K220" s="247">
        <v>0</v>
      </c>
      <c r="L220" s="247">
        <v>0</v>
      </c>
      <c r="M220"/>
    </row>
    <row r="221" spans="1:13" ht="26.25" hidden="1" customHeight="1">
      <c r="A221" s="238">
        <v>3</v>
      </c>
      <c r="B221" s="239">
        <v>1</v>
      </c>
      <c r="C221" s="239">
        <v>2</v>
      </c>
      <c r="D221" s="238">
        <v>1</v>
      </c>
      <c r="E221" s="239">
        <v>1</v>
      </c>
      <c r="F221" s="241">
        <v>3</v>
      </c>
      <c r="G221" s="240" t="s">
        <v>113</v>
      </c>
      <c r="H221" s="226">
        <v>187</v>
      </c>
      <c r="I221" s="247">
        <v>0</v>
      </c>
      <c r="J221" s="247">
        <v>0</v>
      </c>
      <c r="K221" s="247">
        <v>0</v>
      </c>
      <c r="L221" s="247">
        <v>0</v>
      </c>
      <c r="M221"/>
    </row>
    <row r="222" spans="1:13" ht="27.75" hidden="1" customHeight="1">
      <c r="A222" s="238">
        <v>3</v>
      </c>
      <c r="B222" s="239">
        <v>1</v>
      </c>
      <c r="C222" s="239">
        <v>2</v>
      </c>
      <c r="D222" s="238">
        <v>1</v>
      </c>
      <c r="E222" s="239">
        <v>1</v>
      </c>
      <c r="F222" s="241">
        <v>4</v>
      </c>
      <c r="G222" s="240" t="s">
        <v>114</v>
      </c>
      <c r="H222" s="226">
        <v>188</v>
      </c>
      <c r="I222" s="247">
        <v>0</v>
      </c>
      <c r="J222" s="247">
        <v>0</v>
      </c>
      <c r="K222" s="247">
        <v>0</v>
      </c>
      <c r="L222" s="247">
        <v>0</v>
      </c>
      <c r="M222"/>
    </row>
    <row r="223" spans="1:13" ht="27" hidden="1" customHeight="1">
      <c r="A223" s="253">
        <v>3</v>
      </c>
      <c r="B223" s="262">
        <v>1</v>
      </c>
      <c r="C223" s="262">
        <v>2</v>
      </c>
      <c r="D223" s="261">
        <v>1</v>
      </c>
      <c r="E223" s="262">
        <v>1</v>
      </c>
      <c r="F223" s="263">
        <v>5</v>
      </c>
      <c r="G223" s="264" t="s">
        <v>115</v>
      </c>
      <c r="H223" s="226">
        <v>189</v>
      </c>
      <c r="I223" s="247">
        <v>0</v>
      </c>
      <c r="J223" s="247">
        <v>0</v>
      </c>
      <c r="K223" s="247">
        <v>0</v>
      </c>
      <c r="L223" s="282">
        <v>0</v>
      </c>
      <c r="M223"/>
    </row>
    <row r="224" spans="1:13" ht="29.25" hidden="1" customHeight="1">
      <c r="A224" s="238">
        <v>3</v>
      </c>
      <c r="B224" s="239">
        <v>1</v>
      </c>
      <c r="C224" s="239">
        <v>3</v>
      </c>
      <c r="D224" s="238"/>
      <c r="E224" s="239"/>
      <c r="F224" s="241"/>
      <c r="G224" s="242" t="s">
        <v>116</v>
      </c>
      <c r="H224" s="226">
        <v>190</v>
      </c>
      <c r="I224" s="227">
        <f>SUM(I225+I228)</f>
        <v>0</v>
      </c>
      <c r="J224" s="270">
        <f>SUM(J225+J228)</f>
        <v>0</v>
      </c>
      <c r="K224" s="228">
        <f>SUM(K225+K228)</f>
        <v>0</v>
      </c>
      <c r="L224" s="227">
        <f>SUM(L225+L228)</f>
        <v>0</v>
      </c>
      <c r="M224"/>
    </row>
    <row r="225" spans="1:16" ht="27.75" hidden="1" customHeight="1">
      <c r="A225" s="233">
        <v>3</v>
      </c>
      <c r="B225" s="231">
        <v>1</v>
      </c>
      <c r="C225" s="231">
        <v>3</v>
      </c>
      <c r="D225" s="233">
        <v>1</v>
      </c>
      <c r="E225" s="238"/>
      <c r="F225" s="234"/>
      <c r="G225" s="232" t="s">
        <v>117</v>
      </c>
      <c r="H225" s="226">
        <v>191</v>
      </c>
      <c r="I225" s="250">
        <f t="shared" ref="I225:L226" si="19">I226</f>
        <v>0</v>
      </c>
      <c r="J225" s="273">
        <f t="shared" si="19"/>
        <v>0</v>
      </c>
      <c r="K225" s="251">
        <f t="shared" si="19"/>
        <v>0</v>
      </c>
      <c r="L225" s="250">
        <f t="shared" si="19"/>
        <v>0</v>
      </c>
      <c r="M225"/>
    </row>
    <row r="226" spans="1:16" ht="30.75" hidden="1" customHeight="1">
      <c r="A226" s="238">
        <v>3</v>
      </c>
      <c r="B226" s="239">
        <v>1</v>
      </c>
      <c r="C226" s="239">
        <v>3</v>
      </c>
      <c r="D226" s="238">
        <v>1</v>
      </c>
      <c r="E226" s="238">
        <v>1</v>
      </c>
      <c r="F226" s="241"/>
      <c r="G226" s="232" t="s">
        <v>117</v>
      </c>
      <c r="H226" s="226">
        <v>192</v>
      </c>
      <c r="I226" s="227">
        <f t="shared" si="19"/>
        <v>0</v>
      </c>
      <c r="J226" s="270">
        <f t="shared" si="19"/>
        <v>0</v>
      </c>
      <c r="K226" s="228">
        <f t="shared" si="19"/>
        <v>0</v>
      </c>
      <c r="L226" s="227">
        <f t="shared" si="19"/>
        <v>0</v>
      </c>
      <c r="M226"/>
    </row>
    <row r="227" spans="1:16" ht="27.75" hidden="1" customHeight="1">
      <c r="A227" s="238">
        <v>3</v>
      </c>
      <c r="B227" s="240">
        <v>1</v>
      </c>
      <c r="C227" s="238">
        <v>3</v>
      </c>
      <c r="D227" s="239">
        <v>1</v>
      </c>
      <c r="E227" s="239">
        <v>1</v>
      </c>
      <c r="F227" s="241">
        <v>1</v>
      </c>
      <c r="G227" s="232" t="s">
        <v>117</v>
      </c>
      <c r="H227" s="226">
        <v>193</v>
      </c>
      <c r="I227" s="282">
        <v>0</v>
      </c>
      <c r="J227" s="282">
        <v>0</v>
      </c>
      <c r="K227" s="282">
        <v>0</v>
      </c>
      <c r="L227" s="282">
        <v>0</v>
      </c>
      <c r="M227"/>
    </row>
    <row r="228" spans="1:16" ht="30.75" hidden="1" customHeight="1">
      <c r="A228" s="238">
        <v>3</v>
      </c>
      <c r="B228" s="240">
        <v>1</v>
      </c>
      <c r="C228" s="238">
        <v>3</v>
      </c>
      <c r="D228" s="239">
        <v>2</v>
      </c>
      <c r="E228" s="239"/>
      <c r="F228" s="241"/>
      <c r="G228" s="240" t="s">
        <v>118</v>
      </c>
      <c r="H228" s="226">
        <v>194</v>
      </c>
      <c r="I228" s="227">
        <f>I229</f>
        <v>0</v>
      </c>
      <c r="J228" s="270">
        <f>J229</f>
        <v>0</v>
      </c>
      <c r="K228" s="228">
        <f>K229</f>
        <v>0</v>
      </c>
      <c r="L228" s="227">
        <f>L229</f>
        <v>0</v>
      </c>
      <c r="M228"/>
    </row>
    <row r="229" spans="1:16" ht="27" hidden="1" customHeight="1">
      <c r="A229" s="233">
        <v>3</v>
      </c>
      <c r="B229" s="232">
        <v>1</v>
      </c>
      <c r="C229" s="233">
        <v>3</v>
      </c>
      <c r="D229" s="231">
        <v>2</v>
      </c>
      <c r="E229" s="231">
        <v>1</v>
      </c>
      <c r="F229" s="234"/>
      <c r="G229" s="242" t="s">
        <v>118</v>
      </c>
      <c r="H229" s="226">
        <v>195</v>
      </c>
      <c r="I229" s="227">
        <f t="shared" ref="I229:P229" si="20">SUM(I230:I235)</f>
        <v>0</v>
      </c>
      <c r="J229" s="227">
        <f t="shared" si="20"/>
        <v>0</v>
      </c>
      <c r="K229" s="227">
        <f t="shared" si="20"/>
        <v>0</v>
      </c>
      <c r="L229" s="227">
        <f t="shared" si="20"/>
        <v>0</v>
      </c>
      <c r="M229" s="310">
        <f t="shared" si="20"/>
        <v>0</v>
      </c>
      <c r="N229" s="310">
        <f t="shared" si="20"/>
        <v>0</v>
      </c>
      <c r="O229" s="310">
        <f t="shared" si="20"/>
        <v>0</v>
      </c>
      <c r="P229" s="310">
        <f t="shared" si="20"/>
        <v>0</v>
      </c>
    </row>
    <row r="230" spans="1:16" ht="24.75" hidden="1" customHeight="1">
      <c r="A230" s="238">
        <v>3</v>
      </c>
      <c r="B230" s="240">
        <v>1</v>
      </c>
      <c r="C230" s="238">
        <v>3</v>
      </c>
      <c r="D230" s="239">
        <v>2</v>
      </c>
      <c r="E230" s="239">
        <v>1</v>
      </c>
      <c r="F230" s="241">
        <v>1</v>
      </c>
      <c r="G230" s="242" t="s">
        <v>119</v>
      </c>
      <c r="H230" s="226">
        <v>196</v>
      </c>
      <c r="I230" s="247">
        <v>0</v>
      </c>
      <c r="J230" s="247">
        <v>0</v>
      </c>
      <c r="K230" s="247">
        <v>0</v>
      </c>
      <c r="L230" s="282">
        <v>0</v>
      </c>
      <c r="M230"/>
    </row>
    <row r="231" spans="1:16" ht="26.25" hidden="1" customHeight="1">
      <c r="A231" s="238">
        <v>3</v>
      </c>
      <c r="B231" s="240">
        <v>1</v>
      </c>
      <c r="C231" s="238">
        <v>3</v>
      </c>
      <c r="D231" s="239">
        <v>2</v>
      </c>
      <c r="E231" s="239">
        <v>1</v>
      </c>
      <c r="F231" s="241">
        <v>2</v>
      </c>
      <c r="G231" s="242" t="s">
        <v>120</v>
      </c>
      <c r="H231" s="226">
        <v>197</v>
      </c>
      <c r="I231" s="247">
        <v>0</v>
      </c>
      <c r="J231" s="247">
        <v>0</v>
      </c>
      <c r="K231" s="247">
        <v>0</v>
      </c>
      <c r="L231" s="247">
        <v>0</v>
      </c>
      <c r="M231"/>
    </row>
    <row r="232" spans="1:16" ht="26.25" hidden="1" customHeight="1">
      <c r="A232" s="238">
        <v>3</v>
      </c>
      <c r="B232" s="240">
        <v>1</v>
      </c>
      <c r="C232" s="238">
        <v>3</v>
      </c>
      <c r="D232" s="239">
        <v>2</v>
      </c>
      <c r="E232" s="239">
        <v>1</v>
      </c>
      <c r="F232" s="241">
        <v>3</v>
      </c>
      <c r="G232" s="242" t="s">
        <v>121</v>
      </c>
      <c r="H232" s="226">
        <v>198</v>
      </c>
      <c r="I232" s="247">
        <v>0</v>
      </c>
      <c r="J232" s="247">
        <v>0</v>
      </c>
      <c r="K232" s="247">
        <v>0</v>
      </c>
      <c r="L232" s="247">
        <v>0</v>
      </c>
      <c r="M232"/>
    </row>
    <row r="233" spans="1:16" ht="27.75" hidden="1" customHeight="1">
      <c r="A233" s="238">
        <v>3</v>
      </c>
      <c r="B233" s="240">
        <v>1</v>
      </c>
      <c r="C233" s="238">
        <v>3</v>
      </c>
      <c r="D233" s="239">
        <v>2</v>
      </c>
      <c r="E233" s="239">
        <v>1</v>
      </c>
      <c r="F233" s="241">
        <v>4</v>
      </c>
      <c r="G233" s="242" t="s">
        <v>195</v>
      </c>
      <c r="H233" s="226">
        <v>199</v>
      </c>
      <c r="I233" s="247">
        <v>0</v>
      </c>
      <c r="J233" s="247">
        <v>0</v>
      </c>
      <c r="K233" s="247">
        <v>0</v>
      </c>
      <c r="L233" s="282">
        <v>0</v>
      </c>
      <c r="M233"/>
    </row>
    <row r="234" spans="1:16" ht="29.25" hidden="1" customHeight="1">
      <c r="A234" s="238">
        <v>3</v>
      </c>
      <c r="B234" s="240">
        <v>1</v>
      </c>
      <c r="C234" s="238">
        <v>3</v>
      </c>
      <c r="D234" s="239">
        <v>2</v>
      </c>
      <c r="E234" s="239">
        <v>1</v>
      </c>
      <c r="F234" s="241">
        <v>5</v>
      </c>
      <c r="G234" s="272" t="s">
        <v>122</v>
      </c>
      <c r="H234" s="226">
        <v>200</v>
      </c>
      <c r="I234" s="247">
        <v>0</v>
      </c>
      <c r="J234" s="247">
        <v>0</v>
      </c>
      <c r="K234" s="247">
        <v>0</v>
      </c>
      <c r="L234" s="247">
        <v>0</v>
      </c>
      <c r="M234"/>
    </row>
    <row r="235" spans="1:16" ht="25.5" hidden="1" customHeight="1">
      <c r="A235" s="238">
        <v>3</v>
      </c>
      <c r="B235" s="240">
        <v>1</v>
      </c>
      <c r="C235" s="238">
        <v>3</v>
      </c>
      <c r="D235" s="239">
        <v>2</v>
      </c>
      <c r="E235" s="239">
        <v>1</v>
      </c>
      <c r="F235" s="241">
        <v>6</v>
      </c>
      <c r="G235" s="272" t="s">
        <v>118</v>
      </c>
      <c r="H235" s="226">
        <v>201</v>
      </c>
      <c r="I235" s="247">
        <v>0</v>
      </c>
      <c r="J235" s="247">
        <v>0</v>
      </c>
      <c r="K235" s="247">
        <v>0</v>
      </c>
      <c r="L235" s="282">
        <v>0</v>
      </c>
      <c r="M235"/>
    </row>
    <row r="236" spans="1:16" ht="27" hidden="1" customHeight="1">
      <c r="A236" s="233">
        <v>3</v>
      </c>
      <c r="B236" s="231">
        <v>1</v>
      </c>
      <c r="C236" s="231">
        <v>4</v>
      </c>
      <c r="D236" s="231"/>
      <c r="E236" s="231"/>
      <c r="F236" s="234"/>
      <c r="G236" s="272" t="s">
        <v>123</v>
      </c>
      <c r="H236" s="226">
        <v>202</v>
      </c>
      <c r="I236" s="250">
        <f t="shared" ref="I236:L238" si="21">I237</f>
        <v>0</v>
      </c>
      <c r="J236" s="273">
        <f t="shared" si="21"/>
        <v>0</v>
      </c>
      <c r="K236" s="251">
        <f t="shared" si="21"/>
        <v>0</v>
      </c>
      <c r="L236" s="251">
        <f t="shared" si="21"/>
        <v>0</v>
      </c>
      <c r="M236"/>
    </row>
    <row r="237" spans="1:16" ht="27" hidden="1" customHeight="1">
      <c r="A237" s="253">
        <v>3</v>
      </c>
      <c r="B237" s="262">
        <v>1</v>
      </c>
      <c r="C237" s="262">
        <v>4</v>
      </c>
      <c r="D237" s="262">
        <v>1</v>
      </c>
      <c r="E237" s="262"/>
      <c r="F237" s="263"/>
      <c r="G237" s="272" t="s">
        <v>123</v>
      </c>
      <c r="H237" s="226">
        <v>203</v>
      </c>
      <c r="I237" s="257">
        <f t="shared" si="21"/>
        <v>0</v>
      </c>
      <c r="J237" s="288">
        <f t="shared" si="21"/>
        <v>0</v>
      </c>
      <c r="K237" s="258">
        <f t="shared" si="21"/>
        <v>0</v>
      </c>
      <c r="L237" s="258">
        <f t="shared" si="21"/>
        <v>0</v>
      </c>
      <c r="M237"/>
    </row>
    <row r="238" spans="1:16" ht="27.75" hidden="1" customHeight="1">
      <c r="A238" s="238">
        <v>3</v>
      </c>
      <c r="B238" s="239">
        <v>1</v>
      </c>
      <c r="C238" s="239">
        <v>4</v>
      </c>
      <c r="D238" s="239">
        <v>1</v>
      </c>
      <c r="E238" s="239">
        <v>1</v>
      </c>
      <c r="F238" s="241"/>
      <c r="G238" s="272" t="s">
        <v>124</v>
      </c>
      <c r="H238" s="226">
        <v>204</v>
      </c>
      <c r="I238" s="227">
        <f t="shared" si="21"/>
        <v>0</v>
      </c>
      <c r="J238" s="270">
        <f t="shared" si="21"/>
        <v>0</v>
      </c>
      <c r="K238" s="228">
        <f t="shared" si="21"/>
        <v>0</v>
      </c>
      <c r="L238" s="228">
        <f t="shared" si="21"/>
        <v>0</v>
      </c>
      <c r="M238"/>
    </row>
    <row r="239" spans="1:16" ht="27" hidden="1" customHeight="1">
      <c r="A239" s="243">
        <v>3</v>
      </c>
      <c r="B239" s="238">
        <v>1</v>
      </c>
      <c r="C239" s="239">
        <v>4</v>
      </c>
      <c r="D239" s="239">
        <v>1</v>
      </c>
      <c r="E239" s="239">
        <v>1</v>
      </c>
      <c r="F239" s="241">
        <v>1</v>
      </c>
      <c r="G239" s="272" t="s">
        <v>124</v>
      </c>
      <c r="H239" s="226">
        <v>205</v>
      </c>
      <c r="I239" s="247">
        <v>0</v>
      </c>
      <c r="J239" s="247">
        <v>0</v>
      </c>
      <c r="K239" s="247">
        <v>0</v>
      </c>
      <c r="L239" s="247">
        <v>0</v>
      </c>
      <c r="M239"/>
    </row>
    <row r="240" spans="1:16" ht="26.25" hidden="1" customHeight="1">
      <c r="A240" s="243">
        <v>3</v>
      </c>
      <c r="B240" s="239">
        <v>1</v>
      </c>
      <c r="C240" s="239">
        <v>5</v>
      </c>
      <c r="D240" s="239"/>
      <c r="E240" s="239"/>
      <c r="F240" s="241"/>
      <c r="G240" s="242" t="s">
        <v>248</v>
      </c>
      <c r="H240" s="226">
        <v>206</v>
      </c>
      <c r="I240" s="227">
        <f t="shared" ref="I240:L241" si="22">I241</f>
        <v>0</v>
      </c>
      <c r="J240" s="227">
        <f t="shared" si="22"/>
        <v>0</v>
      </c>
      <c r="K240" s="227">
        <f t="shared" si="22"/>
        <v>0</v>
      </c>
      <c r="L240" s="227">
        <f t="shared" si="22"/>
        <v>0</v>
      </c>
      <c r="M240"/>
    </row>
    <row r="241" spans="1:13" ht="30" hidden="1" customHeight="1">
      <c r="A241" s="243">
        <v>3</v>
      </c>
      <c r="B241" s="239">
        <v>1</v>
      </c>
      <c r="C241" s="239">
        <v>5</v>
      </c>
      <c r="D241" s="239">
        <v>1</v>
      </c>
      <c r="E241" s="239"/>
      <c r="F241" s="241"/>
      <c r="G241" s="242" t="s">
        <v>248</v>
      </c>
      <c r="H241" s="226">
        <v>207</v>
      </c>
      <c r="I241" s="227">
        <f t="shared" si="22"/>
        <v>0</v>
      </c>
      <c r="J241" s="227">
        <f t="shared" si="22"/>
        <v>0</v>
      </c>
      <c r="K241" s="227">
        <f t="shared" si="22"/>
        <v>0</v>
      </c>
      <c r="L241" s="227">
        <f t="shared" si="22"/>
        <v>0</v>
      </c>
      <c r="M241"/>
    </row>
    <row r="242" spans="1:13" ht="27" hidden="1" customHeight="1">
      <c r="A242" s="243">
        <v>3</v>
      </c>
      <c r="B242" s="239">
        <v>1</v>
      </c>
      <c r="C242" s="239">
        <v>5</v>
      </c>
      <c r="D242" s="239">
        <v>1</v>
      </c>
      <c r="E242" s="239">
        <v>1</v>
      </c>
      <c r="F242" s="241"/>
      <c r="G242" s="242" t="s">
        <v>248</v>
      </c>
      <c r="H242" s="226">
        <v>208</v>
      </c>
      <c r="I242" s="227">
        <f>SUM(I243:I245)</f>
        <v>0</v>
      </c>
      <c r="J242" s="227">
        <f>SUM(J243:J245)</f>
        <v>0</v>
      </c>
      <c r="K242" s="227">
        <f>SUM(K243:K245)</f>
        <v>0</v>
      </c>
      <c r="L242" s="227">
        <f>SUM(L243:L245)</f>
        <v>0</v>
      </c>
      <c r="M242"/>
    </row>
    <row r="243" spans="1:13" ht="31.5" hidden="1" customHeight="1">
      <c r="A243" s="243">
        <v>3</v>
      </c>
      <c r="B243" s="239">
        <v>1</v>
      </c>
      <c r="C243" s="239">
        <v>5</v>
      </c>
      <c r="D243" s="239">
        <v>1</v>
      </c>
      <c r="E243" s="239">
        <v>1</v>
      </c>
      <c r="F243" s="241">
        <v>1</v>
      </c>
      <c r="G243" s="311" t="s">
        <v>125</v>
      </c>
      <c r="H243" s="226">
        <v>209</v>
      </c>
      <c r="I243" s="247">
        <v>0</v>
      </c>
      <c r="J243" s="247">
        <v>0</v>
      </c>
      <c r="K243" s="247">
        <v>0</v>
      </c>
      <c r="L243" s="247">
        <v>0</v>
      </c>
      <c r="M243"/>
    </row>
    <row r="244" spans="1:13" ht="25.5" hidden="1" customHeight="1">
      <c r="A244" s="243">
        <v>3</v>
      </c>
      <c r="B244" s="239">
        <v>1</v>
      </c>
      <c r="C244" s="239">
        <v>5</v>
      </c>
      <c r="D244" s="239">
        <v>1</v>
      </c>
      <c r="E244" s="239">
        <v>1</v>
      </c>
      <c r="F244" s="241">
        <v>2</v>
      </c>
      <c r="G244" s="311" t="s">
        <v>126</v>
      </c>
      <c r="H244" s="226">
        <v>210</v>
      </c>
      <c r="I244" s="247">
        <v>0</v>
      </c>
      <c r="J244" s="247">
        <v>0</v>
      </c>
      <c r="K244" s="247">
        <v>0</v>
      </c>
      <c r="L244" s="247">
        <v>0</v>
      </c>
      <c r="M244"/>
    </row>
    <row r="245" spans="1:13" ht="28.5" hidden="1" customHeight="1">
      <c r="A245" s="243">
        <v>3</v>
      </c>
      <c r="B245" s="239">
        <v>1</v>
      </c>
      <c r="C245" s="239">
        <v>5</v>
      </c>
      <c r="D245" s="239">
        <v>1</v>
      </c>
      <c r="E245" s="239">
        <v>1</v>
      </c>
      <c r="F245" s="241">
        <v>3</v>
      </c>
      <c r="G245" s="311" t="s">
        <v>127</v>
      </c>
      <c r="H245" s="226">
        <v>211</v>
      </c>
      <c r="I245" s="247">
        <v>0</v>
      </c>
      <c r="J245" s="247">
        <v>0</v>
      </c>
      <c r="K245" s="247">
        <v>0</v>
      </c>
      <c r="L245" s="247">
        <v>0</v>
      </c>
      <c r="M245"/>
    </row>
    <row r="246" spans="1:13" ht="41.25" hidden="1" customHeight="1">
      <c r="A246" s="222">
        <v>3</v>
      </c>
      <c r="B246" s="223">
        <v>2</v>
      </c>
      <c r="C246" s="223"/>
      <c r="D246" s="223"/>
      <c r="E246" s="223"/>
      <c r="F246" s="225"/>
      <c r="G246" s="312" t="s">
        <v>196</v>
      </c>
      <c r="H246" s="226">
        <v>212</v>
      </c>
      <c r="I246" s="227">
        <f>SUM(I247+I279)</f>
        <v>0</v>
      </c>
      <c r="J246" s="270">
        <f>SUM(J247+J279)</f>
        <v>0</v>
      </c>
      <c r="K246" s="228">
        <f>SUM(K247+K279)</f>
        <v>0</v>
      </c>
      <c r="L246" s="228">
        <f>SUM(L247+L279)</f>
        <v>0</v>
      </c>
      <c r="M246"/>
    </row>
    <row r="247" spans="1:13" ht="26.25" hidden="1" customHeight="1">
      <c r="A247" s="253">
        <v>3</v>
      </c>
      <c r="B247" s="261">
        <v>2</v>
      </c>
      <c r="C247" s="262">
        <v>1</v>
      </c>
      <c r="D247" s="262"/>
      <c r="E247" s="262"/>
      <c r="F247" s="263"/>
      <c r="G247" s="264" t="s">
        <v>128</v>
      </c>
      <c r="H247" s="226">
        <v>213</v>
      </c>
      <c r="I247" s="257">
        <f>SUM(I248+I257+I261+I265+I269+I272+I275)</f>
        <v>0</v>
      </c>
      <c r="J247" s="288">
        <f>SUM(J248+J257+J261+J265+J269+J272+J275)</f>
        <v>0</v>
      </c>
      <c r="K247" s="258">
        <f>SUM(K248+K257+K261+K265+K269+K272+K275)</f>
        <v>0</v>
      </c>
      <c r="L247" s="258">
        <f>SUM(L248+L257+L261+L265+L269+L272+L275)</f>
        <v>0</v>
      </c>
      <c r="M247"/>
    </row>
    <row r="248" spans="1:13" ht="30" hidden="1" customHeight="1">
      <c r="A248" s="238">
        <v>3</v>
      </c>
      <c r="B248" s="239">
        <v>2</v>
      </c>
      <c r="C248" s="239">
        <v>1</v>
      </c>
      <c r="D248" s="239">
        <v>1</v>
      </c>
      <c r="E248" s="239"/>
      <c r="F248" s="241"/>
      <c r="G248" s="240" t="s">
        <v>129</v>
      </c>
      <c r="H248" s="226">
        <v>214</v>
      </c>
      <c r="I248" s="257">
        <f>I249+I251+I254</f>
        <v>0</v>
      </c>
      <c r="J248" s="257">
        <f>J249+J251+J254</f>
        <v>0</v>
      </c>
      <c r="K248" s="257">
        <f>K249+K251+K254</f>
        <v>0</v>
      </c>
      <c r="L248" s="257">
        <f>L249+L251+L254</f>
        <v>0</v>
      </c>
      <c r="M248"/>
    </row>
    <row r="249" spans="1:13" ht="27" hidden="1" customHeight="1">
      <c r="A249" s="238">
        <v>3</v>
      </c>
      <c r="B249" s="238">
        <v>2</v>
      </c>
      <c r="C249" s="239">
        <v>1</v>
      </c>
      <c r="D249" s="239">
        <v>1</v>
      </c>
      <c r="E249" s="239">
        <v>1</v>
      </c>
      <c r="F249" s="241"/>
      <c r="G249" s="240" t="s">
        <v>130</v>
      </c>
      <c r="H249" s="226">
        <v>215</v>
      </c>
      <c r="I249" s="227">
        <f>SUM(I250:I250)</f>
        <v>0</v>
      </c>
      <c r="J249" s="270">
        <f>SUM(J250:J250)</f>
        <v>0</v>
      </c>
      <c r="K249" s="228">
        <f>SUM(K250:K250)</f>
        <v>0</v>
      </c>
      <c r="L249" s="228">
        <f>SUM(L250:L250)</f>
        <v>0</v>
      </c>
      <c r="M249"/>
    </row>
    <row r="250" spans="1:13" ht="25.5" hidden="1" customHeight="1">
      <c r="A250" s="253">
        <v>3</v>
      </c>
      <c r="B250" s="253">
        <v>2</v>
      </c>
      <c r="C250" s="262">
        <v>1</v>
      </c>
      <c r="D250" s="262">
        <v>1</v>
      </c>
      <c r="E250" s="262">
        <v>1</v>
      </c>
      <c r="F250" s="263">
        <v>1</v>
      </c>
      <c r="G250" s="264" t="s">
        <v>130</v>
      </c>
      <c r="H250" s="226">
        <v>216</v>
      </c>
      <c r="I250" s="247">
        <v>0</v>
      </c>
      <c r="J250" s="247">
        <v>0</v>
      </c>
      <c r="K250" s="247">
        <v>0</v>
      </c>
      <c r="L250" s="247">
        <v>0</v>
      </c>
      <c r="M250"/>
    </row>
    <row r="251" spans="1:13" ht="25.5" hidden="1" customHeight="1">
      <c r="A251" s="253">
        <v>3</v>
      </c>
      <c r="B251" s="262">
        <v>2</v>
      </c>
      <c r="C251" s="262">
        <v>1</v>
      </c>
      <c r="D251" s="262">
        <v>1</v>
      </c>
      <c r="E251" s="262">
        <v>2</v>
      </c>
      <c r="F251" s="263"/>
      <c r="G251" s="264" t="s">
        <v>131</v>
      </c>
      <c r="H251" s="226">
        <v>217</v>
      </c>
      <c r="I251" s="227">
        <f>SUM(I252:I253)</f>
        <v>0</v>
      </c>
      <c r="J251" s="227">
        <f>SUM(J252:J253)</f>
        <v>0</v>
      </c>
      <c r="K251" s="227">
        <f>SUM(K252:K253)</f>
        <v>0</v>
      </c>
      <c r="L251" s="227">
        <f>SUM(L252:L253)</f>
        <v>0</v>
      </c>
      <c r="M251"/>
    </row>
    <row r="252" spans="1:13" ht="24.75" hidden="1" customHeight="1">
      <c r="A252" s="253">
        <v>3</v>
      </c>
      <c r="B252" s="262">
        <v>2</v>
      </c>
      <c r="C252" s="262">
        <v>1</v>
      </c>
      <c r="D252" s="262">
        <v>1</v>
      </c>
      <c r="E252" s="262">
        <v>2</v>
      </c>
      <c r="F252" s="263">
        <v>1</v>
      </c>
      <c r="G252" s="264" t="s">
        <v>132</v>
      </c>
      <c r="H252" s="226">
        <v>218</v>
      </c>
      <c r="I252" s="247">
        <v>0</v>
      </c>
      <c r="J252" s="247">
        <v>0</v>
      </c>
      <c r="K252" s="247">
        <v>0</v>
      </c>
      <c r="L252" s="247">
        <v>0</v>
      </c>
      <c r="M252"/>
    </row>
    <row r="253" spans="1:13" ht="25.5" hidden="1" customHeight="1">
      <c r="A253" s="253">
        <v>3</v>
      </c>
      <c r="B253" s="262">
        <v>2</v>
      </c>
      <c r="C253" s="262">
        <v>1</v>
      </c>
      <c r="D253" s="262">
        <v>1</v>
      </c>
      <c r="E253" s="262">
        <v>2</v>
      </c>
      <c r="F253" s="263">
        <v>2</v>
      </c>
      <c r="G253" s="264" t="s">
        <v>133</v>
      </c>
      <c r="H253" s="226">
        <v>219</v>
      </c>
      <c r="I253" s="247">
        <v>0</v>
      </c>
      <c r="J253" s="247">
        <v>0</v>
      </c>
      <c r="K253" s="247">
        <v>0</v>
      </c>
      <c r="L253" s="247">
        <v>0</v>
      </c>
      <c r="M253"/>
    </row>
    <row r="254" spans="1:13" ht="25.5" hidden="1" customHeight="1">
      <c r="A254" s="253">
        <v>3</v>
      </c>
      <c r="B254" s="262">
        <v>2</v>
      </c>
      <c r="C254" s="262">
        <v>1</v>
      </c>
      <c r="D254" s="262">
        <v>1</v>
      </c>
      <c r="E254" s="262">
        <v>3</v>
      </c>
      <c r="F254" s="313"/>
      <c r="G254" s="264" t="s">
        <v>134</v>
      </c>
      <c r="H254" s="226">
        <v>220</v>
      </c>
      <c r="I254" s="227">
        <f>SUM(I255:I256)</f>
        <v>0</v>
      </c>
      <c r="J254" s="227">
        <f>SUM(J255:J256)</f>
        <v>0</v>
      </c>
      <c r="K254" s="227">
        <f>SUM(K255:K256)</f>
        <v>0</v>
      </c>
      <c r="L254" s="227">
        <f>SUM(L255:L256)</f>
        <v>0</v>
      </c>
      <c r="M254"/>
    </row>
    <row r="255" spans="1:13" ht="29.25" hidden="1" customHeight="1">
      <c r="A255" s="253">
        <v>3</v>
      </c>
      <c r="B255" s="262">
        <v>2</v>
      </c>
      <c r="C255" s="262">
        <v>1</v>
      </c>
      <c r="D255" s="262">
        <v>1</v>
      </c>
      <c r="E255" s="262">
        <v>3</v>
      </c>
      <c r="F255" s="263">
        <v>1</v>
      </c>
      <c r="G255" s="264" t="s">
        <v>135</v>
      </c>
      <c r="H255" s="226">
        <v>221</v>
      </c>
      <c r="I255" s="247">
        <v>0</v>
      </c>
      <c r="J255" s="247">
        <v>0</v>
      </c>
      <c r="K255" s="247">
        <v>0</v>
      </c>
      <c r="L255" s="247">
        <v>0</v>
      </c>
      <c r="M255"/>
    </row>
    <row r="256" spans="1:13" ht="25.5" hidden="1" customHeight="1">
      <c r="A256" s="253">
        <v>3</v>
      </c>
      <c r="B256" s="262">
        <v>2</v>
      </c>
      <c r="C256" s="262">
        <v>1</v>
      </c>
      <c r="D256" s="262">
        <v>1</v>
      </c>
      <c r="E256" s="262">
        <v>3</v>
      </c>
      <c r="F256" s="263">
        <v>2</v>
      </c>
      <c r="G256" s="264" t="s">
        <v>136</v>
      </c>
      <c r="H256" s="226">
        <v>222</v>
      </c>
      <c r="I256" s="247">
        <v>0</v>
      </c>
      <c r="J256" s="247">
        <v>0</v>
      </c>
      <c r="K256" s="247">
        <v>0</v>
      </c>
      <c r="L256" s="247">
        <v>0</v>
      </c>
      <c r="M256"/>
    </row>
    <row r="257" spans="1:13" ht="27" hidden="1" customHeight="1">
      <c r="A257" s="238">
        <v>3</v>
      </c>
      <c r="B257" s="239">
        <v>2</v>
      </c>
      <c r="C257" s="239">
        <v>1</v>
      </c>
      <c r="D257" s="239">
        <v>2</v>
      </c>
      <c r="E257" s="239"/>
      <c r="F257" s="241"/>
      <c r="G257" s="240" t="s">
        <v>137</v>
      </c>
      <c r="H257" s="226">
        <v>223</v>
      </c>
      <c r="I257" s="227">
        <f>I258</f>
        <v>0</v>
      </c>
      <c r="J257" s="227">
        <f>J258</f>
        <v>0</v>
      </c>
      <c r="K257" s="227">
        <f>K258</f>
        <v>0</v>
      </c>
      <c r="L257" s="227">
        <f>L258</f>
        <v>0</v>
      </c>
      <c r="M257"/>
    </row>
    <row r="258" spans="1:13" ht="27.75" hidden="1" customHeight="1">
      <c r="A258" s="238">
        <v>3</v>
      </c>
      <c r="B258" s="239">
        <v>2</v>
      </c>
      <c r="C258" s="239">
        <v>1</v>
      </c>
      <c r="D258" s="239">
        <v>2</v>
      </c>
      <c r="E258" s="239">
        <v>1</v>
      </c>
      <c r="F258" s="241"/>
      <c r="G258" s="240" t="s">
        <v>137</v>
      </c>
      <c r="H258" s="226">
        <v>224</v>
      </c>
      <c r="I258" s="227">
        <f>SUM(I259:I260)</f>
        <v>0</v>
      </c>
      <c r="J258" s="270">
        <f>SUM(J259:J260)</f>
        <v>0</v>
      </c>
      <c r="K258" s="228">
        <f>SUM(K259:K260)</f>
        <v>0</v>
      </c>
      <c r="L258" s="228">
        <f>SUM(L259:L260)</f>
        <v>0</v>
      </c>
      <c r="M258"/>
    </row>
    <row r="259" spans="1:13" ht="27" hidden="1" customHeight="1">
      <c r="A259" s="253">
        <v>3</v>
      </c>
      <c r="B259" s="261">
        <v>2</v>
      </c>
      <c r="C259" s="262">
        <v>1</v>
      </c>
      <c r="D259" s="262">
        <v>2</v>
      </c>
      <c r="E259" s="262">
        <v>1</v>
      </c>
      <c r="F259" s="263">
        <v>1</v>
      </c>
      <c r="G259" s="264" t="s">
        <v>138</v>
      </c>
      <c r="H259" s="226">
        <v>225</v>
      </c>
      <c r="I259" s="247">
        <v>0</v>
      </c>
      <c r="J259" s="247">
        <v>0</v>
      </c>
      <c r="K259" s="247">
        <v>0</v>
      </c>
      <c r="L259" s="247">
        <v>0</v>
      </c>
      <c r="M259"/>
    </row>
    <row r="260" spans="1:13" ht="25.5" hidden="1" customHeight="1">
      <c r="A260" s="238">
        <v>3</v>
      </c>
      <c r="B260" s="239">
        <v>2</v>
      </c>
      <c r="C260" s="239">
        <v>1</v>
      </c>
      <c r="D260" s="239">
        <v>2</v>
      </c>
      <c r="E260" s="239">
        <v>1</v>
      </c>
      <c r="F260" s="241">
        <v>2</v>
      </c>
      <c r="G260" s="240" t="s">
        <v>139</v>
      </c>
      <c r="H260" s="226">
        <v>226</v>
      </c>
      <c r="I260" s="247">
        <v>0</v>
      </c>
      <c r="J260" s="247">
        <v>0</v>
      </c>
      <c r="K260" s="247">
        <v>0</v>
      </c>
      <c r="L260" s="247">
        <v>0</v>
      </c>
      <c r="M260"/>
    </row>
    <row r="261" spans="1:13" ht="26.25" hidden="1" customHeight="1">
      <c r="A261" s="233">
        <v>3</v>
      </c>
      <c r="B261" s="231">
        <v>2</v>
      </c>
      <c r="C261" s="231">
        <v>1</v>
      </c>
      <c r="D261" s="231">
        <v>3</v>
      </c>
      <c r="E261" s="231"/>
      <c r="F261" s="234"/>
      <c r="G261" s="232" t="s">
        <v>140</v>
      </c>
      <c r="H261" s="226">
        <v>227</v>
      </c>
      <c r="I261" s="250">
        <f>I262</f>
        <v>0</v>
      </c>
      <c r="J261" s="273">
        <f>J262</f>
        <v>0</v>
      </c>
      <c r="K261" s="251">
        <f>K262</f>
        <v>0</v>
      </c>
      <c r="L261" s="251">
        <f>L262</f>
        <v>0</v>
      </c>
      <c r="M261"/>
    </row>
    <row r="262" spans="1:13" ht="29.25" hidden="1" customHeight="1">
      <c r="A262" s="238">
        <v>3</v>
      </c>
      <c r="B262" s="239">
        <v>2</v>
      </c>
      <c r="C262" s="239">
        <v>1</v>
      </c>
      <c r="D262" s="239">
        <v>3</v>
      </c>
      <c r="E262" s="239">
        <v>1</v>
      </c>
      <c r="F262" s="241"/>
      <c r="G262" s="232" t="s">
        <v>140</v>
      </c>
      <c r="H262" s="226">
        <v>228</v>
      </c>
      <c r="I262" s="227">
        <f>I263+I264</f>
        <v>0</v>
      </c>
      <c r="J262" s="227">
        <f>J263+J264</f>
        <v>0</v>
      </c>
      <c r="K262" s="227">
        <f>K263+K264</f>
        <v>0</v>
      </c>
      <c r="L262" s="227">
        <f>L263+L264</f>
        <v>0</v>
      </c>
      <c r="M262"/>
    </row>
    <row r="263" spans="1:13" ht="30" hidden="1" customHeight="1">
      <c r="A263" s="238">
        <v>3</v>
      </c>
      <c r="B263" s="239">
        <v>2</v>
      </c>
      <c r="C263" s="239">
        <v>1</v>
      </c>
      <c r="D263" s="239">
        <v>3</v>
      </c>
      <c r="E263" s="239">
        <v>1</v>
      </c>
      <c r="F263" s="241">
        <v>1</v>
      </c>
      <c r="G263" s="240" t="s">
        <v>141</v>
      </c>
      <c r="H263" s="226">
        <v>229</v>
      </c>
      <c r="I263" s="247">
        <v>0</v>
      </c>
      <c r="J263" s="247">
        <v>0</v>
      </c>
      <c r="K263" s="247">
        <v>0</v>
      </c>
      <c r="L263" s="247">
        <v>0</v>
      </c>
      <c r="M263"/>
    </row>
    <row r="264" spans="1:13" ht="27.75" hidden="1" customHeight="1">
      <c r="A264" s="238">
        <v>3</v>
      </c>
      <c r="B264" s="239">
        <v>2</v>
      </c>
      <c r="C264" s="239">
        <v>1</v>
      </c>
      <c r="D264" s="239">
        <v>3</v>
      </c>
      <c r="E264" s="239">
        <v>1</v>
      </c>
      <c r="F264" s="241">
        <v>2</v>
      </c>
      <c r="G264" s="240" t="s">
        <v>142</v>
      </c>
      <c r="H264" s="226">
        <v>230</v>
      </c>
      <c r="I264" s="282">
        <v>0</v>
      </c>
      <c r="J264" s="298">
        <v>0</v>
      </c>
      <c r="K264" s="282">
        <v>0</v>
      </c>
      <c r="L264" s="282">
        <v>0</v>
      </c>
      <c r="M264"/>
    </row>
    <row r="265" spans="1:13" ht="26.25" hidden="1" customHeight="1">
      <c r="A265" s="238">
        <v>3</v>
      </c>
      <c r="B265" s="239">
        <v>2</v>
      </c>
      <c r="C265" s="239">
        <v>1</v>
      </c>
      <c r="D265" s="239">
        <v>4</v>
      </c>
      <c r="E265" s="239"/>
      <c r="F265" s="241"/>
      <c r="G265" s="240" t="s">
        <v>143</v>
      </c>
      <c r="H265" s="226">
        <v>231</v>
      </c>
      <c r="I265" s="227">
        <f>I266</f>
        <v>0</v>
      </c>
      <c r="J265" s="228">
        <f>J266</f>
        <v>0</v>
      </c>
      <c r="K265" s="227">
        <f>K266</f>
        <v>0</v>
      </c>
      <c r="L265" s="228">
        <f>L266</f>
        <v>0</v>
      </c>
      <c r="M265"/>
    </row>
    <row r="266" spans="1:13" ht="27.75" hidden="1" customHeight="1">
      <c r="A266" s="233">
        <v>3</v>
      </c>
      <c r="B266" s="231">
        <v>2</v>
      </c>
      <c r="C266" s="231">
        <v>1</v>
      </c>
      <c r="D266" s="231">
        <v>4</v>
      </c>
      <c r="E266" s="231">
        <v>1</v>
      </c>
      <c r="F266" s="234"/>
      <c r="G266" s="232" t="s">
        <v>143</v>
      </c>
      <c r="H266" s="226">
        <v>232</v>
      </c>
      <c r="I266" s="250">
        <f>SUM(I267:I268)</f>
        <v>0</v>
      </c>
      <c r="J266" s="273">
        <f>SUM(J267:J268)</f>
        <v>0</v>
      </c>
      <c r="K266" s="251">
        <f>SUM(K267:K268)</f>
        <v>0</v>
      </c>
      <c r="L266" s="251">
        <f>SUM(L267:L268)</f>
        <v>0</v>
      </c>
      <c r="M266"/>
    </row>
    <row r="267" spans="1:13" ht="25.5" hidden="1" customHeight="1">
      <c r="A267" s="238">
        <v>3</v>
      </c>
      <c r="B267" s="239">
        <v>2</v>
      </c>
      <c r="C267" s="239">
        <v>1</v>
      </c>
      <c r="D267" s="239">
        <v>4</v>
      </c>
      <c r="E267" s="239">
        <v>1</v>
      </c>
      <c r="F267" s="241">
        <v>1</v>
      </c>
      <c r="G267" s="240" t="s">
        <v>144</v>
      </c>
      <c r="H267" s="226">
        <v>233</v>
      </c>
      <c r="I267" s="247">
        <v>0</v>
      </c>
      <c r="J267" s="247">
        <v>0</v>
      </c>
      <c r="K267" s="247">
        <v>0</v>
      </c>
      <c r="L267" s="247">
        <v>0</v>
      </c>
      <c r="M267"/>
    </row>
    <row r="268" spans="1:13" ht="27.75" hidden="1" customHeight="1">
      <c r="A268" s="238">
        <v>3</v>
      </c>
      <c r="B268" s="239">
        <v>2</v>
      </c>
      <c r="C268" s="239">
        <v>1</v>
      </c>
      <c r="D268" s="239">
        <v>4</v>
      </c>
      <c r="E268" s="239">
        <v>1</v>
      </c>
      <c r="F268" s="241">
        <v>2</v>
      </c>
      <c r="G268" s="240" t="s">
        <v>145</v>
      </c>
      <c r="H268" s="226">
        <v>234</v>
      </c>
      <c r="I268" s="247">
        <v>0</v>
      </c>
      <c r="J268" s="247">
        <v>0</v>
      </c>
      <c r="K268" s="247">
        <v>0</v>
      </c>
      <c r="L268" s="247">
        <v>0</v>
      </c>
      <c r="M268"/>
    </row>
    <row r="269" spans="1:13" hidden="1">
      <c r="A269" s="238">
        <v>3</v>
      </c>
      <c r="B269" s="239">
        <v>2</v>
      </c>
      <c r="C269" s="239">
        <v>1</v>
      </c>
      <c r="D269" s="239">
        <v>5</v>
      </c>
      <c r="E269" s="239"/>
      <c r="F269" s="241"/>
      <c r="G269" s="240" t="s">
        <v>146</v>
      </c>
      <c r="H269" s="226">
        <v>235</v>
      </c>
      <c r="I269" s="227">
        <f t="shared" ref="I269:L270" si="23">I270</f>
        <v>0</v>
      </c>
      <c r="J269" s="270">
        <f t="shared" si="23"/>
        <v>0</v>
      </c>
      <c r="K269" s="228">
        <f t="shared" si="23"/>
        <v>0</v>
      </c>
      <c r="L269" s="228">
        <f t="shared" si="23"/>
        <v>0</v>
      </c>
    </row>
    <row r="270" spans="1:13" ht="29.25" hidden="1" customHeight="1">
      <c r="A270" s="238">
        <v>3</v>
      </c>
      <c r="B270" s="239">
        <v>2</v>
      </c>
      <c r="C270" s="239">
        <v>1</v>
      </c>
      <c r="D270" s="239">
        <v>5</v>
      </c>
      <c r="E270" s="239">
        <v>1</v>
      </c>
      <c r="F270" s="241"/>
      <c r="G270" s="240" t="s">
        <v>146</v>
      </c>
      <c r="H270" s="226">
        <v>236</v>
      </c>
      <c r="I270" s="228">
        <f t="shared" si="23"/>
        <v>0</v>
      </c>
      <c r="J270" s="270">
        <f t="shared" si="23"/>
        <v>0</v>
      </c>
      <c r="K270" s="228">
        <f t="shared" si="23"/>
        <v>0</v>
      </c>
      <c r="L270" s="228">
        <f t="shared" si="23"/>
        <v>0</v>
      </c>
      <c r="M270"/>
    </row>
    <row r="271" spans="1:13" hidden="1">
      <c r="A271" s="261">
        <v>3</v>
      </c>
      <c r="B271" s="262">
        <v>2</v>
      </c>
      <c r="C271" s="262">
        <v>1</v>
      </c>
      <c r="D271" s="262">
        <v>5</v>
      </c>
      <c r="E271" s="262">
        <v>1</v>
      </c>
      <c r="F271" s="263">
        <v>1</v>
      </c>
      <c r="G271" s="240" t="s">
        <v>146</v>
      </c>
      <c r="H271" s="226">
        <v>237</v>
      </c>
      <c r="I271" s="282">
        <v>0</v>
      </c>
      <c r="J271" s="282">
        <v>0</v>
      </c>
      <c r="K271" s="282">
        <v>0</v>
      </c>
      <c r="L271" s="282">
        <v>0</v>
      </c>
    </row>
    <row r="272" spans="1:13" hidden="1">
      <c r="A272" s="238">
        <v>3</v>
      </c>
      <c r="B272" s="239">
        <v>2</v>
      </c>
      <c r="C272" s="239">
        <v>1</v>
      </c>
      <c r="D272" s="239">
        <v>6</v>
      </c>
      <c r="E272" s="239"/>
      <c r="F272" s="241"/>
      <c r="G272" s="240" t="s">
        <v>147</v>
      </c>
      <c r="H272" s="226">
        <v>238</v>
      </c>
      <c r="I272" s="227">
        <f t="shared" ref="I272:L273" si="24">I273</f>
        <v>0</v>
      </c>
      <c r="J272" s="270">
        <f t="shared" si="24"/>
        <v>0</v>
      </c>
      <c r="K272" s="228">
        <f t="shared" si="24"/>
        <v>0</v>
      </c>
      <c r="L272" s="228">
        <f t="shared" si="24"/>
        <v>0</v>
      </c>
    </row>
    <row r="273" spans="1:13" hidden="1">
      <c r="A273" s="238">
        <v>3</v>
      </c>
      <c r="B273" s="238">
        <v>2</v>
      </c>
      <c r="C273" s="239">
        <v>1</v>
      </c>
      <c r="D273" s="239">
        <v>6</v>
      </c>
      <c r="E273" s="239">
        <v>1</v>
      </c>
      <c r="F273" s="241"/>
      <c r="G273" s="240" t="s">
        <v>147</v>
      </c>
      <c r="H273" s="226">
        <v>239</v>
      </c>
      <c r="I273" s="227">
        <f t="shared" si="24"/>
        <v>0</v>
      </c>
      <c r="J273" s="270">
        <f t="shared" si="24"/>
        <v>0</v>
      </c>
      <c r="K273" s="228">
        <f t="shared" si="24"/>
        <v>0</v>
      </c>
      <c r="L273" s="228">
        <f t="shared" si="24"/>
        <v>0</v>
      </c>
    </row>
    <row r="274" spans="1:13" ht="24" hidden="1" customHeight="1">
      <c r="A274" s="233">
        <v>3</v>
      </c>
      <c r="B274" s="233">
        <v>2</v>
      </c>
      <c r="C274" s="239">
        <v>1</v>
      </c>
      <c r="D274" s="239">
        <v>6</v>
      </c>
      <c r="E274" s="239">
        <v>1</v>
      </c>
      <c r="F274" s="241">
        <v>1</v>
      </c>
      <c r="G274" s="240" t="s">
        <v>147</v>
      </c>
      <c r="H274" s="226">
        <v>240</v>
      </c>
      <c r="I274" s="282">
        <v>0</v>
      </c>
      <c r="J274" s="282">
        <v>0</v>
      </c>
      <c r="K274" s="282">
        <v>0</v>
      </c>
      <c r="L274" s="282">
        <v>0</v>
      </c>
      <c r="M274"/>
    </row>
    <row r="275" spans="1:13" ht="27.75" hidden="1" customHeight="1">
      <c r="A275" s="238">
        <v>3</v>
      </c>
      <c r="B275" s="238">
        <v>2</v>
      </c>
      <c r="C275" s="239">
        <v>1</v>
      </c>
      <c r="D275" s="239">
        <v>7</v>
      </c>
      <c r="E275" s="239"/>
      <c r="F275" s="241"/>
      <c r="G275" s="240" t="s">
        <v>148</v>
      </c>
      <c r="H275" s="226">
        <v>241</v>
      </c>
      <c r="I275" s="227">
        <f>I276</f>
        <v>0</v>
      </c>
      <c r="J275" s="270">
        <f>J276</f>
        <v>0</v>
      </c>
      <c r="K275" s="228">
        <f>K276</f>
        <v>0</v>
      </c>
      <c r="L275" s="228">
        <f>L276</f>
        <v>0</v>
      </c>
      <c r="M275"/>
    </row>
    <row r="276" spans="1:13" hidden="1">
      <c r="A276" s="238">
        <v>3</v>
      </c>
      <c r="B276" s="239">
        <v>2</v>
      </c>
      <c r="C276" s="239">
        <v>1</v>
      </c>
      <c r="D276" s="239">
        <v>7</v>
      </c>
      <c r="E276" s="239">
        <v>1</v>
      </c>
      <c r="F276" s="241"/>
      <c r="G276" s="240" t="s">
        <v>148</v>
      </c>
      <c r="H276" s="226">
        <v>242</v>
      </c>
      <c r="I276" s="227">
        <f>I277+I278</f>
        <v>0</v>
      </c>
      <c r="J276" s="227">
        <f>J277+J278</f>
        <v>0</v>
      </c>
      <c r="K276" s="227">
        <f>K277+K278</f>
        <v>0</v>
      </c>
      <c r="L276" s="227">
        <f>L277+L278</f>
        <v>0</v>
      </c>
    </row>
    <row r="277" spans="1:13" ht="27" hidden="1" customHeight="1">
      <c r="A277" s="238">
        <v>3</v>
      </c>
      <c r="B277" s="239">
        <v>2</v>
      </c>
      <c r="C277" s="239">
        <v>1</v>
      </c>
      <c r="D277" s="239">
        <v>7</v>
      </c>
      <c r="E277" s="239">
        <v>1</v>
      </c>
      <c r="F277" s="241">
        <v>1</v>
      </c>
      <c r="G277" s="240" t="s">
        <v>149</v>
      </c>
      <c r="H277" s="226">
        <v>243</v>
      </c>
      <c r="I277" s="246">
        <v>0</v>
      </c>
      <c r="J277" s="247">
        <v>0</v>
      </c>
      <c r="K277" s="247">
        <v>0</v>
      </c>
      <c r="L277" s="247">
        <v>0</v>
      </c>
      <c r="M277"/>
    </row>
    <row r="278" spans="1:13" ht="24.75" hidden="1" customHeight="1">
      <c r="A278" s="238">
        <v>3</v>
      </c>
      <c r="B278" s="239">
        <v>2</v>
      </c>
      <c r="C278" s="239">
        <v>1</v>
      </c>
      <c r="D278" s="239">
        <v>7</v>
      </c>
      <c r="E278" s="239">
        <v>1</v>
      </c>
      <c r="F278" s="241">
        <v>2</v>
      </c>
      <c r="G278" s="240" t="s">
        <v>150</v>
      </c>
      <c r="H278" s="226">
        <v>244</v>
      </c>
      <c r="I278" s="247">
        <v>0</v>
      </c>
      <c r="J278" s="247">
        <v>0</v>
      </c>
      <c r="K278" s="247">
        <v>0</v>
      </c>
      <c r="L278" s="247">
        <v>0</v>
      </c>
      <c r="M278"/>
    </row>
    <row r="279" spans="1:13" ht="38.25" hidden="1" customHeight="1">
      <c r="A279" s="238">
        <v>3</v>
      </c>
      <c r="B279" s="239">
        <v>2</v>
      </c>
      <c r="C279" s="239">
        <v>2</v>
      </c>
      <c r="D279" s="314"/>
      <c r="E279" s="314"/>
      <c r="F279" s="315"/>
      <c r="G279" s="240" t="s">
        <v>151</v>
      </c>
      <c r="H279" s="226">
        <v>245</v>
      </c>
      <c r="I279" s="227">
        <f>SUM(I280+I289+I293+I297+I301+I304+I307)</f>
        <v>0</v>
      </c>
      <c r="J279" s="270">
        <f>SUM(J280+J289+J293+J297+J301+J304+J307)</f>
        <v>0</v>
      </c>
      <c r="K279" s="228">
        <f>SUM(K280+K289+K293+K297+K301+K304+K307)</f>
        <v>0</v>
      </c>
      <c r="L279" s="228">
        <f>SUM(L280+L289+L293+L297+L301+L304+L307)</f>
        <v>0</v>
      </c>
      <c r="M279"/>
    </row>
    <row r="280" spans="1:13" hidden="1">
      <c r="A280" s="238">
        <v>3</v>
      </c>
      <c r="B280" s="239">
        <v>2</v>
      </c>
      <c r="C280" s="239">
        <v>2</v>
      </c>
      <c r="D280" s="239">
        <v>1</v>
      </c>
      <c r="E280" s="239"/>
      <c r="F280" s="241"/>
      <c r="G280" s="240" t="s">
        <v>152</v>
      </c>
      <c r="H280" s="226">
        <v>246</v>
      </c>
      <c r="I280" s="227">
        <f>I281+I283+I286</f>
        <v>0</v>
      </c>
      <c r="J280" s="227">
        <f>J281+J283+J286</f>
        <v>0</v>
      </c>
      <c r="K280" s="227">
        <f>K281+K283+K286</f>
        <v>0</v>
      </c>
      <c r="L280" s="227">
        <f>L281+L283+L286</f>
        <v>0</v>
      </c>
    </row>
    <row r="281" spans="1:13" hidden="1">
      <c r="A281" s="243">
        <v>3</v>
      </c>
      <c r="B281" s="238">
        <v>2</v>
      </c>
      <c r="C281" s="239">
        <v>2</v>
      </c>
      <c r="D281" s="239">
        <v>1</v>
      </c>
      <c r="E281" s="239">
        <v>1</v>
      </c>
      <c r="F281" s="241"/>
      <c r="G281" s="240" t="s">
        <v>130</v>
      </c>
      <c r="H281" s="226">
        <v>247</v>
      </c>
      <c r="I281" s="227">
        <f>SUM(I282)</f>
        <v>0</v>
      </c>
      <c r="J281" s="227">
        <f>SUM(J282)</f>
        <v>0</v>
      </c>
      <c r="K281" s="227">
        <f>SUM(K282)</f>
        <v>0</v>
      </c>
      <c r="L281" s="227">
        <f>SUM(L282)</f>
        <v>0</v>
      </c>
    </row>
    <row r="282" spans="1:13" hidden="1">
      <c r="A282" s="243">
        <v>3</v>
      </c>
      <c r="B282" s="238">
        <v>2</v>
      </c>
      <c r="C282" s="239">
        <v>2</v>
      </c>
      <c r="D282" s="239">
        <v>1</v>
      </c>
      <c r="E282" s="239">
        <v>1</v>
      </c>
      <c r="F282" s="241">
        <v>1</v>
      </c>
      <c r="G282" s="240" t="s">
        <v>130</v>
      </c>
      <c r="H282" s="226">
        <v>248</v>
      </c>
      <c r="I282" s="247">
        <v>0</v>
      </c>
      <c r="J282" s="247">
        <v>0</v>
      </c>
      <c r="K282" s="247">
        <v>0</v>
      </c>
      <c r="L282" s="247">
        <v>0</v>
      </c>
    </row>
    <row r="283" spans="1:13" ht="24" hidden="1" customHeight="1">
      <c r="A283" s="243">
        <v>3</v>
      </c>
      <c r="B283" s="238">
        <v>2</v>
      </c>
      <c r="C283" s="239">
        <v>2</v>
      </c>
      <c r="D283" s="239">
        <v>1</v>
      </c>
      <c r="E283" s="239">
        <v>2</v>
      </c>
      <c r="F283" s="241"/>
      <c r="G283" s="240" t="s">
        <v>153</v>
      </c>
      <c r="H283" s="226">
        <v>249</v>
      </c>
      <c r="I283" s="227">
        <f>SUM(I284:I285)</f>
        <v>0</v>
      </c>
      <c r="J283" s="227">
        <f>SUM(J284:J285)</f>
        <v>0</v>
      </c>
      <c r="K283" s="227">
        <f>SUM(K284:K285)</f>
        <v>0</v>
      </c>
      <c r="L283" s="227">
        <f>SUM(L284:L285)</f>
        <v>0</v>
      </c>
      <c r="M283"/>
    </row>
    <row r="284" spans="1:13" ht="24" hidden="1" customHeight="1">
      <c r="A284" s="243">
        <v>3</v>
      </c>
      <c r="B284" s="238">
        <v>2</v>
      </c>
      <c r="C284" s="239">
        <v>2</v>
      </c>
      <c r="D284" s="239">
        <v>1</v>
      </c>
      <c r="E284" s="239">
        <v>2</v>
      </c>
      <c r="F284" s="241">
        <v>1</v>
      </c>
      <c r="G284" s="240" t="s">
        <v>132</v>
      </c>
      <c r="H284" s="226">
        <v>250</v>
      </c>
      <c r="I284" s="247">
        <v>0</v>
      </c>
      <c r="J284" s="246">
        <v>0</v>
      </c>
      <c r="K284" s="247">
        <v>0</v>
      </c>
      <c r="L284" s="247">
        <v>0</v>
      </c>
      <c r="M284"/>
    </row>
    <row r="285" spans="1:13" ht="32.25" hidden="1" customHeight="1">
      <c r="A285" s="243">
        <v>3</v>
      </c>
      <c r="B285" s="238">
        <v>2</v>
      </c>
      <c r="C285" s="239">
        <v>2</v>
      </c>
      <c r="D285" s="239">
        <v>1</v>
      </c>
      <c r="E285" s="239">
        <v>2</v>
      </c>
      <c r="F285" s="241">
        <v>2</v>
      </c>
      <c r="G285" s="240" t="s">
        <v>133</v>
      </c>
      <c r="H285" s="226">
        <v>251</v>
      </c>
      <c r="I285" s="247">
        <v>0</v>
      </c>
      <c r="J285" s="246">
        <v>0</v>
      </c>
      <c r="K285" s="247">
        <v>0</v>
      </c>
      <c r="L285" s="247">
        <v>0</v>
      </c>
      <c r="M285"/>
    </row>
    <row r="286" spans="1:13" ht="27" hidden="1" customHeight="1">
      <c r="A286" s="243">
        <v>3</v>
      </c>
      <c r="B286" s="238">
        <v>2</v>
      </c>
      <c r="C286" s="239">
        <v>2</v>
      </c>
      <c r="D286" s="239">
        <v>1</v>
      </c>
      <c r="E286" s="239">
        <v>3</v>
      </c>
      <c r="F286" s="241"/>
      <c r="G286" s="240" t="s">
        <v>134</v>
      </c>
      <c r="H286" s="226">
        <v>252</v>
      </c>
      <c r="I286" s="227">
        <f>SUM(I287:I288)</f>
        <v>0</v>
      </c>
      <c r="J286" s="227">
        <f>SUM(J287:J288)</f>
        <v>0</v>
      </c>
      <c r="K286" s="227">
        <f>SUM(K287:K288)</f>
        <v>0</v>
      </c>
      <c r="L286" s="227">
        <f>SUM(L287:L288)</f>
        <v>0</v>
      </c>
      <c r="M286"/>
    </row>
    <row r="287" spans="1:13" ht="27.75" hidden="1" customHeight="1">
      <c r="A287" s="243">
        <v>3</v>
      </c>
      <c r="B287" s="238">
        <v>2</v>
      </c>
      <c r="C287" s="239">
        <v>2</v>
      </c>
      <c r="D287" s="239">
        <v>1</v>
      </c>
      <c r="E287" s="239">
        <v>3</v>
      </c>
      <c r="F287" s="241">
        <v>1</v>
      </c>
      <c r="G287" s="240" t="s">
        <v>135</v>
      </c>
      <c r="H287" s="226">
        <v>253</v>
      </c>
      <c r="I287" s="247">
        <v>0</v>
      </c>
      <c r="J287" s="246">
        <v>0</v>
      </c>
      <c r="K287" s="247">
        <v>0</v>
      </c>
      <c r="L287" s="247">
        <v>0</v>
      </c>
      <c r="M287"/>
    </row>
    <row r="288" spans="1:13" ht="27" hidden="1" customHeight="1">
      <c r="A288" s="243">
        <v>3</v>
      </c>
      <c r="B288" s="238">
        <v>2</v>
      </c>
      <c r="C288" s="239">
        <v>2</v>
      </c>
      <c r="D288" s="239">
        <v>1</v>
      </c>
      <c r="E288" s="239">
        <v>3</v>
      </c>
      <c r="F288" s="241">
        <v>2</v>
      </c>
      <c r="G288" s="240" t="s">
        <v>154</v>
      </c>
      <c r="H288" s="226">
        <v>254</v>
      </c>
      <c r="I288" s="247">
        <v>0</v>
      </c>
      <c r="J288" s="246">
        <v>0</v>
      </c>
      <c r="K288" s="247">
        <v>0</v>
      </c>
      <c r="L288" s="247">
        <v>0</v>
      </c>
      <c r="M288"/>
    </row>
    <row r="289" spans="1:13" ht="25.5" hidden="1" customHeight="1">
      <c r="A289" s="243">
        <v>3</v>
      </c>
      <c r="B289" s="238">
        <v>2</v>
      </c>
      <c r="C289" s="239">
        <v>2</v>
      </c>
      <c r="D289" s="239">
        <v>2</v>
      </c>
      <c r="E289" s="239"/>
      <c r="F289" s="241"/>
      <c r="G289" s="240" t="s">
        <v>155</v>
      </c>
      <c r="H289" s="226">
        <v>255</v>
      </c>
      <c r="I289" s="227">
        <f>I290</f>
        <v>0</v>
      </c>
      <c r="J289" s="228">
        <f>J290</f>
        <v>0</v>
      </c>
      <c r="K289" s="227">
        <f>K290</f>
        <v>0</v>
      </c>
      <c r="L289" s="228">
        <f>L290</f>
        <v>0</v>
      </c>
      <c r="M289"/>
    </row>
    <row r="290" spans="1:13" ht="32.25" hidden="1" customHeight="1">
      <c r="A290" s="238">
        <v>3</v>
      </c>
      <c r="B290" s="239">
        <v>2</v>
      </c>
      <c r="C290" s="231">
        <v>2</v>
      </c>
      <c r="D290" s="231">
        <v>2</v>
      </c>
      <c r="E290" s="231">
        <v>1</v>
      </c>
      <c r="F290" s="234"/>
      <c r="G290" s="240" t="s">
        <v>155</v>
      </c>
      <c r="H290" s="226">
        <v>256</v>
      </c>
      <c r="I290" s="250">
        <f>SUM(I291:I292)</f>
        <v>0</v>
      </c>
      <c r="J290" s="273">
        <f>SUM(J291:J292)</f>
        <v>0</v>
      </c>
      <c r="K290" s="251">
        <f>SUM(K291:K292)</f>
        <v>0</v>
      </c>
      <c r="L290" s="251">
        <f>SUM(L291:L292)</f>
        <v>0</v>
      </c>
      <c r="M290"/>
    </row>
    <row r="291" spans="1:13" ht="25.5" hidden="1" customHeight="1">
      <c r="A291" s="238">
        <v>3</v>
      </c>
      <c r="B291" s="239">
        <v>2</v>
      </c>
      <c r="C291" s="239">
        <v>2</v>
      </c>
      <c r="D291" s="239">
        <v>2</v>
      </c>
      <c r="E291" s="239">
        <v>1</v>
      </c>
      <c r="F291" s="241">
        <v>1</v>
      </c>
      <c r="G291" s="240" t="s">
        <v>156</v>
      </c>
      <c r="H291" s="226">
        <v>257</v>
      </c>
      <c r="I291" s="247">
        <v>0</v>
      </c>
      <c r="J291" s="247">
        <v>0</v>
      </c>
      <c r="K291" s="247">
        <v>0</v>
      </c>
      <c r="L291" s="247">
        <v>0</v>
      </c>
      <c r="M291"/>
    </row>
    <row r="292" spans="1:13" ht="25.5" hidden="1" customHeight="1">
      <c r="A292" s="238">
        <v>3</v>
      </c>
      <c r="B292" s="239">
        <v>2</v>
      </c>
      <c r="C292" s="239">
        <v>2</v>
      </c>
      <c r="D292" s="239">
        <v>2</v>
      </c>
      <c r="E292" s="239">
        <v>1</v>
      </c>
      <c r="F292" s="241">
        <v>2</v>
      </c>
      <c r="G292" s="243" t="s">
        <v>157</v>
      </c>
      <c r="H292" s="226">
        <v>258</v>
      </c>
      <c r="I292" s="247">
        <v>0</v>
      </c>
      <c r="J292" s="247">
        <v>0</v>
      </c>
      <c r="K292" s="247">
        <v>0</v>
      </c>
      <c r="L292" s="247">
        <v>0</v>
      </c>
      <c r="M292"/>
    </row>
    <row r="293" spans="1:13" ht="25.5" hidden="1" customHeight="1">
      <c r="A293" s="238">
        <v>3</v>
      </c>
      <c r="B293" s="239">
        <v>2</v>
      </c>
      <c r="C293" s="239">
        <v>2</v>
      </c>
      <c r="D293" s="239">
        <v>3</v>
      </c>
      <c r="E293" s="239"/>
      <c r="F293" s="241"/>
      <c r="G293" s="240" t="s">
        <v>158</v>
      </c>
      <c r="H293" s="226">
        <v>259</v>
      </c>
      <c r="I293" s="227">
        <f>I294</f>
        <v>0</v>
      </c>
      <c r="J293" s="270">
        <f>J294</f>
        <v>0</v>
      </c>
      <c r="K293" s="228">
        <f>K294</f>
        <v>0</v>
      </c>
      <c r="L293" s="228">
        <f>L294</f>
        <v>0</v>
      </c>
      <c r="M293"/>
    </row>
    <row r="294" spans="1:13" ht="30" hidden="1" customHeight="1">
      <c r="A294" s="233">
        <v>3</v>
      </c>
      <c r="B294" s="239">
        <v>2</v>
      </c>
      <c r="C294" s="239">
        <v>2</v>
      </c>
      <c r="D294" s="239">
        <v>3</v>
      </c>
      <c r="E294" s="239">
        <v>1</v>
      </c>
      <c r="F294" s="241"/>
      <c r="G294" s="240" t="s">
        <v>158</v>
      </c>
      <c r="H294" s="226">
        <v>260</v>
      </c>
      <c r="I294" s="227">
        <f>I295+I296</f>
        <v>0</v>
      </c>
      <c r="J294" s="227">
        <f>J295+J296</f>
        <v>0</v>
      </c>
      <c r="K294" s="227">
        <f>K295+K296</f>
        <v>0</v>
      </c>
      <c r="L294" s="227">
        <f>L295+L296</f>
        <v>0</v>
      </c>
      <c r="M294"/>
    </row>
    <row r="295" spans="1:13" ht="31.5" hidden="1" customHeight="1">
      <c r="A295" s="233">
        <v>3</v>
      </c>
      <c r="B295" s="239">
        <v>2</v>
      </c>
      <c r="C295" s="239">
        <v>2</v>
      </c>
      <c r="D295" s="239">
        <v>3</v>
      </c>
      <c r="E295" s="239">
        <v>1</v>
      </c>
      <c r="F295" s="241">
        <v>1</v>
      </c>
      <c r="G295" s="240" t="s">
        <v>159</v>
      </c>
      <c r="H295" s="226">
        <v>261</v>
      </c>
      <c r="I295" s="247">
        <v>0</v>
      </c>
      <c r="J295" s="247">
        <v>0</v>
      </c>
      <c r="K295" s="247">
        <v>0</v>
      </c>
      <c r="L295" s="247">
        <v>0</v>
      </c>
      <c r="M295"/>
    </row>
    <row r="296" spans="1:13" ht="25.5" hidden="1" customHeight="1">
      <c r="A296" s="233">
        <v>3</v>
      </c>
      <c r="B296" s="239">
        <v>2</v>
      </c>
      <c r="C296" s="239">
        <v>2</v>
      </c>
      <c r="D296" s="239">
        <v>3</v>
      </c>
      <c r="E296" s="239">
        <v>1</v>
      </c>
      <c r="F296" s="241">
        <v>2</v>
      </c>
      <c r="G296" s="240" t="s">
        <v>160</v>
      </c>
      <c r="H296" s="226">
        <v>262</v>
      </c>
      <c r="I296" s="247">
        <v>0</v>
      </c>
      <c r="J296" s="247">
        <v>0</v>
      </c>
      <c r="K296" s="247">
        <v>0</v>
      </c>
      <c r="L296" s="247">
        <v>0</v>
      </c>
      <c r="M296"/>
    </row>
    <row r="297" spans="1:13" ht="27" hidden="1" customHeight="1">
      <c r="A297" s="238">
        <v>3</v>
      </c>
      <c r="B297" s="239">
        <v>2</v>
      </c>
      <c r="C297" s="239">
        <v>2</v>
      </c>
      <c r="D297" s="239">
        <v>4</v>
      </c>
      <c r="E297" s="239"/>
      <c r="F297" s="241"/>
      <c r="G297" s="240" t="s">
        <v>161</v>
      </c>
      <c r="H297" s="226">
        <v>263</v>
      </c>
      <c r="I297" s="227">
        <f>I298</f>
        <v>0</v>
      </c>
      <c r="J297" s="270">
        <f>J298</f>
        <v>0</v>
      </c>
      <c r="K297" s="228">
        <f>K298</f>
        <v>0</v>
      </c>
      <c r="L297" s="228">
        <f>L298</f>
        <v>0</v>
      </c>
      <c r="M297"/>
    </row>
    <row r="298" spans="1:13" hidden="1">
      <c r="A298" s="238">
        <v>3</v>
      </c>
      <c r="B298" s="239">
        <v>2</v>
      </c>
      <c r="C298" s="239">
        <v>2</v>
      </c>
      <c r="D298" s="239">
        <v>4</v>
      </c>
      <c r="E298" s="239">
        <v>1</v>
      </c>
      <c r="F298" s="241"/>
      <c r="G298" s="240" t="s">
        <v>161</v>
      </c>
      <c r="H298" s="226">
        <v>264</v>
      </c>
      <c r="I298" s="227">
        <f>SUM(I299:I300)</f>
        <v>0</v>
      </c>
      <c r="J298" s="270">
        <f>SUM(J299:J300)</f>
        <v>0</v>
      </c>
      <c r="K298" s="228">
        <f>SUM(K299:K300)</f>
        <v>0</v>
      </c>
      <c r="L298" s="228">
        <f>SUM(L299:L300)</f>
        <v>0</v>
      </c>
    </row>
    <row r="299" spans="1:13" ht="30.75" hidden="1" customHeight="1">
      <c r="A299" s="238">
        <v>3</v>
      </c>
      <c r="B299" s="239">
        <v>2</v>
      </c>
      <c r="C299" s="239">
        <v>2</v>
      </c>
      <c r="D299" s="239">
        <v>4</v>
      </c>
      <c r="E299" s="239">
        <v>1</v>
      </c>
      <c r="F299" s="241">
        <v>1</v>
      </c>
      <c r="G299" s="240" t="s">
        <v>162</v>
      </c>
      <c r="H299" s="226">
        <v>265</v>
      </c>
      <c r="I299" s="247">
        <v>0</v>
      </c>
      <c r="J299" s="247">
        <v>0</v>
      </c>
      <c r="K299" s="247">
        <v>0</v>
      </c>
      <c r="L299" s="247">
        <v>0</v>
      </c>
      <c r="M299"/>
    </row>
    <row r="300" spans="1:13" ht="27.75" hidden="1" customHeight="1">
      <c r="A300" s="233">
        <v>3</v>
      </c>
      <c r="B300" s="231">
        <v>2</v>
      </c>
      <c r="C300" s="231">
        <v>2</v>
      </c>
      <c r="D300" s="231">
        <v>4</v>
      </c>
      <c r="E300" s="231">
        <v>1</v>
      </c>
      <c r="F300" s="234">
        <v>2</v>
      </c>
      <c r="G300" s="243" t="s">
        <v>163</v>
      </c>
      <c r="H300" s="226">
        <v>266</v>
      </c>
      <c r="I300" s="247">
        <v>0</v>
      </c>
      <c r="J300" s="247">
        <v>0</v>
      </c>
      <c r="K300" s="247">
        <v>0</v>
      </c>
      <c r="L300" s="247">
        <v>0</v>
      </c>
      <c r="M300"/>
    </row>
    <row r="301" spans="1:13" ht="28.5" hidden="1" customHeight="1">
      <c r="A301" s="238">
        <v>3</v>
      </c>
      <c r="B301" s="239">
        <v>2</v>
      </c>
      <c r="C301" s="239">
        <v>2</v>
      </c>
      <c r="D301" s="239">
        <v>5</v>
      </c>
      <c r="E301" s="239"/>
      <c r="F301" s="241"/>
      <c r="G301" s="240" t="s">
        <v>164</v>
      </c>
      <c r="H301" s="226">
        <v>267</v>
      </c>
      <c r="I301" s="227">
        <f t="shared" ref="I301:L302" si="25">I302</f>
        <v>0</v>
      </c>
      <c r="J301" s="270">
        <f t="shared" si="25"/>
        <v>0</v>
      </c>
      <c r="K301" s="228">
        <f t="shared" si="25"/>
        <v>0</v>
      </c>
      <c r="L301" s="228">
        <f t="shared" si="25"/>
        <v>0</v>
      </c>
      <c r="M301"/>
    </row>
    <row r="302" spans="1:13" ht="26.25" hidden="1" customHeight="1">
      <c r="A302" s="238">
        <v>3</v>
      </c>
      <c r="B302" s="239">
        <v>2</v>
      </c>
      <c r="C302" s="239">
        <v>2</v>
      </c>
      <c r="D302" s="239">
        <v>5</v>
      </c>
      <c r="E302" s="239">
        <v>1</v>
      </c>
      <c r="F302" s="241"/>
      <c r="G302" s="240" t="s">
        <v>164</v>
      </c>
      <c r="H302" s="226">
        <v>268</v>
      </c>
      <c r="I302" s="227">
        <f t="shared" si="25"/>
        <v>0</v>
      </c>
      <c r="J302" s="270">
        <f t="shared" si="25"/>
        <v>0</v>
      </c>
      <c r="K302" s="228">
        <f t="shared" si="25"/>
        <v>0</v>
      </c>
      <c r="L302" s="228">
        <f t="shared" si="25"/>
        <v>0</v>
      </c>
      <c r="M302"/>
    </row>
    <row r="303" spans="1:13" ht="26.25" hidden="1" customHeight="1">
      <c r="A303" s="238">
        <v>3</v>
      </c>
      <c r="B303" s="239">
        <v>2</v>
      </c>
      <c r="C303" s="239">
        <v>2</v>
      </c>
      <c r="D303" s="239">
        <v>5</v>
      </c>
      <c r="E303" s="239">
        <v>1</v>
      </c>
      <c r="F303" s="241">
        <v>1</v>
      </c>
      <c r="G303" s="240" t="s">
        <v>164</v>
      </c>
      <c r="H303" s="226">
        <v>269</v>
      </c>
      <c r="I303" s="247">
        <v>0</v>
      </c>
      <c r="J303" s="247">
        <v>0</v>
      </c>
      <c r="K303" s="247">
        <v>0</v>
      </c>
      <c r="L303" s="247">
        <v>0</v>
      </c>
      <c r="M303"/>
    </row>
    <row r="304" spans="1:13" ht="26.25" hidden="1" customHeight="1">
      <c r="A304" s="238">
        <v>3</v>
      </c>
      <c r="B304" s="239">
        <v>2</v>
      </c>
      <c r="C304" s="239">
        <v>2</v>
      </c>
      <c r="D304" s="239">
        <v>6</v>
      </c>
      <c r="E304" s="239"/>
      <c r="F304" s="241"/>
      <c r="G304" s="240" t="s">
        <v>147</v>
      </c>
      <c r="H304" s="226">
        <v>270</v>
      </c>
      <c r="I304" s="227">
        <f t="shared" ref="I304:L305" si="26">I305</f>
        <v>0</v>
      </c>
      <c r="J304" s="316">
        <f t="shared" si="26"/>
        <v>0</v>
      </c>
      <c r="K304" s="228">
        <f t="shared" si="26"/>
        <v>0</v>
      </c>
      <c r="L304" s="228">
        <f t="shared" si="26"/>
        <v>0</v>
      </c>
      <c r="M304"/>
    </row>
    <row r="305" spans="1:13" ht="30" hidden="1" customHeight="1">
      <c r="A305" s="238">
        <v>3</v>
      </c>
      <c r="B305" s="239">
        <v>2</v>
      </c>
      <c r="C305" s="239">
        <v>2</v>
      </c>
      <c r="D305" s="239">
        <v>6</v>
      </c>
      <c r="E305" s="239">
        <v>1</v>
      </c>
      <c r="F305" s="241"/>
      <c r="G305" s="240" t="s">
        <v>147</v>
      </c>
      <c r="H305" s="226">
        <v>271</v>
      </c>
      <c r="I305" s="227">
        <f t="shared" si="26"/>
        <v>0</v>
      </c>
      <c r="J305" s="316">
        <f t="shared" si="26"/>
        <v>0</v>
      </c>
      <c r="K305" s="228">
        <f t="shared" si="26"/>
        <v>0</v>
      </c>
      <c r="L305" s="228">
        <f t="shared" si="26"/>
        <v>0</v>
      </c>
      <c r="M305"/>
    </row>
    <row r="306" spans="1:13" ht="24.75" hidden="1" customHeight="1">
      <c r="A306" s="238">
        <v>3</v>
      </c>
      <c r="B306" s="262">
        <v>2</v>
      </c>
      <c r="C306" s="262">
        <v>2</v>
      </c>
      <c r="D306" s="239">
        <v>6</v>
      </c>
      <c r="E306" s="262">
        <v>1</v>
      </c>
      <c r="F306" s="263">
        <v>1</v>
      </c>
      <c r="G306" s="264" t="s">
        <v>147</v>
      </c>
      <c r="H306" s="226">
        <v>272</v>
      </c>
      <c r="I306" s="247">
        <v>0</v>
      </c>
      <c r="J306" s="247">
        <v>0</v>
      </c>
      <c r="K306" s="247">
        <v>0</v>
      </c>
      <c r="L306" s="247">
        <v>0</v>
      </c>
      <c r="M306"/>
    </row>
    <row r="307" spans="1:13" ht="29.25" hidden="1" customHeight="1">
      <c r="A307" s="243">
        <v>3</v>
      </c>
      <c r="B307" s="238">
        <v>2</v>
      </c>
      <c r="C307" s="239">
        <v>2</v>
      </c>
      <c r="D307" s="239">
        <v>7</v>
      </c>
      <c r="E307" s="239"/>
      <c r="F307" s="241"/>
      <c r="G307" s="240" t="s">
        <v>148</v>
      </c>
      <c r="H307" s="226">
        <v>273</v>
      </c>
      <c r="I307" s="227">
        <f>I308</f>
        <v>0</v>
      </c>
      <c r="J307" s="316">
        <f>J308</f>
        <v>0</v>
      </c>
      <c r="K307" s="228">
        <f>K308</f>
        <v>0</v>
      </c>
      <c r="L307" s="228">
        <f>L308</f>
        <v>0</v>
      </c>
      <c r="M307"/>
    </row>
    <row r="308" spans="1:13" ht="26.25" hidden="1" customHeight="1">
      <c r="A308" s="243">
        <v>3</v>
      </c>
      <c r="B308" s="238">
        <v>2</v>
      </c>
      <c r="C308" s="239">
        <v>2</v>
      </c>
      <c r="D308" s="239">
        <v>7</v>
      </c>
      <c r="E308" s="239">
        <v>1</v>
      </c>
      <c r="F308" s="241"/>
      <c r="G308" s="240" t="s">
        <v>148</v>
      </c>
      <c r="H308" s="226">
        <v>274</v>
      </c>
      <c r="I308" s="227">
        <f>I309+I310</f>
        <v>0</v>
      </c>
      <c r="J308" s="227">
        <f>J309+J310</f>
        <v>0</v>
      </c>
      <c r="K308" s="227">
        <f>K309+K310</f>
        <v>0</v>
      </c>
      <c r="L308" s="227">
        <f>L309+L310</f>
        <v>0</v>
      </c>
      <c r="M308"/>
    </row>
    <row r="309" spans="1:13" ht="27.75" hidden="1" customHeight="1">
      <c r="A309" s="243">
        <v>3</v>
      </c>
      <c r="B309" s="238">
        <v>2</v>
      </c>
      <c r="C309" s="238">
        <v>2</v>
      </c>
      <c r="D309" s="239">
        <v>7</v>
      </c>
      <c r="E309" s="239">
        <v>1</v>
      </c>
      <c r="F309" s="241">
        <v>1</v>
      </c>
      <c r="G309" s="240" t="s">
        <v>149</v>
      </c>
      <c r="H309" s="226">
        <v>275</v>
      </c>
      <c r="I309" s="247">
        <v>0</v>
      </c>
      <c r="J309" s="247">
        <v>0</v>
      </c>
      <c r="K309" s="247">
        <v>0</v>
      </c>
      <c r="L309" s="247">
        <v>0</v>
      </c>
      <c r="M309"/>
    </row>
    <row r="310" spans="1:13" ht="25.5" hidden="1" customHeight="1">
      <c r="A310" s="243">
        <v>3</v>
      </c>
      <c r="B310" s="238">
        <v>2</v>
      </c>
      <c r="C310" s="238">
        <v>2</v>
      </c>
      <c r="D310" s="239">
        <v>7</v>
      </c>
      <c r="E310" s="239">
        <v>1</v>
      </c>
      <c r="F310" s="241">
        <v>2</v>
      </c>
      <c r="G310" s="240" t="s">
        <v>150</v>
      </c>
      <c r="H310" s="226">
        <v>276</v>
      </c>
      <c r="I310" s="247">
        <v>0</v>
      </c>
      <c r="J310" s="247">
        <v>0</v>
      </c>
      <c r="K310" s="247">
        <v>0</v>
      </c>
      <c r="L310" s="247">
        <v>0</v>
      </c>
      <c r="M310"/>
    </row>
    <row r="311" spans="1:13" ht="30" hidden="1" customHeight="1">
      <c r="A311" s="248">
        <v>3</v>
      </c>
      <c r="B311" s="248">
        <v>3</v>
      </c>
      <c r="C311" s="222"/>
      <c r="D311" s="223"/>
      <c r="E311" s="223"/>
      <c r="F311" s="225"/>
      <c r="G311" s="224" t="s">
        <v>165</v>
      </c>
      <c r="H311" s="226">
        <v>277</v>
      </c>
      <c r="I311" s="227">
        <f>SUM(I312+I344)</f>
        <v>0</v>
      </c>
      <c r="J311" s="316">
        <f>SUM(J312+J344)</f>
        <v>0</v>
      </c>
      <c r="K311" s="228">
        <f>SUM(K312+K344)</f>
        <v>0</v>
      </c>
      <c r="L311" s="228">
        <f>SUM(L312+L344)</f>
        <v>0</v>
      </c>
      <c r="M311"/>
    </row>
    <row r="312" spans="1:13" ht="40.5" hidden="1" customHeight="1">
      <c r="A312" s="243">
        <v>3</v>
      </c>
      <c r="B312" s="243">
        <v>3</v>
      </c>
      <c r="C312" s="238">
        <v>1</v>
      </c>
      <c r="D312" s="239"/>
      <c r="E312" s="239"/>
      <c r="F312" s="241"/>
      <c r="G312" s="242" t="s">
        <v>166</v>
      </c>
      <c r="H312" s="226">
        <v>278</v>
      </c>
      <c r="I312" s="227">
        <f>SUM(I313+I322+I326+I330+I334+I337+I340)</f>
        <v>0</v>
      </c>
      <c r="J312" s="316">
        <f>SUM(J313+J322+J326+J330+J334+J337+J340)</f>
        <v>0</v>
      </c>
      <c r="K312" s="228">
        <f>SUM(K313+K322+K326+K330+K334+K337+K340)</f>
        <v>0</v>
      </c>
      <c r="L312" s="228">
        <f>SUM(L313+L322+L326+L330+L334+L337+L340)</f>
        <v>0</v>
      </c>
      <c r="M312"/>
    </row>
    <row r="313" spans="1:13" ht="29.25" hidden="1" customHeight="1">
      <c r="A313" s="243">
        <v>3</v>
      </c>
      <c r="B313" s="243">
        <v>3</v>
      </c>
      <c r="C313" s="238">
        <v>1</v>
      </c>
      <c r="D313" s="239">
        <v>1</v>
      </c>
      <c r="E313" s="239"/>
      <c r="F313" s="241"/>
      <c r="G313" s="242" t="s">
        <v>152</v>
      </c>
      <c r="H313" s="226">
        <v>279</v>
      </c>
      <c r="I313" s="227">
        <f>SUM(I314+I316+I319)</f>
        <v>0</v>
      </c>
      <c r="J313" s="227">
        <f>SUM(J314+J316+J319)</f>
        <v>0</v>
      </c>
      <c r="K313" s="227">
        <f>SUM(K314+K316+K319)</f>
        <v>0</v>
      </c>
      <c r="L313" s="227">
        <f>SUM(L314+L316+L319)</f>
        <v>0</v>
      </c>
      <c r="M313"/>
    </row>
    <row r="314" spans="1:13" ht="27" hidden="1" customHeight="1">
      <c r="A314" s="243">
        <v>3</v>
      </c>
      <c r="B314" s="243">
        <v>3</v>
      </c>
      <c r="C314" s="238">
        <v>1</v>
      </c>
      <c r="D314" s="239">
        <v>1</v>
      </c>
      <c r="E314" s="239">
        <v>1</v>
      </c>
      <c r="F314" s="241"/>
      <c r="G314" s="242" t="s">
        <v>130</v>
      </c>
      <c r="H314" s="226">
        <v>280</v>
      </c>
      <c r="I314" s="227">
        <f>SUM(I315:I315)</f>
        <v>0</v>
      </c>
      <c r="J314" s="316">
        <f>SUM(J315:J315)</f>
        <v>0</v>
      </c>
      <c r="K314" s="228">
        <f>SUM(K315:K315)</f>
        <v>0</v>
      </c>
      <c r="L314" s="228">
        <f>SUM(L315:L315)</f>
        <v>0</v>
      </c>
      <c r="M314"/>
    </row>
    <row r="315" spans="1:13" ht="28.5" hidden="1" customHeight="1">
      <c r="A315" s="243">
        <v>3</v>
      </c>
      <c r="B315" s="243">
        <v>3</v>
      </c>
      <c r="C315" s="238">
        <v>1</v>
      </c>
      <c r="D315" s="239">
        <v>1</v>
      </c>
      <c r="E315" s="239">
        <v>1</v>
      </c>
      <c r="F315" s="241">
        <v>1</v>
      </c>
      <c r="G315" s="242" t="s">
        <v>130</v>
      </c>
      <c r="H315" s="226">
        <v>281</v>
      </c>
      <c r="I315" s="247">
        <v>0</v>
      </c>
      <c r="J315" s="247">
        <v>0</v>
      </c>
      <c r="K315" s="247">
        <v>0</v>
      </c>
      <c r="L315" s="247">
        <v>0</v>
      </c>
      <c r="M315"/>
    </row>
    <row r="316" spans="1:13" ht="31.5" hidden="1" customHeight="1">
      <c r="A316" s="243">
        <v>3</v>
      </c>
      <c r="B316" s="243">
        <v>3</v>
      </c>
      <c r="C316" s="238">
        <v>1</v>
      </c>
      <c r="D316" s="239">
        <v>1</v>
      </c>
      <c r="E316" s="239">
        <v>2</v>
      </c>
      <c r="F316" s="241"/>
      <c r="G316" s="242" t="s">
        <v>153</v>
      </c>
      <c r="H316" s="226">
        <v>282</v>
      </c>
      <c r="I316" s="227">
        <f>SUM(I317:I318)</f>
        <v>0</v>
      </c>
      <c r="J316" s="227">
        <f>SUM(J317:J318)</f>
        <v>0</v>
      </c>
      <c r="K316" s="227">
        <f>SUM(K317:K318)</f>
        <v>0</v>
      </c>
      <c r="L316" s="227">
        <f>SUM(L317:L318)</f>
        <v>0</v>
      </c>
      <c r="M316"/>
    </row>
    <row r="317" spans="1:13" ht="25.5" hidden="1" customHeight="1">
      <c r="A317" s="243">
        <v>3</v>
      </c>
      <c r="B317" s="243">
        <v>3</v>
      </c>
      <c r="C317" s="238">
        <v>1</v>
      </c>
      <c r="D317" s="239">
        <v>1</v>
      </c>
      <c r="E317" s="239">
        <v>2</v>
      </c>
      <c r="F317" s="241">
        <v>1</v>
      </c>
      <c r="G317" s="242" t="s">
        <v>132</v>
      </c>
      <c r="H317" s="226">
        <v>283</v>
      </c>
      <c r="I317" s="247">
        <v>0</v>
      </c>
      <c r="J317" s="247">
        <v>0</v>
      </c>
      <c r="K317" s="247">
        <v>0</v>
      </c>
      <c r="L317" s="247">
        <v>0</v>
      </c>
      <c r="M317"/>
    </row>
    <row r="318" spans="1:13" ht="29.25" hidden="1" customHeight="1">
      <c r="A318" s="243">
        <v>3</v>
      </c>
      <c r="B318" s="243">
        <v>3</v>
      </c>
      <c r="C318" s="238">
        <v>1</v>
      </c>
      <c r="D318" s="239">
        <v>1</v>
      </c>
      <c r="E318" s="239">
        <v>2</v>
      </c>
      <c r="F318" s="241">
        <v>2</v>
      </c>
      <c r="G318" s="242" t="s">
        <v>133</v>
      </c>
      <c r="H318" s="226">
        <v>284</v>
      </c>
      <c r="I318" s="247">
        <v>0</v>
      </c>
      <c r="J318" s="247">
        <v>0</v>
      </c>
      <c r="K318" s="247">
        <v>0</v>
      </c>
      <c r="L318" s="247">
        <v>0</v>
      </c>
      <c r="M318"/>
    </row>
    <row r="319" spans="1:13" ht="28.5" hidden="1" customHeight="1">
      <c r="A319" s="243">
        <v>3</v>
      </c>
      <c r="B319" s="243">
        <v>3</v>
      </c>
      <c r="C319" s="238">
        <v>1</v>
      </c>
      <c r="D319" s="239">
        <v>1</v>
      </c>
      <c r="E319" s="239">
        <v>3</v>
      </c>
      <c r="F319" s="241"/>
      <c r="G319" s="242" t="s">
        <v>134</v>
      </c>
      <c r="H319" s="226">
        <v>285</v>
      </c>
      <c r="I319" s="227">
        <f>SUM(I320:I321)</f>
        <v>0</v>
      </c>
      <c r="J319" s="227">
        <f>SUM(J320:J321)</f>
        <v>0</v>
      </c>
      <c r="K319" s="227">
        <f>SUM(K320:K321)</f>
        <v>0</v>
      </c>
      <c r="L319" s="227">
        <f>SUM(L320:L321)</f>
        <v>0</v>
      </c>
      <c r="M319"/>
    </row>
    <row r="320" spans="1:13" ht="24.75" hidden="1" customHeight="1">
      <c r="A320" s="243">
        <v>3</v>
      </c>
      <c r="B320" s="243">
        <v>3</v>
      </c>
      <c r="C320" s="238">
        <v>1</v>
      </c>
      <c r="D320" s="239">
        <v>1</v>
      </c>
      <c r="E320" s="239">
        <v>3</v>
      </c>
      <c r="F320" s="241">
        <v>1</v>
      </c>
      <c r="G320" s="242" t="s">
        <v>135</v>
      </c>
      <c r="H320" s="226">
        <v>286</v>
      </c>
      <c r="I320" s="247">
        <v>0</v>
      </c>
      <c r="J320" s="247">
        <v>0</v>
      </c>
      <c r="K320" s="247">
        <v>0</v>
      </c>
      <c r="L320" s="247">
        <v>0</v>
      </c>
      <c r="M320"/>
    </row>
    <row r="321" spans="1:13" ht="22.5" hidden="1" customHeight="1">
      <c r="A321" s="243">
        <v>3</v>
      </c>
      <c r="B321" s="243">
        <v>3</v>
      </c>
      <c r="C321" s="238">
        <v>1</v>
      </c>
      <c r="D321" s="239">
        <v>1</v>
      </c>
      <c r="E321" s="239">
        <v>3</v>
      </c>
      <c r="F321" s="241">
        <v>2</v>
      </c>
      <c r="G321" s="242" t="s">
        <v>154</v>
      </c>
      <c r="H321" s="226">
        <v>287</v>
      </c>
      <c r="I321" s="247">
        <v>0</v>
      </c>
      <c r="J321" s="247">
        <v>0</v>
      </c>
      <c r="K321" s="247">
        <v>0</v>
      </c>
      <c r="L321" s="247">
        <v>0</v>
      </c>
      <c r="M321"/>
    </row>
    <row r="322" spans="1:13" hidden="1">
      <c r="A322" s="260">
        <v>3</v>
      </c>
      <c r="B322" s="233">
        <v>3</v>
      </c>
      <c r="C322" s="238">
        <v>1</v>
      </c>
      <c r="D322" s="239">
        <v>2</v>
      </c>
      <c r="E322" s="239"/>
      <c r="F322" s="241"/>
      <c r="G322" s="242" t="s">
        <v>167</v>
      </c>
      <c r="H322" s="226">
        <v>288</v>
      </c>
      <c r="I322" s="227">
        <f>I323</f>
        <v>0</v>
      </c>
      <c r="J322" s="316">
        <f>J323</f>
        <v>0</v>
      </c>
      <c r="K322" s="228">
        <f>K323</f>
        <v>0</v>
      </c>
      <c r="L322" s="228">
        <f>L323</f>
        <v>0</v>
      </c>
    </row>
    <row r="323" spans="1:13" ht="26.25" hidden="1" customHeight="1">
      <c r="A323" s="260">
        <v>3</v>
      </c>
      <c r="B323" s="260">
        <v>3</v>
      </c>
      <c r="C323" s="233">
        <v>1</v>
      </c>
      <c r="D323" s="231">
        <v>2</v>
      </c>
      <c r="E323" s="231">
        <v>1</v>
      </c>
      <c r="F323" s="234"/>
      <c r="G323" s="242" t="s">
        <v>167</v>
      </c>
      <c r="H323" s="226">
        <v>289</v>
      </c>
      <c r="I323" s="250">
        <f>SUM(I324:I325)</f>
        <v>0</v>
      </c>
      <c r="J323" s="317">
        <f>SUM(J324:J325)</f>
        <v>0</v>
      </c>
      <c r="K323" s="251">
        <f>SUM(K324:K325)</f>
        <v>0</v>
      </c>
      <c r="L323" s="251">
        <f>SUM(L324:L325)</f>
        <v>0</v>
      </c>
      <c r="M323"/>
    </row>
    <row r="324" spans="1:13" ht="25.5" hidden="1" customHeight="1">
      <c r="A324" s="243">
        <v>3</v>
      </c>
      <c r="B324" s="243">
        <v>3</v>
      </c>
      <c r="C324" s="238">
        <v>1</v>
      </c>
      <c r="D324" s="239">
        <v>2</v>
      </c>
      <c r="E324" s="239">
        <v>1</v>
      </c>
      <c r="F324" s="241">
        <v>1</v>
      </c>
      <c r="G324" s="242" t="s">
        <v>168</v>
      </c>
      <c r="H324" s="226">
        <v>290</v>
      </c>
      <c r="I324" s="247">
        <v>0</v>
      </c>
      <c r="J324" s="247">
        <v>0</v>
      </c>
      <c r="K324" s="247">
        <v>0</v>
      </c>
      <c r="L324" s="247">
        <v>0</v>
      </c>
      <c r="M324"/>
    </row>
    <row r="325" spans="1:13" ht="24" hidden="1" customHeight="1">
      <c r="A325" s="252">
        <v>3</v>
      </c>
      <c r="B325" s="293">
        <v>3</v>
      </c>
      <c r="C325" s="261">
        <v>1</v>
      </c>
      <c r="D325" s="262">
        <v>2</v>
      </c>
      <c r="E325" s="262">
        <v>1</v>
      </c>
      <c r="F325" s="263">
        <v>2</v>
      </c>
      <c r="G325" s="294" t="s">
        <v>169</v>
      </c>
      <c r="H325" s="226">
        <v>291</v>
      </c>
      <c r="I325" s="247">
        <v>0</v>
      </c>
      <c r="J325" s="247">
        <v>0</v>
      </c>
      <c r="K325" s="247">
        <v>0</v>
      </c>
      <c r="L325" s="247">
        <v>0</v>
      </c>
      <c r="M325"/>
    </row>
    <row r="326" spans="1:13" ht="27.75" hidden="1" customHeight="1">
      <c r="A326" s="238">
        <v>3</v>
      </c>
      <c r="B326" s="240">
        <v>3</v>
      </c>
      <c r="C326" s="238">
        <v>1</v>
      </c>
      <c r="D326" s="239">
        <v>3</v>
      </c>
      <c r="E326" s="239"/>
      <c r="F326" s="241"/>
      <c r="G326" s="242" t="s">
        <v>170</v>
      </c>
      <c r="H326" s="226">
        <v>292</v>
      </c>
      <c r="I326" s="227">
        <f>I327</f>
        <v>0</v>
      </c>
      <c r="J326" s="316">
        <f>J327</f>
        <v>0</v>
      </c>
      <c r="K326" s="228">
        <f>K327</f>
        <v>0</v>
      </c>
      <c r="L326" s="228">
        <f>L327</f>
        <v>0</v>
      </c>
      <c r="M326"/>
    </row>
    <row r="327" spans="1:13" ht="24" hidden="1" customHeight="1">
      <c r="A327" s="238">
        <v>3</v>
      </c>
      <c r="B327" s="264">
        <v>3</v>
      </c>
      <c r="C327" s="261">
        <v>1</v>
      </c>
      <c r="D327" s="262">
        <v>3</v>
      </c>
      <c r="E327" s="262">
        <v>1</v>
      </c>
      <c r="F327" s="263"/>
      <c r="G327" s="242" t="s">
        <v>170</v>
      </c>
      <c r="H327" s="226">
        <v>293</v>
      </c>
      <c r="I327" s="228">
        <f>I328+I329</f>
        <v>0</v>
      </c>
      <c r="J327" s="228">
        <f>J328+J329</f>
        <v>0</v>
      </c>
      <c r="K327" s="228">
        <f>K328+K329</f>
        <v>0</v>
      </c>
      <c r="L327" s="228">
        <f>L328+L329</f>
        <v>0</v>
      </c>
      <c r="M327"/>
    </row>
    <row r="328" spans="1:13" ht="27" hidden="1" customHeight="1">
      <c r="A328" s="238">
        <v>3</v>
      </c>
      <c r="B328" s="240">
        <v>3</v>
      </c>
      <c r="C328" s="238">
        <v>1</v>
      </c>
      <c r="D328" s="239">
        <v>3</v>
      </c>
      <c r="E328" s="239">
        <v>1</v>
      </c>
      <c r="F328" s="241">
        <v>1</v>
      </c>
      <c r="G328" s="242" t="s">
        <v>171</v>
      </c>
      <c r="H328" s="226">
        <v>294</v>
      </c>
      <c r="I328" s="246">
        <v>0</v>
      </c>
      <c r="J328" s="282">
        <v>0</v>
      </c>
      <c r="K328" s="282">
        <v>0</v>
      </c>
      <c r="L328" s="301">
        <v>0</v>
      </c>
      <c r="M328"/>
    </row>
    <row r="329" spans="1:13" ht="26.25" hidden="1" customHeight="1">
      <c r="A329" s="238">
        <v>3</v>
      </c>
      <c r="B329" s="240">
        <v>3</v>
      </c>
      <c r="C329" s="238">
        <v>1</v>
      </c>
      <c r="D329" s="239">
        <v>3</v>
      </c>
      <c r="E329" s="239">
        <v>1</v>
      </c>
      <c r="F329" s="241">
        <v>2</v>
      </c>
      <c r="G329" s="242" t="s">
        <v>172</v>
      </c>
      <c r="H329" s="226">
        <v>295</v>
      </c>
      <c r="I329" s="282">
        <v>0</v>
      </c>
      <c r="J329" s="247">
        <v>0</v>
      </c>
      <c r="K329" s="247">
        <v>0</v>
      </c>
      <c r="L329" s="247">
        <v>0</v>
      </c>
      <c r="M329"/>
    </row>
    <row r="330" spans="1:13" hidden="1">
      <c r="A330" s="238">
        <v>3</v>
      </c>
      <c r="B330" s="240">
        <v>3</v>
      </c>
      <c r="C330" s="238">
        <v>1</v>
      </c>
      <c r="D330" s="239">
        <v>4</v>
      </c>
      <c r="E330" s="239"/>
      <c r="F330" s="241"/>
      <c r="G330" s="242" t="s">
        <v>173</v>
      </c>
      <c r="H330" s="226">
        <v>296</v>
      </c>
      <c r="I330" s="227">
        <f>I331</f>
        <v>0</v>
      </c>
      <c r="J330" s="316">
        <f>J331</f>
        <v>0</v>
      </c>
      <c r="K330" s="228">
        <f>K331</f>
        <v>0</v>
      </c>
      <c r="L330" s="228">
        <f>L331</f>
        <v>0</v>
      </c>
    </row>
    <row r="331" spans="1:13" ht="31.5" hidden="1" customHeight="1">
      <c r="A331" s="243">
        <v>3</v>
      </c>
      <c r="B331" s="238">
        <v>3</v>
      </c>
      <c r="C331" s="239">
        <v>1</v>
      </c>
      <c r="D331" s="239">
        <v>4</v>
      </c>
      <c r="E331" s="239">
        <v>1</v>
      </c>
      <c r="F331" s="241"/>
      <c r="G331" s="242" t="s">
        <v>173</v>
      </c>
      <c r="H331" s="226">
        <v>297</v>
      </c>
      <c r="I331" s="227">
        <f>SUM(I332:I333)</f>
        <v>0</v>
      </c>
      <c r="J331" s="227">
        <f>SUM(J332:J333)</f>
        <v>0</v>
      </c>
      <c r="K331" s="227">
        <f>SUM(K332:K333)</f>
        <v>0</v>
      </c>
      <c r="L331" s="227">
        <f>SUM(L332:L333)</f>
        <v>0</v>
      </c>
      <c r="M331"/>
    </row>
    <row r="332" spans="1:13" hidden="1">
      <c r="A332" s="243">
        <v>3</v>
      </c>
      <c r="B332" s="238">
        <v>3</v>
      </c>
      <c r="C332" s="239">
        <v>1</v>
      </c>
      <c r="D332" s="239">
        <v>4</v>
      </c>
      <c r="E332" s="239">
        <v>1</v>
      </c>
      <c r="F332" s="241">
        <v>1</v>
      </c>
      <c r="G332" s="242" t="s">
        <v>174</v>
      </c>
      <c r="H332" s="226">
        <v>298</v>
      </c>
      <c r="I332" s="246">
        <v>0</v>
      </c>
      <c r="J332" s="247">
        <v>0</v>
      </c>
      <c r="K332" s="247">
        <v>0</v>
      </c>
      <c r="L332" s="246">
        <v>0</v>
      </c>
    </row>
    <row r="333" spans="1:13" ht="30.75" hidden="1" customHeight="1">
      <c r="A333" s="238">
        <v>3</v>
      </c>
      <c r="B333" s="239">
        <v>3</v>
      </c>
      <c r="C333" s="239">
        <v>1</v>
      </c>
      <c r="D333" s="239">
        <v>4</v>
      </c>
      <c r="E333" s="239">
        <v>1</v>
      </c>
      <c r="F333" s="241">
        <v>2</v>
      </c>
      <c r="G333" s="242" t="s">
        <v>175</v>
      </c>
      <c r="H333" s="226">
        <v>299</v>
      </c>
      <c r="I333" s="246">
        <v>0</v>
      </c>
      <c r="J333" s="282">
        <v>0</v>
      </c>
      <c r="K333" s="282">
        <v>0</v>
      </c>
      <c r="L333" s="301">
        <v>0</v>
      </c>
      <c r="M333"/>
    </row>
    <row r="334" spans="1:13" ht="26.25" hidden="1" customHeight="1">
      <c r="A334" s="238">
        <v>3</v>
      </c>
      <c r="B334" s="239">
        <v>3</v>
      </c>
      <c r="C334" s="239">
        <v>1</v>
      </c>
      <c r="D334" s="239">
        <v>5</v>
      </c>
      <c r="E334" s="239"/>
      <c r="F334" s="241"/>
      <c r="G334" s="242" t="s">
        <v>176</v>
      </c>
      <c r="H334" s="226">
        <v>300</v>
      </c>
      <c r="I334" s="251">
        <f t="shared" ref="I334:L335" si="27">I335</f>
        <v>0</v>
      </c>
      <c r="J334" s="316">
        <f t="shared" si="27"/>
        <v>0</v>
      </c>
      <c r="K334" s="228">
        <f t="shared" si="27"/>
        <v>0</v>
      </c>
      <c r="L334" s="228">
        <f t="shared" si="27"/>
        <v>0</v>
      </c>
      <c r="M334"/>
    </row>
    <row r="335" spans="1:13" ht="30" hidden="1" customHeight="1">
      <c r="A335" s="233">
        <v>3</v>
      </c>
      <c r="B335" s="262">
        <v>3</v>
      </c>
      <c r="C335" s="262">
        <v>1</v>
      </c>
      <c r="D335" s="262">
        <v>5</v>
      </c>
      <c r="E335" s="262">
        <v>1</v>
      </c>
      <c r="F335" s="263"/>
      <c r="G335" s="242" t="s">
        <v>176</v>
      </c>
      <c r="H335" s="226">
        <v>301</v>
      </c>
      <c r="I335" s="228">
        <f t="shared" si="27"/>
        <v>0</v>
      </c>
      <c r="J335" s="317">
        <f t="shared" si="27"/>
        <v>0</v>
      </c>
      <c r="K335" s="251">
        <f t="shared" si="27"/>
        <v>0</v>
      </c>
      <c r="L335" s="251">
        <f t="shared" si="27"/>
        <v>0</v>
      </c>
      <c r="M335"/>
    </row>
    <row r="336" spans="1:13" ht="30" hidden="1" customHeight="1">
      <c r="A336" s="238">
        <v>3</v>
      </c>
      <c r="B336" s="239">
        <v>3</v>
      </c>
      <c r="C336" s="239">
        <v>1</v>
      </c>
      <c r="D336" s="239">
        <v>5</v>
      </c>
      <c r="E336" s="239">
        <v>1</v>
      </c>
      <c r="F336" s="241">
        <v>1</v>
      </c>
      <c r="G336" s="242" t="s">
        <v>177</v>
      </c>
      <c r="H336" s="226">
        <v>302</v>
      </c>
      <c r="I336" s="247">
        <v>0</v>
      </c>
      <c r="J336" s="282">
        <v>0</v>
      </c>
      <c r="K336" s="282">
        <v>0</v>
      </c>
      <c r="L336" s="301">
        <v>0</v>
      </c>
      <c r="M336"/>
    </row>
    <row r="337" spans="1:16" ht="30" hidden="1" customHeight="1">
      <c r="A337" s="238">
        <v>3</v>
      </c>
      <c r="B337" s="239">
        <v>3</v>
      </c>
      <c r="C337" s="239">
        <v>1</v>
      </c>
      <c r="D337" s="239">
        <v>6</v>
      </c>
      <c r="E337" s="239"/>
      <c r="F337" s="241"/>
      <c r="G337" s="242" t="s">
        <v>147</v>
      </c>
      <c r="H337" s="226">
        <v>303</v>
      </c>
      <c r="I337" s="228">
        <f t="shared" ref="I337:L338" si="28">I338</f>
        <v>0</v>
      </c>
      <c r="J337" s="316">
        <f t="shared" si="28"/>
        <v>0</v>
      </c>
      <c r="K337" s="228">
        <f t="shared" si="28"/>
        <v>0</v>
      </c>
      <c r="L337" s="228">
        <f t="shared" si="28"/>
        <v>0</v>
      </c>
      <c r="M337"/>
    </row>
    <row r="338" spans="1:16" ht="30" hidden="1" customHeight="1">
      <c r="A338" s="238">
        <v>3</v>
      </c>
      <c r="B338" s="239">
        <v>3</v>
      </c>
      <c r="C338" s="239">
        <v>1</v>
      </c>
      <c r="D338" s="239">
        <v>6</v>
      </c>
      <c r="E338" s="239">
        <v>1</v>
      </c>
      <c r="F338" s="241"/>
      <c r="G338" s="242" t="s">
        <v>147</v>
      </c>
      <c r="H338" s="226">
        <v>304</v>
      </c>
      <c r="I338" s="227">
        <f t="shared" si="28"/>
        <v>0</v>
      </c>
      <c r="J338" s="316">
        <f t="shared" si="28"/>
        <v>0</v>
      </c>
      <c r="K338" s="228">
        <f t="shared" si="28"/>
        <v>0</v>
      </c>
      <c r="L338" s="228">
        <f t="shared" si="28"/>
        <v>0</v>
      </c>
      <c r="M338"/>
    </row>
    <row r="339" spans="1:16" ht="25.5" hidden="1" customHeight="1">
      <c r="A339" s="238">
        <v>3</v>
      </c>
      <c r="B339" s="239">
        <v>3</v>
      </c>
      <c r="C339" s="239">
        <v>1</v>
      </c>
      <c r="D339" s="239">
        <v>6</v>
      </c>
      <c r="E339" s="239">
        <v>1</v>
      </c>
      <c r="F339" s="241">
        <v>1</v>
      </c>
      <c r="G339" s="242" t="s">
        <v>147</v>
      </c>
      <c r="H339" s="226">
        <v>305</v>
      </c>
      <c r="I339" s="282">
        <v>0</v>
      </c>
      <c r="J339" s="282">
        <v>0</v>
      </c>
      <c r="K339" s="282">
        <v>0</v>
      </c>
      <c r="L339" s="301">
        <v>0</v>
      </c>
      <c r="M339"/>
    </row>
    <row r="340" spans="1:16" ht="22.5" hidden="1" customHeight="1">
      <c r="A340" s="238">
        <v>3</v>
      </c>
      <c r="B340" s="239">
        <v>3</v>
      </c>
      <c r="C340" s="239">
        <v>1</v>
      </c>
      <c r="D340" s="239">
        <v>7</v>
      </c>
      <c r="E340" s="239"/>
      <c r="F340" s="241"/>
      <c r="G340" s="242" t="s">
        <v>178</v>
      </c>
      <c r="H340" s="226">
        <v>306</v>
      </c>
      <c r="I340" s="227">
        <f>I341</f>
        <v>0</v>
      </c>
      <c r="J340" s="316">
        <f>J341</f>
        <v>0</v>
      </c>
      <c r="K340" s="228">
        <f>K341</f>
        <v>0</v>
      </c>
      <c r="L340" s="228">
        <f>L341</f>
        <v>0</v>
      </c>
      <c r="M340"/>
    </row>
    <row r="341" spans="1:16" ht="25.5" hidden="1" customHeight="1">
      <c r="A341" s="238">
        <v>3</v>
      </c>
      <c r="B341" s="239">
        <v>3</v>
      </c>
      <c r="C341" s="239">
        <v>1</v>
      </c>
      <c r="D341" s="239">
        <v>7</v>
      </c>
      <c r="E341" s="239">
        <v>1</v>
      </c>
      <c r="F341" s="241"/>
      <c r="G341" s="242" t="s">
        <v>178</v>
      </c>
      <c r="H341" s="226">
        <v>307</v>
      </c>
      <c r="I341" s="227">
        <f>I342+I343</f>
        <v>0</v>
      </c>
      <c r="J341" s="227">
        <f>J342+J343</f>
        <v>0</v>
      </c>
      <c r="K341" s="227">
        <f>K342+K343</f>
        <v>0</v>
      </c>
      <c r="L341" s="227">
        <f>L342+L343</f>
        <v>0</v>
      </c>
      <c r="M341"/>
    </row>
    <row r="342" spans="1:16" ht="27" hidden="1" customHeight="1">
      <c r="A342" s="238">
        <v>3</v>
      </c>
      <c r="B342" s="239">
        <v>3</v>
      </c>
      <c r="C342" s="239">
        <v>1</v>
      </c>
      <c r="D342" s="239">
        <v>7</v>
      </c>
      <c r="E342" s="239">
        <v>1</v>
      </c>
      <c r="F342" s="241">
        <v>1</v>
      </c>
      <c r="G342" s="242" t="s">
        <v>179</v>
      </c>
      <c r="H342" s="226">
        <v>308</v>
      </c>
      <c r="I342" s="282">
        <v>0</v>
      </c>
      <c r="J342" s="282">
        <v>0</v>
      </c>
      <c r="K342" s="282">
        <v>0</v>
      </c>
      <c r="L342" s="301">
        <v>0</v>
      </c>
      <c r="M342"/>
    </row>
    <row r="343" spans="1:16" ht="27.75" hidden="1" customHeight="1">
      <c r="A343" s="238">
        <v>3</v>
      </c>
      <c r="B343" s="239">
        <v>3</v>
      </c>
      <c r="C343" s="239">
        <v>1</v>
      </c>
      <c r="D343" s="239">
        <v>7</v>
      </c>
      <c r="E343" s="239">
        <v>1</v>
      </c>
      <c r="F343" s="241">
        <v>2</v>
      </c>
      <c r="G343" s="242" t="s">
        <v>180</v>
      </c>
      <c r="H343" s="226">
        <v>309</v>
      </c>
      <c r="I343" s="247">
        <v>0</v>
      </c>
      <c r="J343" s="247">
        <v>0</v>
      </c>
      <c r="K343" s="247">
        <v>0</v>
      </c>
      <c r="L343" s="247">
        <v>0</v>
      </c>
      <c r="M343"/>
    </row>
    <row r="344" spans="1:16" ht="38.25" hidden="1" customHeight="1">
      <c r="A344" s="238">
        <v>3</v>
      </c>
      <c r="B344" s="239">
        <v>3</v>
      </c>
      <c r="C344" s="239">
        <v>2</v>
      </c>
      <c r="D344" s="239"/>
      <c r="E344" s="239"/>
      <c r="F344" s="241"/>
      <c r="G344" s="240" t="s">
        <v>181</v>
      </c>
      <c r="H344" s="226">
        <v>310</v>
      </c>
      <c r="I344" s="227">
        <f>SUM(I345+I354+I358+I362+I366+I369+I372)</f>
        <v>0</v>
      </c>
      <c r="J344" s="316">
        <f>SUM(J345+J354+J358+J362+J366+J369+J372)</f>
        <v>0</v>
      </c>
      <c r="K344" s="228">
        <f>SUM(K345+K354+K358+K362+K366+K369+K372)</f>
        <v>0</v>
      </c>
      <c r="L344" s="228">
        <f>SUM(L345+L354+L358+L362+L366+L369+L372)</f>
        <v>0</v>
      </c>
      <c r="M344"/>
    </row>
    <row r="345" spans="1:16" ht="30" hidden="1" customHeight="1">
      <c r="A345" s="238">
        <v>3</v>
      </c>
      <c r="B345" s="239">
        <v>3</v>
      </c>
      <c r="C345" s="239">
        <v>2</v>
      </c>
      <c r="D345" s="239">
        <v>1</v>
      </c>
      <c r="E345" s="239"/>
      <c r="F345" s="241"/>
      <c r="G345" s="240" t="s">
        <v>129</v>
      </c>
      <c r="H345" s="226">
        <v>311</v>
      </c>
      <c r="I345" s="227">
        <f>I346+I348+I351</f>
        <v>0</v>
      </c>
      <c r="J345" s="227">
        <f>J346+J348+J351</f>
        <v>0</v>
      </c>
      <c r="K345" s="227">
        <f>K346+K348+K351</f>
        <v>0</v>
      </c>
      <c r="L345" s="227">
        <f>L346+L348+L351</f>
        <v>0</v>
      </c>
      <c r="M345"/>
    </row>
    <row r="346" spans="1:16" hidden="1">
      <c r="A346" s="243">
        <v>3</v>
      </c>
      <c r="B346" s="238">
        <v>3</v>
      </c>
      <c r="C346" s="239">
        <v>2</v>
      </c>
      <c r="D346" s="240">
        <v>1</v>
      </c>
      <c r="E346" s="238">
        <v>1</v>
      </c>
      <c r="F346" s="241"/>
      <c r="G346" s="240" t="s">
        <v>129</v>
      </c>
      <c r="H346" s="226">
        <v>312</v>
      </c>
      <c r="I346" s="227">
        <f t="shared" ref="I346:P346" si="29">SUM(I347:I347)</f>
        <v>0</v>
      </c>
      <c r="J346" s="227">
        <f t="shared" si="29"/>
        <v>0</v>
      </c>
      <c r="K346" s="227">
        <f t="shared" si="29"/>
        <v>0</v>
      </c>
      <c r="L346" s="227">
        <f t="shared" si="29"/>
        <v>0</v>
      </c>
      <c r="M346" s="318">
        <f t="shared" si="29"/>
        <v>0</v>
      </c>
      <c r="N346" s="318">
        <f t="shared" si="29"/>
        <v>0</v>
      </c>
      <c r="O346" s="318">
        <f t="shared" si="29"/>
        <v>0</v>
      </c>
      <c r="P346" s="318">
        <f t="shared" si="29"/>
        <v>0</v>
      </c>
    </row>
    <row r="347" spans="1:16" ht="27.75" hidden="1" customHeight="1">
      <c r="A347" s="243">
        <v>3</v>
      </c>
      <c r="B347" s="238">
        <v>3</v>
      </c>
      <c r="C347" s="239">
        <v>2</v>
      </c>
      <c r="D347" s="240">
        <v>1</v>
      </c>
      <c r="E347" s="238">
        <v>1</v>
      </c>
      <c r="F347" s="241">
        <v>1</v>
      </c>
      <c r="G347" s="240" t="s">
        <v>130</v>
      </c>
      <c r="H347" s="226">
        <v>313</v>
      </c>
      <c r="I347" s="282">
        <v>0</v>
      </c>
      <c r="J347" s="282">
        <v>0</v>
      </c>
      <c r="K347" s="282">
        <v>0</v>
      </c>
      <c r="L347" s="301">
        <v>0</v>
      </c>
      <c r="M347"/>
    </row>
    <row r="348" spans="1:16" hidden="1">
      <c r="A348" s="243">
        <v>3</v>
      </c>
      <c r="B348" s="238">
        <v>3</v>
      </c>
      <c r="C348" s="239">
        <v>2</v>
      </c>
      <c r="D348" s="240">
        <v>1</v>
      </c>
      <c r="E348" s="238">
        <v>2</v>
      </c>
      <c r="F348" s="241"/>
      <c r="G348" s="264" t="s">
        <v>153</v>
      </c>
      <c r="H348" s="226">
        <v>314</v>
      </c>
      <c r="I348" s="227">
        <f>SUM(I349:I350)</f>
        <v>0</v>
      </c>
      <c r="J348" s="227">
        <f>SUM(J349:J350)</f>
        <v>0</v>
      </c>
      <c r="K348" s="227">
        <f>SUM(K349:K350)</f>
        <v>0</v>
      </c>
      <c r="L348" s="227">
        <f>SUM(L349:L350)</f>
        <v>0</v>
      </c>
    </row>
    <row r="349" spans="1:16" hidden="1">
      <c r="A349" s="243">
        <v>3</v>
      </c>
      <c r="B349" s="238">
        <v>3</v>
      </c>
      <c r="C349" s="239">
        <v>2</v>
      </c>
      <c r="D349" s="240">
        <v>1</v>
      </c>
      <c r="E349" s="238">
        <v>2</v>
      </c>
      <c r="F349" s="241">
        <v>1</v>
      </c>
      <c r="G349" s="264" t="s">
        <v>132</v>
      </c>
      <c r="H349" s="226">
        <v>315</v>
      </c>
      <c r="I349" s="282">
        <v>0</v>
      </c>
      <c r="J349" s="282">
        <v>0</v>
      </c>
      <c r="K349" s="282">
        <v>0</v>
      </c>
      <c r="L349" s="301">
        <v>0</v>
      </c>
    </row>
    <row r="350" spans="1:16" hidden="1">
      <c r="A350" s="243">
        <v>3</v>
      </c>
      <c r="B350" s="238">
        <v>3</v>
      </c>
      <c r="C350" s="239">
        <v>2</v>
      </c>
      <c r="D350" s="240">
        <v>1</v>
      </c>
      <c r="E350" s="238">
        <v>2</v>
      </c>
      <c r="F350" s="241">
        <v>2</v>
      </c>
      <c r="G350" s="264" t="s">
        <v>133</v>
      </c>
      <c r="H350" s="226">
        <v>316</v>
      </c>
      <c r="I350" s="247">
        <v>0</v>
      </c>
      <c r="J350" s="247">
        <v>0</v>
      </c>
      <c r="K350" s="247">
        <v>0</v>
      </c>
      <c r="L350" s="247">
        <v>0</v>
      </c>
    </row>
    <row r="351" spans="1:16" hidden="1">
      <c r="A351" s="243">
        <v>3</v>
      </c>
      <c r="B351" s="238">
        <v>3</v>
      </c>
      <c r="C351" s="239">
        <v>2</v>
      </c>
      <c r="D351" s="240">
        <v>1</v>
      </c>
      <c r="E351" s="238">
        <v>3</v>
      </c>
      <c r="F351" s="241"/>
      <c r="G351" s="264" t="s">
        <v>134</v>
      </c>
      <c r="H351" s="226">
        <v>317</v>
      </c>
      <c r="I351" s="227">
        <f>SUM(I352:I353)</f>
        <v>0</v>
      </c>
      <c r="J351" s="227">
        <f>SUM(J352:J353)</f>
        <v>0</v>
      </c>
      <c r="K351" s="227">
        <f>SUM(K352:K353)</f>
        <v>0</v>
      </c>
      <c r="L351" s="227">
        <f>SUM(L352:L353)</f>
        <v>0</v>
      </c>
    </row>
    <row r="352" spans="1:16" hidden="1">
      <c r="A352" s="243">
        <v>3</v>
      </c>
      <c r="B352" s="238">
        <v>3</v>
      </c>
      <c r="C352" s="239">
        <v>2</v>
      </c>
      <c r="D352" s="240">
        <v>1</v>
      </c>
      <c r="E352" s="238">
        <v>3</v>
      </c>
      <c r="F352" s="241">
        <v>1</v>
      </c>
      <c r="G352" s="264" t="s">
        <v>135</v>
      </c>
      <c r="H352" s="226">
        <v>318</v>
      </c>
      <c r="I352" s="247">
        <v>0</v>
      </c>
      <c r="J352" s="247">
        <v>0</v>
      </c>
      <c r="K352" s="247">
        <v>0</v>
      </c>
      <c r="L352" s="247">
        <v>0</v>
      </c>
    </row>
    <row r="353" spans="1:13" hidden="1">
      <c r="A353" s="243">
        <v>3</v>
      </c>
      <c r="B353" s="238">
        <v>3</v>
      </c>
      <c r="C353" s="239">
        <v>2</v>
      </c>
      <c r="D353" s="240">
        <v>1</v>
      </c>
      <c r="E353" s="238">
        <v>3</v>
      </c>
      <c r="F353" s="241">
        <v>2</v>
      </c>
      <c r="G353" s="264" t="s">
        <v>154</v>
      </c>
      <c r="H353" s="226">
        <v>319</v>
      </c>
      <c r="I353" s="300">
        <v>0</v>
      </c>
      <c r="J353" s="319">
        <v>0</v>
      </c>
      <c r="K353" s="300">
        <v>0</v>
      </c>
      <c r="L353" s="300">
        <v>0</v>
      </c>
    </row>
    <row r="354" spans="1:13" hidden="1">
      <c r="A354" s="252">
        <v>3</v>
      </c>
      <c r="B354" s="252">
        <v>3</v>
      </c>
      <c r="C354" s="261">
        <v>2</v>
      </c>
      <c r="D354" s="264">
        <v>2</v>
      </c>
      <c r="E354" s="261"/>
      <c r="F354" s="263"/>
      <c r="G354" s="264" t="s">
        <v>167</v>
      </c>
      <c r="H354" s="226">
        <v>320</v>
      </c>
      <c r="I354" s="257">
        <f>I355</f>
        <v>0</v>
      </c>
      <c r="J354" s="320">
        <f>J355</f>
        <v>0</v>
      </c>
      <c r="K354" s="258">
        <f>K355</f>
        <v>0</v>
      </c>
      <c r="L354" s="258">
        <f>L355</f>
        <v>0</v>
      </c>
    </row>
    <row r="355" spans="1:13" hidden="1">
      <c r="A355" s="243">
        <v>3</v>
      </c>
      <c r="B355" s="243">
        <v>3</v>
      </c>
      <c r="C355" s="238">
        <v>2</v>
      </c>
      <c r="D355" s="240">
        <v>2</v>
      </c>
      <c r="E355" s="238">
        <v>1</v>
      </c>
      <c r="F355" s="241"/>
      <c r="G355" s="264" t="s">
        <v>167</v>
      </c>
      <c r="H355" s="226">
        <v>321</v>
      </c>
      <c r="I355" s="227">
        <f>SUM(I356:I357)</f>
        <v>0</v>
      </c>
      <c r="J355" s="270">
        <f>SUM(J356:J357)</f>
        <v>0</v>
      </c>
      <c r="K355" s="228">
        <f>SUM(K356:K357)</f>
        <v>0</v>
      </c>
      <c r="L355" s="228">
        <f>SUM(L356:L357)</f>
        <v>0</v>
      </c>
    </row>
    <row r="356" spans="1:13" hidden="1">
      <c r="A356" s="243">
        <v>3</v>
      </c>
      <c r="B356" s="243">
        <v>3</v>
      </c>
      <c r="C356" s="238">
        <v>2</v>
      </c>
      <c r="D356" s="240">
        <v>2</v>
      </c>
      <c r="E356" s="243">
        <v>1</v>
      </c>
      <c r="F356" s="277">
        <v>1</v>
      </c>
      <c r="G356" s="240" t="s">
        <v>168</v>
      </c>
      <c r="H356" s="226">
        <v>322</v>
      </c>
      <c r="I356" s="247">
        <v>0</v>
      </c>
      <c r="J356" s="247">
        <v>0</v>
      </c>
      <c r="K356" s="247">
        <v>0</v>
      </c>
      <c r="L356" s="247">
        <v>0</v>
      </c>
    </row>
    <row r="357" spans="1:13" hidden="1">
      <c r="A357" s="252">
        <v>3</v>
      </c>
      <c r="B357" s="252">
        <v>3</v>
      </c>
      <c r="C357" s="253">
        <v>2</v>
      </c>
      <c r="D357" s="254">
        <v>2</v>
      </c>
      <c r="E357" s="255">
        <v>1</v>
      </c>
      <c r="F357" s="287">
        <v>2</v>
      </c>
      <c r="G357" s="255" t="s">
        <v>169</v>
      </c>
      <c r="H357" s="226">
        <v>323</v>
      </c>
      <c r="I357" s="247">
        <v>0</v>
      </c>
      <c r="J357" s="247">
        <v>0</v>
      </c>
      <c r="K357" s="247">
        <v>0</v>
      </c>
      <c r="L357" s="247">
        <v>0</v>
      </c>
    </row>
    <row r="358" spans="1:13" ht="23.25" hidden="1" customHeight="1">
      <c r="A358" s="243">
        <v>3</v>
      </c>
      <c r="B358" s="243">
        <v>3</v>
      </c>
      <c r="C358" s="238">
        <v>2</v>
      </c>
      <c r="D358" s="239">
        <v>3</v>
      </c>
      <c r="E358" s="240"/>
      <c r="F358" s="277"/>
      <c r="G358" s="240" t="s">
        <v>170</v>
      </c>
      <c r="H358" s="226">
        <v>324</v>
      </c>
      <c r="I358" s="227">
        <f>I359</f>
        <v>0</v>
      </c>
      <c r="J358" s="270">
        <f>J359</f>
        <v>0</v>
      </c>
      <c r="K358" s="228">
        <f>K359</f>
        <v>0</v>
      </c>
      <c r="L358" s="228">
        <f>L359</f>
        <v>0</v>
      </c>
      <c r="M358"/>
    </row>
    <row r="359" spans="1:13" ht="27.75" hidden="1" customHeight="1">
      <c r="A359" s="243">
        <v>3</v>
      </c>
      <c r="B359" s="243">
        <v>3</v>
      </c>
      <c r="C359" s="238">
        <v>2</v>
      </c>
      <c r="D359" s="239">
        <v>3</v>
      </c>
      <c r="E359" s="240">
        <v>1</v>
      </c>
      <c r="F359" s="277"/>
      <c r="G359" s="240" t="s">
        <v>170</v>
      </c>
      <c r="H359" s="226">
        <v>325</v>
      </c>
      <c r="I359" s="227">
        <f>I360+I361</f>
        <v>0</v>
      </c>
      <c r="J359" s="227">
        <f>J360+J361</f>
        <v>0</v>
      </c>
      <c r="K359" s="227">
        <f>K360+K361</f>
        <v>0</v>
      </c>
      <c r="L359" s="227">
        <f>L360+L361</f>
        <v>0</v>
      </c>
      <c r="M359"/>
    </row>
    <row r="360" spans="1:13" ht="28.5" hidden="1" customHeight="1">
      <c r="A360" s="243">
        <v>3</v>
      </c>
      <c r="B360" s="243">
        <v>3</v>
      </c>
      <c r="C360" s="238">
        <v>2</v>
      </c>
      <c r="D360" s="239">
        <v>3</v>
      </c>
      <c r="E360" s="240">
        <v>1</v>
      </c>
      <c r="F360" s="277">
        <v>1</v>
      </c>
      <c r="G360" s="240" t="s">
        <v>171</v>
      </c>
      <c r="H360" s="226">
        <v>326</v>
      </c>
      <c r="I360" s="282">
        <v>0</v>
      </c>
      <c r="J360" s="282">
        <v>0</v>
      </c>
      <c r="K360" s="282">
        <v>0</v>
      </c>
      <c r="L360" s="301">
        <v>0</v>
      </c>
      <c r="M360"/>
    </row>
    <row r="361" spans="1:13" ht="27.75" hidden="1" customHeight="1">
      <c r="A361" s="243">
        <v>3</v>
      </c>
      <c r="B361" s="243">
        <v>3</v>
      </c>
      <c r="C361" s="238">
        <v>2</v>
      </c>
      <c r="D361" s="239">
        <v>3</v>
      </c>
      <c r="E361" s="240">
        <v>1</v>
      </c>
      <c r="F361" s="277">
        <v>2</v>
      </c>
      <c r="G361" s="240" t="s">
        <v>172</v>
      </c>
      <c r="H361" s="226">
        <v>327</v>
      </c>
      <c r="I361" s="247">
        <v>0</v>
      </c>
      <c r="J361" s="247">
        <v>0</v>
      </c>
      <c r="K361" s="247">
        <v>0</v>
      </c>
      <c r="L361" s="247">
        <v>0</v>
      </c>
      <c r="M361"/>
    </row>
    <row r="362" spans="1:13" hidden="1">
      <c r="A362" s="243">
        <v>3</v>
      </c>
      <c r="B362" s="243">
        <v>3</v>
      </c>
      <c r="C362" s="238">
        <v>2</v>
      </c>
      <c r="D362" s="239">
        <v>4</v>
      </c>
      <c r="E362" s="239"/>
      <c r="F362" s="241"/>
      <c r="G362" s="240" t="s">
        <v>173</v>
      </c>
      <c r="H362" s="226">
        <v>328</v>
      </c>
      <c r="I362" s="227">
        <f>I363</f>
        <v>0</v>
      </c>
      <c r="J362" s="270">
        <f>J363</f>
        <v>0</v>
      </c>
      <c r="K362" s="228">
        <f>K363</f>
        <v>0</v>
      </c>
      <c r="L362" s="228">
        <f>L363</f>
        <v>0</v>
      </c>
    </row>
    <row r="363" spans="1:13" hidden="1">
      <c r="A363" s="260">
        <v>3</v>
      </c>
      <c r="B363" s="260">
        <v>3</v>
      </c>
      <c r="C363" s="233">
        <v>2</v>
      </c>
      <c r="D363" s="231">
        <v>4</v>
      </c>
      <c r="E363" s="231">
        <v>1</v>
      </c>
      <c r="F363" s="234"/>
      <c r="G363" s="240" t="s">
        <v>173</v>
      </c>
      <c r="H363" s="226">
        <v>329</v>
      </c>
      <c r="I363" s="250">
        <f>SUM(I364:I365)</f>
        <v>0</v>
      </c>
      <c r="J363" s="273">
        <f>SUM(J364:J365)</f>
        <v>0</v>
      </c>
      <c r="K363" s="251">
        <f>SUM(K364:K365)</f>
        <v>0</v>
      </c>
      <c r="L363" s="251">
        <f>SUM(L364:L365)</f>
        <v>0</v>
      </c>
    </row>
    <row r="364" spans="1:13" ht="30.75" hidden="1" customHeight="1">
      <c r="A364" s="243">
        <v>3</v>
      </c>
      <c r="B364" s="243">
        <v>3</v>
      </c>
      <c r="C364" s="238">
        <v>2</v>
      </c>
      <c r="D364" s="239">
        <v>4</v>
      </c>
      <c r="E364" s="239">
        <v>1</v>
      </c>
      <c r="F364" s="241">
        <v>1</v>
      </c>
      <c r="G364" s="240" t="s">
        <v>174</v>
      </c>
      <c r="H364" s="226">
        <v>330</v>
      </c>
      <c r="I364" s="247">
        <v>0</v>
      </c>
      <c r="J364" s="247">
        <v>0</v>
      </c>
      <c r="K364" s="247">
        <v>0</v>
      </c>
      <c r="L364" s="247">
        <v>0</v>
      </c>
      <c r="M364"/>
    </row>
    <row r="365" spans="1:13" hidden="1">
      <c r="A365" s="243">
        <v>3</v>
      </c>
      <c r="B365" s="243">
        <v>3</v>
      </c>
      <c r="C365" s="238">
        <v>2</v>
      </c>
      <c r="D365" s="239">
        <v>4</v>
      </c>
      <c r="E365" s="239">
        <v>1</v>
      </c>
      <c r="F365" s="241">
        <v>2</v>
      </c>
      <c r="G365" s="240" t="s">
        <v>182</v>
      </c>
      <c r="H365" s="226">
        <v>331</v>
      </c>
      <c r="I365" s="247">
        <v>0</v>
      </c>
      <c r="J365" s="247">
        <v>0</v>
      </c>
      <c r="K365" s="247">
        <v>0</v>
      </c>
      <c r="L365" s="247">
        <v>0</v>
      </c>
    </row>
    <row r="366" spans="1:13" hidden="1">
      <c r="A366" s="243">
        <v>3</v>
      </c>
      <c r="B366" s="243">
        <v>3</v>
      </c>
      <c r="C366" s="238">
        <v>2</v>
      </c>
      <c r="D366" s="239">
        <v>5</v>
      </c>
      <c r="E366" s="239"/>
      <c r="F366" s="241"/>
      <c r="G366" s="240" t="s">
        <v>176</v>
      </c>
      <c r="H366" s="226">
        <v>332</v>
      </c>
      <c r="I366" s="227">
        <f t="shared" ref="I366:L367" si="30">I367</f>
        <v>0</v>
      </c>
      <c r="J366" s="270">
        <f t="shared" si="30"/>
        <v>0</v>
      </c>
      <c r="K366" s="228">
        <f t="shared" si="30"/>
        <v>0</v>
      </c>
      <c r="L366" s="228">
        <f t="shared" si="30"/>
        <v>0</v>
      </c>
    </row>
    <row r="367" spans="1:13" hidden="1">
      <c r="A367" s="260">
        <v>3</v>
      </c>
      <c r="B367" s="260">
        <v>3</v>
      </c>
      <c r="C367" s="233">
        <v>2</v>
      </c>
      <c r="D367" s="231">
        <v>5</v>
      </c>
      <c r="E367" s="231">
        <v>1</v>
      </c>
      <c r="F367" s="234"/>
      <c r="G367" s="240" t="s">
        <v>176</v>
      </c>
      <c r="H367" s="226">
        <v>333</v>
      </c>
      <c r="I367" s="250">
        <f t="shared" si="30"/>
        <v>0</v>
      </c>
      <c r="J367" s="273">
        <f t="shared" si="30"/>
        <v>0</v>
      </c>
      <c r="K367" s="251">
        <f t="shared" si="30"/>
        <v>0</v>
      </c>
      <c r="L367" s="251">
        <f t="shared" si="30"/>
        <v>0</v>
      </c>
    </row>
    <row r="368" spans="1:13" hidden="1">
      <c r="A368" s="243">
        <v>3</v>
      </c>
      <c r="B368" s="243">
        <v>3</v>
      </c>
      <c r="C368" s="238">
        <v>2</v>
      </c>
      <c r="D368" s="239">
        <v>5</v>
      </c>
      <c r="E368" s="239">
        <v>1</v>
      </c>
      <c r="F368" s="241">
        <v>1</v>
      </c>
      <c r="G368" s="240" t="s">
        <v>176</v>
      </c>
      <c r="H368" s="226">
        <v>334</v>
      </c>
      <c r="I368" s="282">
        <v>0</v>
      </c>
      <c r="J368" s="282">
        <v>0</v>
      </c>
      <c r="K368" s="282">
        <v>0</v>
      </c>
      <c r="L368" s="301">
        <v>0</v>
      </c>
    </row>
    <row r="369" spans="1:13" ht="30.75" hidden="1" customHeight="1">
      <c r="A369" s="243">
        <v>3</v>
      </c>
      <c r="B369" s="243">
        <v>3</v>
      </c>
      <c r="C369" s="238">
        <v>2</v>
      </c>
      <c r="D369" s="239">
        <v>6</v>
      </c>
      <c r="E369" s="239"/>
      <c r="F369" s="241"/>
      <c r="G369" s="240" t="s">
        <v>147</v>
      </c>
      <c r="H369" s="226">
        <v>335</v>
      </c>
      <c r="I369" s="227">
        <f t="shared" ref="I369:L370" si="31">I370</f>
        <v>0</v>
      </c>
      <c r="J369" s="270">
        <f t="shared" si="31"/>
        <v>0</v>
      </c>
      <c r="K369" s="228">
        <f t="shared" si="31"/>
        <v>0</v>
      </c>
      <c r="L369" s="228">
        <f t="shared" si="31"/>
        <v>0</v>
      </c>
      <c r="M369"/>
    </row>
    <row r="370" spans="1:13" ht="25.5" hidden="1" customHeight="1">
      <c r="A370" s="243">
        <v>3</v>
      </c>
      <c r="B370" s="243">
        <v>3</v>
      </c>
      <c r="C370" s="238">
        <v>2</v>
      </c>
      <c r="D370" s="239">
        <v>6</v>
      </c>
      <c r="E370" s="239">
        <v>1</v>
      </c>
      <c r="F370" s="241"/>
      <c r="G370" s="240" t="s">
        <v>147</v>
      </c>
      <c r="H370" s="226">
        <v>336</v>
      </c>
      <c r="I370" s="227">
        <f t="shared" si="31"/>
        <v>0</v>
      </c>
      <c r="J370" s="270">
        <f t="shared" si="31"/>
        <v>0</v>
      </c>
      <c r="K370" s="228">
        <f t="shared" si="31"/>
        <v>0</v>
      </c>
      <c r="L370" s="228">
        <f t="shared" si="31"/>
        <v>0</v>
      </c>
      <c r="M370"/>
    </row>
    <row r="371" spans="1:13" ht="24" hidden="1" customHeight="1">
      <c r="A371" s="252">
        <v>3</v>
      </c>
      <c r="B371" s="252">
        <v>3</v>
      </c>
      <c r="C371" s="253">
        <v>2</v>
      </c>
      <c r="D371" s="254">
        <v>6</v>
      </c>
      <c r="E371" s="254">
        <v>1</v>
      </c>
      <c r="F371" s="256">
        <v>1</v>
      </c>
      <c r="G371" s="255" t="s">
        <v>147</v>
      </c>
      <c r="H371" s="226">
        <v>337</v>
      </c>
      <c r="I371" s="282">
        <v>0</v>
      </c>
      <c r="J371" s="282">
        <v>0</v>
      </c>
      <c r="K371" s="282">
        <v>0</v>
      </c>
      <c r="L371" s="301">
        <v>0</v>
      </c>
      <c r="M371"/>
    </row>
    <row r="372" spans="1:13" ht="28.5" hidden="1" customHeight="1">
      <c r="A372" s="243">
        <v>3</v>
      </c>
      <c r="B372" s="243">
        <v>3</v>
      </c>
      <c r="C372" s="238">
        <v>2</v>
      </c>
      <c r="D372" s="239">
        <v>7</v>
      </c>
      <c r="E372" s="239"/>
      <c r="F372" s="241"/>
      <c r="G372" s="240" t="s">
        <v>178</v>
      </c>
      <c r="H372" s="226">
        <v>338</v>
      </c>
      <c r="I372" s="227">
        <f>I373</f>
        <v>0</v>
      </c>
      <c r="J372" s="270">
        <f>J373</f>
        <v>0</v>
      </c>
      <c r="K372" s="228">
        <f>K373</f>
        <v>0</v>
      </c>
      <c r="L372" s="228">
        <f>L373</f>
        <v>0</v>
      </c>
      <c r="M372"/>
    </row>
    <row r="373" spans="1:13" ht="28.5" hidden="1" customHeight="1">
      <c r="A373" s="252">
        <v>3</v>
      </c>
      <c r="B373" s="252">
        <v>3</v>
      </c>
      <c r="C373" s="253">
        <v>2</v>
      </c>
      <c r="D373" s="254">
        <v>7</v>
      </c>
      <c r="E373" s="254">
        <v>1</v>
      </c>
      <c r="F373" s="256"/>
      <c r="G373" s="240" t="s">
        <v>178</v>
      </c>
      <c r="H373" s="226">
        <v>339</v>
      </c>
      <c r="I373" s="227">
        <f>SUM(I374:I375)</f>
        <v>0</v>
      </c>
      <c r="J373" s="227">
        <f>SUM(J374:J375)</f>
        <v>0</v>
      </c>
      <c r="K373" s="227">
        <f>SUM(K374:K375)</f>
        <v>0</v>
      </c>
      <c r="L373" s="227">
        <f>SUM(L374:L375)</f>
        <v>0</v>
      </c>
      <c r="M373"/>
    </row>
    <row r="374" spans="1:13" ht="27" hidden="1" customHeight="1">
      <c r="A374" s="243">
        <v>3</v>
      </c>
      <c r="B374" s="243">
        <v>3</v>
      </c>
      <c r="C374" s="238">
        <v>2</v>
      </c>
      <c r="D374" s="239">
        <v>7</v>
      </c>
      <c r="E374" s="239">
        <v>1</v>
      </c>
      <c r="F374" s="241">
        <v>1</v>
      </c>
      <c r="G374" s="240" t="s">
        <v>179</v>
      </c>
      <c r="H374" s="226">
        <v>340</v>
      </c>
      <c r="I374" s="282">
        <v>0</v>
      </c>
      <c r="J374" s="282">
        <v>0</v>
      </c>
      <c r="K374" s="282">
        <v>0</v>
      </c>
      <c r="L374" s="301">
        <v>0</v>
      </c>
      <c r="M374"/>
    </row>
    <row r="375" spans="1:13" ht="30" hidden="1" customHeight="1">
      <c r="A375" s="243">
        <v>3</v>
      </c>
      <c r="B375" s="243">
        <v>3</v>
      </c>
      <c r="C375" s="238">
        <v>2</v>
      </c>
      <c r="D375" s="239">
        <v>7</v>
      </c>
      <c r="E375" s="239">
        <v>1</v>
      </c>
      <c r="F375" s="241">
        <v>2</v>
      </c>
      <c r="G375" s="240" t="s">
        <v>180</v>
      </c>
      <c r="H375" s="226">
        <v>341</v>
      </c>
      <c r="I375" s="247">
        <v>0</v>
      </c>
      <c r="J375" s="247">
        <v>0</v>
      </c>
      <c r="K375" s="247">
        <v>0</v>
      </c>
      <c r="L375" s="247">
        <v>0</v>
      </c>
      <c r="M375"/>
    </row>
    <row r="376" spans="1:13" ht="39.75" customHeight="1">
      <c r="A376" s="204"/>
      <c r="B376" s="204"/>
      <c r="C376" s="205"/>
      <c r="D376" s="321"/>
      <c r="E376" s="322"/>
      <c r="F376" s="323"/>
      <c r="G376" s="324" t="s">
        <v>183</v>
      </c>
      <c r="H376" s="226">
        <v>342</v>
      </c>
      <c r="I376" s="284">
        <f>SUM(I35+I192)</f>
        <v>6400</v>
      </c>
      <c r="J376" s="284">
        <f>SUM(J35+J192)</f>
        <v>4300</v>
      </c>
      <c r="K376" s="284">
        <f>SUM(K35+K192)</f>
        <v>4300</v>
      </c>
      <c r="L376" s="284">
        <f>SUM(L35+L192)</f>
        <v>4300</v>
      </c>
      <c r="M376"/>
    </row>
    <row r="377" spans="1:13" ht="18.75" customHeight="1">
      <c r="G377" s="229"/>
      <c r="H377" s="226"/>
      <c r="I377" s="325"/>
      <c r="J377" s="326"/>
      <c r="K377" s="326"/>
      <c r="L377" s="326"/>
    </row>
    <row r="378" spans="1:13" ht="18.75" customHeight="1">
      <c r="D378" s="1" t="s">
        <v>199</v>
      </c>
      <c r="E378" s="200"/>
      <c r="F378" s="211"/>
      <c r="G378" s="327"/>
      <c r="H378" s="328"/>
      <c r="I378" s="329"/>
      <c r="J378" s="377" t="s">
        <v>200</v>
      </c>
      <c r="K378" s="377"/>
      <c r="L378" s="377"/>
    </row>
    <row r="379" spans="1:13" ht="18.75" customHeight="1">
      <c r="A379" s="330"/>
      <c r="B379" s="330"/>
      <c r="C379" s="330"/>
      <c r="D379" s="331" t="s">
        <v>209</v>
      </c>
      <c r="E379"/>
      <c r="F379"/>
      <c r="G379"/>
      <c r="H379"/>
      <c r="I379" s="332" t="s">
        <v>0</v>
      </c>
      <c r="K379" s="378" t="s">
        <v>3</v>
      </c>
      <c r="L379" s="378"/>
    </row>
    <row r="380" spans="1:13" ht="15.75" customHeight="1">
      <c r="I380" s="333"/>
      <c r="K380" s="333"/>
      <c r="L380" s="333"/>
    </row>
    <row r="381" spans="1:13" ht="15.75" customHeight="1">
      <c r="D381" s="200" t="s">
        <v>188</v>
      </c>
      <c r="E381" s="200"/>
      <c r="F381" s="211"/>
      <c r="G381" s="200"/>
      <c r="I381" s="333"/>
      <c r="J381" s="353" t="s">
        <v>2</v>
      </c>
      <c r="K381" s="353"/>
      <c r="L381" s="353"/>
    </row>
    <row r="382" spans="1:13" ht="39" customHeight="1">
      <c r="D382" s="379" t="s">
        <v>249</v>
      </c>
      <c r="E382" s="380"/>
      <c r="F382" s="380"/>
      <c r="G382" s="380"/>
      <c r="H382" s="334"/>
      <c r="I382" s="335" t="s">
        <v>0</v>
      </c>
      <c r="K382" s="378" t="s">
        <v>3</v>
      </c>
      <c r="L382" s="378"/>
    </row>
    <row r="384" spans="1:13">
      <c r="H384" s="169" t="s">
        <v>250</v>
      </c>
    </row>
  </sheetData>
  <mergeCells count="28">
    <mergeCell ref="E22:K22"/>
    <mergeCell ref="J1:L1"/>
    <mergeCell ref="A8:L8"/>
    <mergeCell ref="G10:L10"/>
    <mergeCell ref="A11:L11"/>
    <mergeCell ref="G13:K13"/>
    <mergeCell ref="A14:L14"/>
    <mergeCell ref="G15:K15"/>
    <mergeCell ref="G16:K16"/>
    <mergeCell ref="B17:L17"/>
    <mergeCell ref="G19:K19"/>
    <mergeCell ref="G20:K20"/>
    <mergeCell ref="A23:L23"/>
    <mergeCell ref="C27:I27"/>
    <mergeCell ref="G30:H30"/>
    <mergeCell ref="A32:F33"/>
    <mergeCell ref="G32:G33"/>
    <mergeCell ref="H32:H33"/>
    <mergeCell ref="I32:J32"/>
    <mergeCell ref="K32:K33"/>
    <mergeCell ref="L32:L33"/>
    <mergeCell ref="C25:I25"/>
    <mergeCell ref="A34:F34"/>
    <mergeCell ref="J378:L378"/>
    <mergeCell ref="K379:L379"/>
    <mergeCell ref="J381:L381"/>
    <mergeCell ref="D382:G382"/>
    <mergeCell ref="K382:L382"/>
  </mergeCells>
  <pageMargins left="0.70866141732282995" right="0.70866141732282995" top="0.74803149606299002" bottom="0.74803149606299002" header="0.31496062992126" footer="0.31496062992126"/>
  <pageSetup paperSize="9" scale="84" fitToHeight="0"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3936E-5560-4CE3-91DA-0D3B7ED324EF}">
  <sheetPr>
    <pageSetUpPr fitToPage="1"/>
  </sheetPr>
  <dimension ref="A1:R384"/>
  <sheetViews>
    <sheetView showZeros="0" topLeftCell="A13" workbookViewId="0">
      <selection activeCell="L21" sqref="L21"/>
    </sheetView>
  </sheetViews>
  <sheetFormatPr defaultColWidth="9.140625" defaultRowHeight="12.75"/>
  <cols>
    <col min="1" max="4" width="2" style="169" customWidth="1"/>
    <col min="5" max="5" width="2.140625" style="169" customWidth="1"/>
    <col min="6" max="6" width="3.5703125" style="170" customWidth="1"/>
    <col min="7" max="7" width="34.28515625" style="169" customWidth="1"/>
    <col min="8" max="8" width="9.42578125" style="169" customWidth="1"/>
    <col min="9" max="9" width="12.28515625" style="169" customWidth="1"/>
    <col min="10" max="10" width="11.7109375" style="169" customWidth="1"/>
    <col min="11" max="11" width="12.42578125" style="169" customWidth="1"/>
    <col min="12" max="12" width="11.140625" style="169" customWidth="1"/>
    <col min="13" max="13" width="0.140625" style="169" hidden="1" customWidth="1"/>
    <col min="14" max="14" width="6.140625" style="169" hidden="1" customWidth="1"/>
    <col min="15" max="15" width="8.85546875" style="169" hidden="1" customWidth="1"/>
    <col min="16" max="16" width="9.140625" style="169"/>
    <col min="17" max="17" width="11" style="169" customWidth="1"/>
    <col min="18" max="18" width="9.140625" style="169"/>
  </cols>
  <sheetData>
    <row r="1" spans="1:17" ht="28.5" customHeight="1">
      <c r="G1" s="171"/>
      <c r="H1" s="172"/>
      <c r="I1" s="173"/>
      <c r="J1" s="346" t="s">
        <v>198</v>
      </c>
      <c r="K1" s="346"/>
      <c r="L1" s="346"/>
      <c r="M1" s="174"/>
      <c r="N1" s="175"/>
      <c r="O1" s="175"/>
      <c r="P1" s="175"/>
      <c r="Q1" s="175"/>
    </row>
    <row r="2" spans="1:17" ht="14.25" customHeight="1">
      <c r="H2" s="172"/>
      <c r="I2"/>
      <c r="J2" s="169" t="s">
        <v>189</v>
      </c>
      <c r="K2" s="176"/>
      <c r="L2" s="177"/>
      <c r="M2" s="174"/>
      <c r="N2" s="175"/>
      <c r="O2" s="175"/>
      <c r="P2" s="175"/>
      <c r="Q2" s="178"/>
    </row>
    <row r="3" spans="1:17" ht="3.75" customHeight="1">
      <c r="H3" s="179"/>
      <c r="I3" s="172"/>
      <c r="K3" s="180"/>
      <c r="L3" s="180"/>
      <c r="M3" s="174"/>
      <c r="N3" s="175"/>
      <c r="O3" s="175"/>
      <c r="P3" s="175"/>
      <c r="Q3" s="181"/>
    </row>
    <row r="4" spans="1:17" ht="3.75" customHeight="1">
      <c r="G4" s="182" t="s">
        <v>201</v>
      </c>
      <c r="H4" s="172"/>
      <c r="I4"/>
      <c r="J4" s="180"/>
      <c r="K4" s="180"/>
      <c r="L4" s="180"/>
      <c r="M4" s="174"/>
      <c r="N4" s="183"/>
      <c r="O4" s="183"/>
      <c r="P4" s="175"/>
      <c r="Q4" s="181"/>
    </row>
    <row r="5" spans="1:17" ht="3.75" customHeight="1">
      <c r="H5" s="184"/>
      <c r="I5"/>
      <c r="J5" s="180"/>
      <c r="K5" s="180"/>
      <c r="L5" s="180"/>
      <c r="M5" s="174"/>
      <c r="N5" s="175"/>
      <c r="O5" s="175"/>
      <c r="P5" s="175"/>
      <c r="Q5" s="181"/>
    </row>
    <row r="6" spans="1:17" ht="4.5" customHeight="1">
      <c r="H6" s="184"/>
      <c r="I6"/>
      <c r="J6" s="185"/>
      <c r="K6" s="180"/>
      <c r="L6" s="180"/>
      <c r="M6" s="174"/>
      <c r="N6" s="175"/>
      <c r="O6" s="175"/>
      <c r="P6" s="175"/>
    </row>
    <row r="7" spans="1:17" ht="4.5" customHeight="1">
      <c r="H7" s="184"/>
      <c r="I7"/>
      <c r="K7" s="175"/>
      <c r="L7" s="175"/>
      <c r="M7" s="174"/>
      <c r="N7" s="175"/>
      <c r="O7" s="175"/>
      <c r="P7" s="175"/>
      <c r="Q7" s="186"/>
    </row>
    <row r="8" spans="1:17" ht="15.75" customHeight="1">
      <c r="A8" s="347" t="s">
        <v>255</v>
      </c>
      <c r="B8" s="347"/>
      <c r="C8" s="347"/>
      <c r="D8" s="347"/>
      <c r="E8" s="347"/>
      <c r="F8" s="347"/>
      <c r="G8" s="347"/>
      <c r="H8" s="347"/>
      <c r="I8" s="347"/>
      <c r="J8" s="347"/>
      <c r="K8" s="347"/>
      <c r="L8" s="347"/>
      <c r="M8" s="174"/>
    </row>
    <row r="9" spans="1:17" ht="18" customHeight="1">
      <c r="G9" s="187"/>
      <c r="H9" s="186"/>
      <c r="I9" s="186"/>
      <c r="J9" s="188"/>
      <c r="K9" s="188"/>
      <c r="L9" s="2"/>
      <c r="M9" s="174"/>
    </row>
    <row r="10" spans="1:17" ht="16.5" customHeight="1">
      <c r="G10" s="348" t="s">
        <v>202</v>
      </c>
      <c r="H10" s="348"/>
      <c r="I10" s="348"/>
      <c r="J10" s="348"/>
      <c r="K10" s="348"/>
      <c r="L10" s="348"/>
      <c r="M10" s="174"/>
    </row>
    <row r="11" spans="1:17" ht="18.75" customHeight="1">
      <c r="A11" s="349" t="s">
        <v>4</v>
      </c>
      <c r="B11" s="350"/>
      <c r="C11" s="350"/>
      <c r="D11" s="350"/>
      <c r="E11" s="350"/>
      <c r="F11" s="350"/>
      <c r="G11" s="350"/>
      <c r="H11" s="350"/>
      <c r="I11" s="350"/>
      <c r="J11" s="350"/>
      <c r="K11" s="350"/>
      <c r="L11" s="350"/>
      <c r="M11" s="174"/>
    </row>
    <row r="12" spans="1:17" ht="18.75" customHeight="1">
      <c r="A12" s="189"/>
      <c r="B12" s="190"/>
      <c r="C12" s="190"/>
      <c r="D12" s="190"/>
      <c r="E12" s="190"/>
      <c r="F12" s="190"/>
      <c r="G12" s="190"/>
      <c r="H12" s="190"/>
      <c r="I12" s="190"/>
      <c r="J12" s="190"/>
      <c r="K12" s="190"/>
      <c r="L12" s="190"/>
      <c r="M12" s="174"/>
    </row>
    <row r="13" spans="1:17" ht="14.25" customHeight="1">
      <c r="A13" s="189"/>
      <c r="B13" s="190"/>
      <c r="C13" s="190"/>
      <c r="D13" s="190"/>
      <c r="E13" s="190"/>
      <c r="F13" s="190"/>
      <c r="G13" s="351" t="s">
        <v>216</v>
      </c>
      <c r="H13" s="351"/>
      <c r="I13" s="351"/>
      <c r="J13" s="351"/>
      <c r="K13" s="351"/>
      <c r="L13" s="190"/>
      <c r="M13" s="174"/>
    </row>
    <row r="14" spans="1:17" ht="16.5" customHeight="1">
      <c r="A14" s="352" t="s">
        <v>252</v>
      </c>
      <c r="B14" s="352"/>
      <c r="C14" s="352"/>
      <c r="D14" s="352"/>
      <c r="E14" s="352"/>
      <c r="F14" s="352"/>
      <c r="G14" s="352"/>
      <c r="H14" s="352"/>
      <c r="I14" s="352"/>
      <c r="J14" s="352"/>
      <c r="K14" s="352"/>
      <c r="L14" s="352"/>
      <c r="M14" s="174"/>
      <c r="P14" s="169" t="s">
        <v>184</v>
      </c>
    </row>
    <row r="15" spans="1:17" ht="15.75" customHeight="1">
      <c r="G15" s="353" t="s">
        <v>253</v>
      </c>
      <c r="H15" s="353"/>
      <c r="I15" s="353"/>
      <c r="J15" s="353"/>
      <c r="K15" s="353"/>
      <c r="M15" s="174"/>
    </row>
    <row r="16" spans="1:17" ht="12" customHeight="1">
      <c r="G16" s="353" t="s">
        <v>217</v>
      </c>
      <c r="H16" s="353"/>
      <c r="I16" s="353"/>
      <c r="J16" s="353"/>
      <c r="K16" s="353"/>
    </row>
    <row r="17" spans="1:13" ht="12" customHeight="1">
      <c r="B17" s="352" t="s">
        <v>5</v>
      </c>
      <c r="C17" s="352"/>
      <c r="D17" s="352"/>
      <c r="E17" s="352"/>
      <c r="F17" s="352"/>
      <c r="G17" s="352"/>
      <c r="H17" s="352"/>
      <c r="I17" s="352"/>
      <c r="J17" s="352"/>
      <c r="K17" s="352"/>
      <c r="L17" s="352"/>
    </row>
    <row r="18" spans="1:13" ht="12" customHeight="1"/>
    <row r="19" spans="1:13" ht="12.75" customHeight="1">
      <c r="G19" s="353" t="s">
        <v>254</v>
      </c>
      <c r="H19" s="353"/>
      <c r="I19" s="353"/>
      <c r="J19" s="353"/>
      <c r="K19" s="353"/>
    </row>
    <row r="20" spans="1:13" ht="11.25" customHeight="1">
      <c r="G20" s="354" t="s">
        <v>6</v>
      </c>
      <c r="H20" s="354"/>
      <c r="I20" s="354"/>
      <c r="J20" s="354"/>
      <c r="K20" s="354"/>
    </row>
    <row r="21" spans="1:13" ht="11.25" customHeight="1">
      <c r="G21" s="175"/>
      <c r="H21" s="175"/>
      <c r="I21" s="175"/>
      <c r="J21" s="175"/>
      <c r="K21" s="175"/>
    </row>
    <row r="22" spans="1:13" ht="15.75" customHeight="1">
      <c r="B22"/>
      <c r="C22"/>
      <c r="D22"/>
      <c r="E22" s="345"/>
      <c r="F22" s="345"/>
      <c r="G22" s="345"/>
      <c r="H22" s="345"/>
      <c r="I22" s="345"/>
      <c r="J22" s="345"/>
      <c r="K22" s="345"/>
      <c r="L22"/>
    </row>
    <row r="23" spans="1:13" ht="12" customHeight="1">
      <c r="A23" s="355" t="s">
        <v>7</v>
      </c>
      <c r="B23" s="355"/>
      <c r="C23" s="355"/>
      <c r="D23" s="355"/>
      <c r="E23" s="355"/>
      <c r="F23" s="355"/>
      <c r="G23" s="355"/>
      <c r="H23" s="355"/>
      <c r="I23" s="355"/>
      <c r="J23" s="355"/>
      <c r="K23" s="355"/>
      <c r="L23" s="355"/>
      <c r="M23" s="191"/>
    </row>
    <row r="24" spans="1:13" ht="12" customHeight="1">
      <c r="F24" s="169"/>
      <c r="J24" s="192"/>
      <c r="K24" s="2"/>
      <c r="L24" s="193" t="s">
        <v>8</v>
      </c>
      <c r="M24" s="191"/>
    </row>
    <row r="25" spans="1:13" ht="11.25" customHeight="1">
      <c r="C25" s="373"/>
      <c r="D25" s="373"/>
      <c r="E25" s="373"/>
      <c r="F25" s="373"/>
      <c r="G25" s="373"/>
      <c r="H25" s="373"/>
      <c r="I25" s="373"/>
      <c r="J25" s="194" t="s">
        <v>190</v>
      </c>
      <c r="K25" s="175"/>
      <c r="L25" s="195"/>
      <c r="M25" s="191"/>
    </row>
    <row r="26" spans="1:13" ht="12" customHeight="1">
      <c r="E26" s="175"/>
      <c r="F26" s="196"/>
      <c r="I26" s="197"/>
      <c r="J26" s="197"/>
      <c r="K26" s="198" t="s">
        <v>9</v>
      </c>
      <c r="L26" s="195"/>
      <c r="M26" s="191"/>
    </row>
    <row r="27" spans="1:13" ht="12.75" customHeight="1">
      <c r="C27" s="356" t="s">
        <v>184</v>
      </c>
      <c r="D27" s="357"/>
      <c r="E27" s="357"/>
      <c r="F27" s="357"/>
      <c r="G27" s="357"/>
      <c r="H27" s="357"/>
      <c r="I27" s="357"/>
      <c r="K27" s="198" t="s">
        <v>10</v>
      </c>
      <c r="L27" s="199" t="s">
        <v>11</v>
      </c>
      <c r="M27" s="191"/>
    </row>
    <row r="28" spans="1:13" ht="12" customHeight="1">
      <c r="C28" t="s">
        <v>205</v>
      </c>
      <c r="F28" s="169"/>
      <c r="G28" s="196"/>
      <c r="H28" s="200"/>
      <c r="J28" s="201" t="s">
        <v>12</v>
      </c>
      <c r="K28" s="202"/>
      <c r="L28" s="195"/>
      <c r="M28" s="191"/>
    </row>
    <row r="29" spans="1:13" ht="12.75" customHeight="1">
      <c r="F29" s="169"/>
      <c r="G29" s="203" t="s">
        <v>14</v>
      </c>
      <c r="H29" s="204" t="s">
        <v>197</v>
      </c>
      <c r="I29" s="205"/>
      <c r="J29" s="206"/>
      <c r="K29" s="195"/>
      <c r="L29" s="195"/>
      <c r="M29" s="191"/>
    </row>
    <row r="30" spans="1:13" ht="13.5" customHeight="1">
      <c r="F30" s="169"/>
      <c r="G30" s="358" t="s">
        <v>15</v>
      </c>
      <c r="H30" s="358"/>
      <c r="I30" s="207" t="s">
        <v>206</v>
      </c>
      <c r="J30" s="208" t="s">
        <v>207</v>
      </c>
      <c r="K30" s="195" t="s">
        <v>207</v>
      </c>
      <c r="L30" s="195" t="s">
        <v>207</v>
      </c>
      <c r="M30" s="191"/>
    </row>
    <row r="31" spans="1:13" ht="14.25" customHeight="1">
      <c r="A31" s="209" t="s">
        <v>251</v>
      </c>
      <c r="B31" s="209"/>
      <c r="C31" s="209"/>
      <c r="D31" s="209"/>
      <c r="E31" s="209"/>
      <c r="F31" s="210"/>
      <c r="G31" s="211"/>
      <c r="I31" s="211"/>
      <c r="J31" s="211"/>
      <c r="K31" s="212"/>
      <c r="L31" s="213" t="s">
        <v>16</v>
      </c>
      <c r="M31" s="214"/>
    </row>
    <row r="32" spans="1:13" ht="24" customHeight="1">
      <c r="A32" s="359" t="s">
        <v>17</v>
      </c>
      <c r="B32" s="360"/>
      <c r="C32" s="360"/>
      <c r="D32" s="360"/>
      <c r="E32" s="360"/>
      <c r="F32" s="360"/>
      <c r="G32" s="363" t="s">
        <v>18</v>
      </c>
      <c r="H32" s="365" t="s">
        <v>19</v>
      </c>
      <c r="I32" s="367" t="s">
        <v>20</v>
      </c>
      <c r="J32" s="368"/>
      <c r="K32" s="369" t="s">
        <v>21</v>
      </c>
      <c r="L32" s="371" t="s">
        <v>1</v>
      </c>
      <c r="M32" s="214"/>
    </row>
    <row r="33" spans="1:18" ht="46.5" customHeight="1">
      <c r="A33" s="361"/>
      <c r="B33" s="362"/>
      <c r="C33" s="362"/>
      <c r="D33" s="362"/>
      <c r="E33" s="362"/>
      <c r="F33" s="362"/>
      <c r="G33" s="364"/>
      <c r="H33" s="366"/>
      <c r="I33" s="215" t="s">
        <v>22</v>
      </c>
      <c r="J33" s="216" t="s">
        <v>23</v>
      </c>
      <c r="K33" s="370"/>
      <c r="L33" s="372"/>
    </row>
    <row r="34" spans="1:18" ht="11.25" customHeight="1">
      <c r="A34" s="374" t="s">
        <v>13</v>
      </c>
      <c r="B34" s="375"/>
      <c r="C34" s="375"/>
      <c r="D34" s="375"/>
      <c r="E34" s="375"/>
      <c r="F34" s="376"/>
      <c r="G34" s="217">
        <v>2</v>
      </c>
      <c r="H34" s="218">
        <v>3</v>
      </c>
      <c r="I34" s="219" t="s">
        <v>24</v>
      </c>
      <c r="J34" s="220" t="s">
        <v>25</v>
      </c>
      <c r="K34" s="221">
        <v>6</v>
      </c>
      <c r="L34" s="221">
        <v>7</v>
      </c>
    </row>
    <row r="35" spans="1:18" s="229" customFormat="1" ht="14.25" customHeight="1">
      <c r="A35" s="222">
        <v>2</v>
      </c>
      <c r="B35" s="222"/>
      <c r="C35" s="223"/>
      <c r="D35" s="224"/>
      <c r="E35" s="222"/>
      <c r="F35" s="225"/>
      <c r="G35" s="224" t="s">
        <v>26</v>
      </c>
      <c r="H35" s="226">
        <v>1</v>
      </c>
      <c r="I35" s="227">
        <f>SUM(I36+I47+I68+I89+I96+I120+I146+I166+I176)</f>
        <v>6300</v>
      </c>
      <c r="J35" s="227">
        <f>SUM(J36+J47+J68+J89+J96+J120+J146+J166+J176)</f>
        <v>4200</v>
      </c>
      <c r="K35" s="228">
        <f>SUM(K36+K47+K68+K89+K96+K120+K146+K166+K176)</f>
        <v>4200</v>
      </c>
      <c r="L35" s="227">
        <f>SUM(L36+L47+L68+L89+L96+L120+L146+L166+L176)</f>
        <v>4200</v>
      </c>
    </row>
    <row r="36" spans="1:18" ht="16.5" customHeight="1">
      <c r="A36" s="222">
        <v>2</v>
      </c>
      <c r="B36" s="230">
        <v>1</v>
      </c>
      <c r="C36" s="231"/>
      <c r="D36" s="232"/>
      <c r="E36" s="233"/>
      <c r="F36" s="234"/>
      <c r="G36" s="235" t="s">
        <v>27</v>
      </c>
      <c r="H36" s="226">
        <v>2</v>
      </c>
      <c r="I36" s="227">
        <f>SUM(I37+I43)</f>
        <v>6300</v>
      </c>
      <c r="J36" s="227">
        <f>SUM(J37+J43)</f>
        <v>4200</v>
      </c>
      <c r="K36" s="236">
        <f>SUM(K37+K43)</f>
        <v>4200</v>
      </c>
      <c r="L36" s="237">
        <f>SUM(L37+L43)</f>
        <v>4200</v>
      </c>
      <c r="M36"/>
    </row>
    <row r="37" spans="1:18" ht="14.25" customHeight="1">
      <c r="A37" s="238">
        <v>2</v>
      </c>
      <c r="B37" s="238">
        <v>1</v>
      </c>
      <c r="C37" s="239">
        <v>1</v>
      </c>
      <c r="D37" s="240"/>
      <c r="E37" s="238"/>
      <c r="F37" s="241"/>
      <c r="G37" s="242" t="s">
        <v>28</v>
      </c>
      <c r="H37" s="226">
        <v>3</v>
      </c>
      <c r="I37" s="227">
        <f>SUM(I38)</f>
        <v>6200</v>
      </c>
      <c r="J37" s="227">
        <f>SUM(J38)</f>
        <v>4100</v>
      </c>
      <c r="K37" s="228">
        <f>SUM(K38)</f>
        <v>4100</v>
      </c>
      <c r="L37" s="227">
        <f>SUM(L38)</f>
        <v>4100</v>
      </c>
      <c r="M37"/>
      <c r="Q37"/>
    </row>
    <row r="38" spans="1:18" ht="13.5" customHeight="1">
      <c r="A38" s="243">
        <v>2</v>
      </c>
      <c r="B38" s="238">
        <v>1</v>
      </c>
      <c r="C38" s="239">
        <v>1</v>
      </c>
      <c r="D38" s="240">
        <v>1</v>
      </c>
      <c r="E38" s="238"/>
      <c r="F38" s="241"/>
      <c r="G38" s="242" t="s">
        <v>28</v>
      </c>
      <c r="H38" s="226">
        <v>4</v>
      </c>
      <c r="I38" s="227">
        <f>SUM(I39+I41)</f>
        <v>6200</v>
      </c>
      <c r="J38" s="227">
        <f>SUM(J39+J41)</f>
        <v>4100</v>
      </c>
      <c r="K38" s="227">
        <f>SUM(K39+K41)</f>
        <v>4100</v>
      </c>
      <c r="L38" s="227">
        <f>SUM(L39+L41)</f>
        <v>4100</v>
      </c>
      <c r="M38"/>
      <c r="Q38" s="244"/>
    </row>
    <row r="39" spans="1:18" ht="14.25" customHeight="1">
      <c r="A39" s="243">
        <v>2</v>
      </c>
      <c r="B39" s="238">
        <v>1</v>
      </c>
      <c r="C39" s="239">
        <v>1</v>
      </c>
      <c r="D39" s="240">
        <v>1</v>
      </c>
      <c r="E39" s="238">
        <v>1</v>
      </c>
      <c r="F39" s="241"/>
      <c r="G39" s="242" t="s">
        <v>29</v>
      </c>
      <c r="H39" s="226">
        <v>5</v>
      </c>
      <c r="I39" s="228">
        <f>SUM(I40)</f>
        <v>6200</v>
      </c>
      <c r="J39" s="228">
        <f>SUM(J40)</f>
        <v>4100</v>
      </c>
      <c r="K39" s="228">
        <f>SUM(K40)</f>
        <v>4100</v>
      </c>
      <c r="L39" s="228">
        <f>SUM(L40)</f>
        <v>4100</v>
      </c>
      <c r="M39"/>
      <c r="Q39" s="244"/>
    </row>
    <row r="40" spans="1:18" ht="14.25" customHeight="1">
      <c r="A40" s="243">
        <v>2</v>
      </c>
      <c r="B40" s="238">
        <v>1</v>
      </c>
      <c r="C40" s="239">
        <v>1</v>
      </c>
      <c r="D40" s="240">
        <v>1</v>
      </c>
      <c r="E40" s="238">
        <v>1</v>
      </c>
      <c r="F40" s="241">
        <v>1</v>
      </c>
      <c r="G40" s="242" t="s">
        <v>29</v>
      </c>
      <c r="H40" s="226">
        <v>6</v>
      </c>
      <c r="I40" s="245">
        <v>6200</v>
      </c>
      <c r="J40" s="246">
        <v>4100</v>
      </c>
      <c r="K40" s="246">
        <v>4100</v>
      </c>
      <c r="L40" s="246">
        <v>4100</v>
      </c>
      <c r="M40"/>
      <c r="Q40" s="244"/>
    </row>
    <row r="41" spans="1:18" ht="12.75" hidden="1" customHeight="1">
      <c r="A41" s="243">
        <v>2</v>
      </c>
      <c r="B41" s="238">
        <v>1</v>
      </c>
      <c r="C41" s="239">
        <v>1</v>
      </c>
      <c r="D41" s="240">
        <v>1</v>
      </c>
      <c r="E41" s="238">
        <v>2</v>
      </c>
      <c r="F41" s="241"/>
      <c r="G41" s="242" t="s">
        <v>218</v>
      </c>
      <c r="H41" s="226">
        <v>7</v>
      </c>
      <c r="I41" s="228">
        <f>I42</f>
        <v>0</v>
      </c>
      <c r="J41" s="228">
        <f>J42</f>
        <v>0</v>
      </c>
      <c r="K41" s="228">
        <f>K42</f>
        <v>0</v>
      </c>
      <c r="L41" s="228">
        <f>L42</f>
        <v>0</v>
      </c>
      <c r="M41"/>
      <c r="Q41" s="244"/>
    </row>
    <row r="42" spans="1:18" ht="12.75" hidden="1" customHeight="1">
      <c r="A42" s="243">
        <v>2</v>
      </c>
      <c r="B42" s="238">
        <v>1</v>
      </c>
      <c r="C42" s="239">
        <v>1</v>
      </c>
      <c r="D42" s="240">
        <v>1</v>
      </c>
      <c r="E42" s="238">
        <v>2</v>
      </c>
      <c r="F42" s="241">
        <v>1</v>
      </c>
      <c r="G42" s="242" t="s">
        <v>218</v>
      </c>
      <c r="H42" s="226">
        <v>8</v>
      </c>
      <c r="I42" s="246">
        <v>0</v>
      </c>
      <c r="J42" s="247">
        <v>0</v>
      </c>
      <c r="K42" s="246">
        <v>0</v>
      </c>
      <c r="L42" s="247">
        <v>0</v>
      </c>
      <c r="M42"/>
      <c r="Q42" s="244"/>
    </row>
    <row r="43" spans="1:18" ht="13.5" customHeight="1">
      <c r="A43" s="243">
        <v>2</v>
      </c>
      <c r="B43" s="238">
        <v>1</v>
      </c>
      <c r="C43" s="239">
        <v>2</v>
      </c>
      <c r="D43" s="240"/>
      <c r="E43" s="238"/>
      <c r="F43" s="241"/>
      <c r="G43" s="242" t="s">
        <v>30</v>
      </c>
      <c r="H43" s="226">
        <v>9</v>
      </c>
      <c r="I43" s="228">
        <f t="shared" ref="I43:L45" si="0">I44</f>
        <v>100</v>
      </c>
      <c r="J43" s="227">
        <f t="shared" si="0"/>
        <v>100</v>
      </c>
      <c r="K43" s="228">
        <f t="shared" si="0"/>
        <v>100</v>
      </c>
      <c r="L43" s="227">
        <f t="shared" si="0"/>
        <v>100</v>
      </c>
      <c r="M43"/>
      <c r="Q43" s="244"/>
    </row>
    <row r="44" spans="1:18">
      <c r="A44" s="243">
        <v>2</v>
      </c>
      <c r="B44" s="238">
        <v>1</v>
      </c>
      <c r="C44" s="239">
        <v>2</v>
      </c>
      <c r="D44" s="240">
        <v>1</v>
      </c>
      <c r="E44" s="238"/>
      <c r="F44" s="241"/>
      <c r="G44" s="240" t="s">
        <v>30</v>
      </c>
      <c r="H44" s="226">
        <v>10</v>
      </c>
      <c r="I44" s="228">
        <f t="shared" si="0"/>
        <v>100</v>
      </c>
      <c r="J44" s="227">
        <f t="shared" si="0"/>
        <v>100</v>
      </c>
      <c r="K44" s="227">
        <f t="shared" si="0"/>
        <v>100</v>
      </c>
      <c r="L44" s="227">
        <f t="shared" si="0"/>
        <v>100</v>
      </c>
      <c r="Q44"/>
    </row>
    <row r="45" spans="1:18" ht="13.5" customHeight="1">
      <c r="A45" s="243">
        <v>2</v>
      </c>
      <c r="B45" s="238">
        <v>1</v>
      </c>
      <c r="C45" s="239">
        <v>2</v>
      </c>
      <c r="D45" s="240">
        <v>1</v>
      </c>
      <c r="E45" s="238">
        <v>1</v>
      </c>
      <c r="F45" s="241"/>
      <c r="G45" s="240" t="s">
        <v>30</v>
      </c>
      <c r="H45" s="226">
        <v>11</v>
      </c>
      <c r="I45" s="227">
        <f t="shared" si="0"/>
        <v>100</v>
      </c>
      <c r="J45" s="227">
        <f t="shared" si="0"/>
        <v>100</v>
      </c>
      <c r="K45" s="227">
        <f t="shared" si="0"/>
        <v>100</v>
      </c>
      <c r="L45" s="227">
        <f t="shared" si="0"/>
        <v>100</v>
      </c>
      <c r="M45"/>
      <c r="Q45" s="244"/>
    </row>
    <row r="46" spans="1:18" ht="14.25" customHeight="1">
      <c r="A46" s="243">
        <v>2</v>
      </c>
      <c r="B46" s="238">
        <v>1</v>
      </c>
      <c r="C46" s="239">
        <v>2</v>
      </c>
      <c r="D46" s="240">
        <v>1</v>
      </c>
      <c r="E46" s="238">
        <v>1</v>
      </c>
      <c r="F46" s="241">
        <v>1</v>
      </c>
      <c r="G46" s="240" t="s">
        <v>30</v>
      </c>
      <c r="H46" s="226">
        <v>12</v>
      </c>
      <c r="I46" s="247">
        <v>100</v>
      </c>
      <c r="J46" s="246">
        <v>100</v>
      </c>
      <c r="K46" s="246">
        <v>100</v>
      </c>
      <c r="L46" s="246">
        <v>100</v>
      </c>
      <c r="M46"/>
      <c r="Q46" s="244"/>
    </row>
    <row r="47" spans="1:18" ht="26.25" hidden="1" customHeight="1">
      <c r="A47" s="248">
        <v>2</v>
      </c>
      <c r="B47" s="249">
        <v>2</v>
      </c>
      <c r="C47" s="231"/>
      <c r="D47" s="232"/>
      <c r="E47" s="233"/>
      <c r="F47" s="234"/>
      <c r="G47" s="235" t="s">
        <v>31</v>
      </c>
      <c r="H47" s="226">
        <v>13</v>
      </c>
      <c r="I47" s="250">
        <f t="shared" ref="I47:L49" si="1">I48</f>
        <v>0</v>
      </c>
      <c r="J47" s="251">
        <f t="shared" si="1"/>
        <v>0</v>
      </c>
      <c r="K47" s="250">
        <f t="shared" si="1"/>
        <v>0</v>
      </c>
      <c r="L47" s="250">
        <f t="shared" si="1"/>
        <v>0</v>
      </c>
      <c r="M47"/>
    </row>
    <row r="48" spans="1:18" ht="27" hidden="1" customHeight="1">
      <c r="A48" s="243">
        <v>2</v>
      </c>
      <c r="B48" s="238">
        <v>2</v>
      </c>
      <c r="C48" s="239">
        <v>1</v>
      </c>
      <c r="D48" s="240"/>
      <c r="E48" s="238"/>
      <c r="F48" s="241"/>
      <c r="G48" s="232" t="s">
        <v>31</v>
      </c>
      <c r="H48" s="226">
        <v>14</v>
      </c>
      <c r="I48" s="227">
        <f t="shared" si="1"/>
        <v>0</v>
      </c>
      <c r="J48" s="228">
        <f t="shared" si="1"/>
        <v>0</v>
      </c>
      <c r="K48" s="227">
        <f t="shared" si="1"/>
        <v>0</v>
      </c>
      <c r="L48" s="228">
        <f t="shared" si="1"/>
        <v>0</v>
      </c>
      <c r="M48"/>
      <c r="Q48"/>
      <c r="R48" s="244"/>
    </row>
    <row r="49" spans="1:18" ht="15.75" hidden="1" customHeight="1">
      <c r="A49" s="243">
        <v>2</v>
      </c>
      <c r="B49" s="238">
        <v>2</v>
      </c>
      <c r="C49" s="239">
        <v>1</v>
      </c>
      <c r="D49" s="240">
        <v>1</v>
      </c>
      <c r="E49" s="238"/>
      <c r="F49" s="241"/>
      <c r="G49" s="232" t="s">
        <v>31</v>
      </c>
      <c r="H49" s="226">
        <v>15</v>
      </c>
      <c r="I49" s="227">
        <f t="shared" si="1"/>
        <v>0</v>
      </c>
      <c r="J49" s="228">
        <f t="shared" si="1"/>
        <v>0</v>
      </c>
      <c r="K49" s="237">
        <f t="shared" si="1"/>
        <v>0</v>
      </c>
      <c r="L49" s="237">
        <f t="shared" si="1"/>
        <v>0</v>
      </c>
      <c r="M49"/>
      <c r="Q49" s="244"/>
      <c r="R49"/>
    </row>
    <row r="50" spans="1:18" ht="24.75" hidden="1" customHeight="1">
      <c r="A50" s="252">
        <v>2</v>
      </c>
      <c r="B50" s="253">
        <v>2</v>
      </c>
      <c r="C50" s="254">
        <v>1</v>
      </c>
      <c r="D50" s="255">
        <v>1</v>
      </c>
      <c r="E50" s="253">
        <v>1</v>
      </c>
      <c r="F50" s="256"/>
      <c r="G50" s="232" t="s">
        <v>31</v>
      </c>
      <c r="H50" s="226">
        <v>16</v>
      </c>
      <c r="I50" s="257">
        <f>SUM(I51:I67)</f>
        <v>0</v>
      </c>
      <c r="J50" s="257">
        <f>SUM(J51:J67)</f>
        <v>0</v>
      </c>
      <c r="K50" s="258">
        <f>SUM(K51:K67)</f>
        <v>0</v>
      </c>
      <c r="L50" s="258">
        <f>SUM(L51:L67)</f>
        <v>0</v>
      </c>
      <c r="M50"/>
      <c r="Q50" s="244"/>
      <c r="R50"/>
    </row>
    <row r="51" spans="1:18" ht="15.75" hidden="1" customHeight="1">
      <c r="A51" s="243">
        <v>2</v>
      </c>
      <c r="B51" s="238">
        <v>2</v>
      </c>
      <c r="C51" s="239">
        <v>1</v>
      </c>
      <c r="D51" s="240">
        <v>1</v>
      </c>
      <c r="E51" s="238">
        <v>1</v>
      </c>
      <c r="F51" s="259">
        <v>1</v>
      </c>
      <c r="G51" s="240" t="s">
        <v>32</v>
      </c>
      <c r="H51" s="226">
        <v>17</v>
      </c>
      <c r="I51" s="246">
        <v>0</v>
      </c>
      <c r="J51" s="246">
        <v>0</v>
      </c>
      <c r="K51" s="246">
        <v>0</v>
      </c>
      <c r="L51" s="246">
        <v>0</v>
      </c>
      <c r="M51"/>
      <c r="Q51" s="244"/>
      <c r="R51"/>
    </row>
    <row r="52" spans="1:18" ht="26.25" hidden="1" customHeight="1">
      <c r="A52" s="243">
        <v>2</v>
      </c>
      <c r="B52" s="238">
        <v>2</v>
      </c>
      <c r="C52" s="239">
        <v>1</v>
      </c>
      <c r="D52" s="240">
        <v>1</v>
      </c>
      <c r="E52" s="238">
        <v>1</v>
      </c>
      <c r="F52" s="241">
        <v>2</v>
      </c>
      <c r="G52" s="240" t="s">
        <v>33</v>
      </c>
      <c r="H52" s="226">
        <v>18</v>
      </c>
      <c r="I52" s="246">
        <v>0</v>
      </c>
      <c r="J52" s="246">
        <v>0</v>
      </c>
      <c r="K52" s="246">
        <v>0</v>
      </c>
      <c r="L52" s="246">
        <v>0</v>
      </c>
      <c r="M52"/>
      <c r="Q52" s="244"/>
      <c r="R52"/>
    </row>
    <row r="53" spans="1:18" ht="26.25" hidden="1" customHeight="1">
      <c r="A53" s="243">
        <v>2</v>
      </c>
      <c r="B53" s="238">
        <v>2</v>
      </c>
      <c r="C53" s="239">
        <v>1</v>
      </c>
      <c r="D53" s="240">
        <v>1</v>
      </c>
      <c r="E53" s="238">
        <v>1</v>
      </c>
      <c r="F53" s="241">
        <v>5</v>
      </c>
      <c r="G53" s="240" t="s">
        <v>34</v>
      </c>
      <c r="H53" s="226">
        <v>19</v>
      </c>
      <c r="I53" s="246">
        <v>0</v>
      </c>
      <c r="J53" s="246">
        <v>0</v>
      </c>
      <c r="K53" s="246">
        <v>0</v>
      </c>
      <c r="L53" s="246">
        <v>0</v>
      </c>
      <c r="M53"/>
      <c r="Q53" s="244"/>
      <c r="R53"/>
    </row>
    <row r="54" spans="1:18" ht="27" hidden="1" customHeight="1">
      <c r="A54" s="243">
        <v>2</v>
      </c>
      <c r="B54" s="238">
        <v>2</v>
      </c>
      <c r="C54" s="239">
        <v>1</v>
      </c>
      <c r="D54" s="240">
        <v>1</v>
      </c>
      <c r="E54" s="238">
        <v>1</v>
      </c>
      <c r="F54" s="241">
        <v>6</v>
      </c>
      <c r="G54" s="240" t="s">
        <v>35</v>
      </c>
      <c r="H54" s="226">
        <v>20</v>
      </c>
      <c r="I54" s="246">
        <v>0</v>
      </c>
      <c r="J54" s="246">
        <v>0</v>
      </c>
      <c r="K54" s="246">
        <v>0</v>
      </c>
      <c r="L54" s="246">
        <v>0</v>
      </c>
      <c r="M54"/>
      <c r="Q54" s="244"/>
      <c r="R54"/>
    </row>
    <row r="55" spans="1:18" ht="26.25" hidden="1" customHeight="1">
      <c r="A55" s="260">
        <v>2</v>
      </c>
      <c r="B55" s="233">
        <v>2</v>
      </c>
      <c r="C55" s="231">
        <v>1</v>
      </c>
      <c r="D55" s="232">
        <v>1</v>
      </c>
      <c r="E55" s="233">
        <v>1</v>
      </c>
      <c r="F55" s="234">
        <v>7</v>
      </c>
      <c r="G55" s="232" t="s">
        <v>36</v>
      </c>
      <c r="H55" s="226">
        <v>21</v>
      </c>
      <c r="I55" s="246">
        <v>0</v>
      </c>
      <c r="J55" s="246">
        <v>0</v>
      </c>
      <c r="K55" s="246">
        <v>0</v>
      </c>
      <c r="L55" s="246">
        <v>0</v>
      </c>
      <c r="M55"/>
      <c r="Q55" s="244"/>
      <c r="R55"/>
    </row>
    <row r="56" spans="1:18" ht="12" hidden="1" customHeight="1">
      <c r="A56" s="243">
        <v>2</v>
      </c>
      <c r="B56" s="238">
        <v>2</v>
      </c>
      <c r="C56" s="239">
        <v>1</v>
      </c>
      <c r="D56" s="240">
        <v>1</v>
      </c>
      <c r="E56" s="238">
        <v>1</v>
      </c>
      <c r="F56" s="241">
        <v>11</v>
      </c>
      <c r="G56" s="240" t="s">
        <v>37</v>
      </c>
      <c r="H56" s="226">
        <v>22</v>
      </c>
      <c r="I56" s="246">
        <v>0</v>
      </c>
      <c r="J56" s="246">
        <v>0</v>
      </c>
      <c r="K56" s="246">
        <v>0</v>
      </c>
      <c r="L56" s="246">
        <v>0</v>
      </c>
      <c r="M56"/>
      <c r="Q56" s="244"/>
      <c r="R56"/>
    </row>
    <row r="57" spans="1:18" ht="15.75" hidden="1" customHeight="1">
      <c r="A57" s="252">
        <v>2</v>
      </c>
      <c r="B57" s="261">
        <v>2</v>
      </c>
      <c r="C57" s="262">
        <v>1</v>
      </c>
      <c r="D57" s="262">
        <v>1</v>
      </c>
      <c r="E57" s="262">
        <v>1</v>
      </c>
      <c r="F57" s="263">
        <v>12</v>
      </c>
      <c r="G57" s="264" t="s">
        <v>38</v>
      </c>
      <c r="H57" s="226">
        <v>23</v>
      </c>
      <c r="I57" s="246">
        <v>0</v>
      </c>
      <c r="J57" s="246">
        <v>0</v>
      </c>
      <c r="K57" s="246">
        <v>0</v>
      </c>
      <c r="L57" s="246">
        <v>0</v>
      </c>
      <c r="M57"/>
      <c r="Q57" s="244"/>
      <c r="R57"/>
    </row>
    <row r="58" spans="1:18" ht="25.5" hidden="1" customHeight="1">
      <c r="A58" s="243">
        <v>2</v>
      </c>
      <c r="B58" s="238">
        <v>2</v>
      </c>
      <c r="C58" s="239">
        <v>1</v>
      </c>
      <c r="D58" s="239">
        <v>1</v>
      </c>
      <c r="E58" s="239">
        <v>1</v>
      </c>
      <c r="F58" s="241">
        <v>14</v>
      </c>
      <c r="G58" s="265" t="s">
        <v>39</v>
      </c>
      <c r="H58" s="226">
        <v>24</v>
      </c>
      <c r="I58" s="246">
        <v>0</v>
      </c>
      <c r="J58" s="247">
        <v>0</v>
      </c>
      <c r="K58" s="247">
        <v>0</v>
      </c>
      <c r="L58" s="247">
        <v>0</v>
      </c>
      <c r="M58"/>
      <c r="Q58" s="244"/>
      <c r="R58"/>
    </row>
    <row r="59" spans="1:18" ht="27.75" hidden="1" customHeight="1">
      <c r="A59" s="243">
        <v>2</v>
      </c>
      <c r="B59" s="238">
        <v>2</v>
      </c>
      <c r="C59" s="239">
        <v>1</v>
      </c>
      <c r="D59" s="239">
        <v>1</v>
      </c>
      <c r="E59" s="239">
        <v>1</v>
      </c>
      <c r="F59" s="241">
        <v>15</v>
      </c>
      <c r="G59" s="240" t="s">
        <v>40</v>
      </c>
      <c r="H59" s="226">
        <v>25</v>
      </c>
      <c r="I59" s="246">
        <v>0</v>
      </c>
      <c r="J59" s="246">
        <v>0</v>
      </c>
      <c r="K59" s="246">
        <v>0</v>
      </c>
      <c r="L59" s="246">
        <v>0</v>
      </c>
      <c r="M59"/>
      <c r="Q59" s="244"/>
      <c r="R59"/>
    </row>
    <row r="60" spans="1:18" ht="15.75" hidden="1" customHeight="1">
      <c r="A60" s="243">
        <v>2</v>
      </c>
      <c r="B60" s="238">
        <v>2</v>
      </c>
      <c r="C60" s="239">
        <v>1</v>
      </c>
      <c r="D60" s="239">
        <v>1</v>
      </c>
      <c r="E60" s="239">
        <v>1</v>
      </c>
      <c r="F60" s="241">
        <v>16</v>
      </c>
      <c r="G60" s="240" t="s">
        <v>41</v>
      </c>
      <c r="H60" s="226">
        <v>26</v>
      </c>
      <c r="I60" s="246">
        <v>0</v>
      </c>
      <c r="J60" s="246">
        <v>0</v>
      </c>
      <c r="K60" s="246">
        <v>0</v>
      </c>
      <c r="L60" s="246">
        <v>0</v>
      </c>
      <c r="M60"/>
      <c r="Q60" s="244"/>
      <c r="R60"/>
    </row>
    <row r="61" spans="1:18" ht="27.75" hidden="1" customHeight="1">
      <c r="A61" s="243">
        <v>2</v>
      </c>
      <c r="B61" s="238">
        <v>2</v>
      </c>
      <c r="C61" s="239">
        <v>1</v>
      </c>
      <c r="D61" s="239">
        <v>1</v>
      </c>
      <c r="E61" s="239">
        <v>1</v>
      </c>
      <c r="F61" s="241">
        <v>17</v>
      </c>
      <c r="G61" s="240" t="s">
        <v>42</v>
      </c>
      <c r="H61" s="226">
        <v>27</v>
      </c>
      <c r="I61" s="246">
        <v>0</v>
      </c>
      <c r="J61" s="247">
        <v>0</v>
      </c>
      <c r="K61" s="247">
        <v>0</v>
      </c>
      <c r="L61" s="247">
        <v>0</v>
      </c>
      <c r="M61"/>
      <c r="Q61" s="244"/>
      <c r="R61"/>
    </row>
    <row r="62" spans="1:18" ht="14.25" hidden="1" customHeight="1">
      <c r="A62" s="243">
        <v>2</v>
      </c>
      <c r="B62" s="238">
        <v>2</v>
      </c>
      <c r="C62" s="239">
        <v>1</v>
      </c>
      <c r="D62" s="239">
        <v>1</v>
      </c>
      <c r="E62" s="239">
        <v>1</v>
      </c>
      <c r="F62" s="241">
        <v>20</v>
      </c>
      <c r="G62" s="240" t="s">
        <v>43</v>
      </c>
      <c r="H62" s="226">
        <v>28</v>
      </c>
      <c r="I62" s="246">
        <v>0</v>
      </c>
      <c r="J62" s="246">
        <v>0</v>
      </c>
      <c r="K62" s="246">
        <v>0</v>
      </c>
      <c r="L62" s="246">
        <v>0</v>
      </c>
      <c r="M62"/>
      <c r="Q62" s="244"/>
      <c r="R62"/>
    </row>
    <row r="63" spans="1:18" ht="27.75" hidden="1" customHeight="1">
      <c r="A63" s="243">
        <v>2</v>
      </c>
      <c r="B63" s="238">
        <v>2</v>
      </c>
      <c r="C63" s="239">
        <v>1</v>
      </c>
      <c r="D63" s="239">
        <v>1</v>
      </c>
      <c r="E63" s="239">
        <v>1</v>
      </c>
      <c r="F63" s="241">
        <v>21</v>
      </c>
      <c r="G63" s="240" t="s">
        <v>44</v>
      </c>
      <c r="H63" s="226">
        <v>29</v>
      </c>
      <c r="I63" s="246">
        <v>0</v>
      </c>
      <c r="J63" s="246">
        <v>0</v>
      </c>
      <c r="K63" s="246">
        <v>0</v>
      </c>
      <c r="L63" s="246">
        <v>0</v>
      </c>
      <c r="M63"/>
      <c r="Q63" s="244"/>
      <c r="R63"/>
    </row>
    <row r="64" spans="1:18" ht="12" hidden="1" customHeight="1">
      <c r="A64" s="243">
        <v>2</v>
      </c>
      <c r="B64" s="238">
        <v>2</v>
      </c>
      <c r="C64" s="239">
        <v>1</v>
      </c>
      <c r="D64" s="239">
        <v>1</v>
      </c>
      <c r="E64" s="239">
        <v>1</v>
      </c>
      <c r="F64" s="241">
        <v>22</v>
      </c>
      <c r="G64" s="240" t="s">
        <v>45</v>
      </c>
      <c r="H64" s="226">
        <v>30</v>
      </c>
      <c r="I64" s="246">
        <v>0</v>
      </c>
      <c r="J64" s="246">
        <v>0</v>
      </c>
      <c r="K64" s="246">
        <v>0</v>
      </c>
      <c r="L64" s="246">
        <v>0</v>
      </c>
      <c r="M64"/>
      <c r="Q64" s="244"/>
      <c r="R64"/>
    </row>
    <row r="65" spans="1:18" ht="12" hidden="1" customHeight="1">
      <c r="A65" s="243">
        <v>2</v>
      </c>
      <c r="B65" s="238">
        <v>2</v>
      </c>
      <c r="C65" s="239">
        <v>1</v>
      </c>
      <c r="D65" s="239">
        <v>1</v>
      </c>
      <c r="E65" s="239">
        <v>1</v>
      </c>
      <c r="F65" s="241">
        <v>23</v>
      </c>
      <c r="G65" s="240" t="s">
        <v>191</v>
      </c>
      <c r="H65" s="226">
        <v>31</v>
      </c>
      <c r="I65" s="246">
        <v>0</v>
      </c>
      <c r="J65" s="246">
        <v>0</v>
      </c>
      <c r="K65" s="246">
        <v>0</v>
      </c>
      <c r="L65" s="246">
        <v>0</v>
      </c>
      <c r="M65"/>
      <c r="Q65" s="244"/>
      <c r="R65"/>
    </row>
    <row r="66" spans="1:18" ht="12" hidden="1" customHeight="1">
      <c r="A66" s="266">
        <v>2</v>
      </c>
      <c r="B66" s="238">
        <v>2</v>
      </c>
      <c r="C66" s="239">
        <v>1</v>
      </c>
      <c r="D66" s="239">
        <v>1</v>
      </c>
      <c r="E66" s="239">
        <v>1</v>
      </c>
      <c r="F66" s="241">
        <v>24</v>
      </c>
      <c r="G66" s="240" t="s">
        <v>219</v>
      </c>
      <c r="H66" s="226">
        <v>32</v>
      </c>
      <c r="I66" s="246">
        <v>0</v>
      </c>
      <c r="J66" s="246">
        <v>0</v>
      </c>
      <c r="K66" s="246">
        <v>0</v>
      </c>
      <c r="L66" s="246">
        <v>0</v>
      </c>
      <c r="M66"/>
      <c r="Q66" s="244"/>
      <c r="R66"/>
    </row>
    <row r="67" spans="1:18" ht="15" hidden="1" customHeight="1">
      <c r="A67" s="243">
        <v>2</v>
      </c>
      <c r="B67" s="238">
        <v>2</v>
      </c>
      <c r="C67" s="239">
        <v>1</v>
      </c>
      <c r="D67" s="239">
        <v>1</v>
      </c>
      <c r="E67" s="239">
        <v>1</v>
      </c>
      <c r="F67" s="241">
        <v>30</v>
      </c>
      <c r="G67" s="240" t="s">
        <v>46</v>
      </c>
      <c r="H67" s="226">
        <v>33</v>
      </c>
      <c r="I67" s="246">
        <v>0</v>
      </c>
      <c r="J67" s="246">
        <v>0</v>
      </c>
      <c r="K67" s="246">
        <v>0</v>
      </c>
      <c r="L67" s="246">
        <v>0</v>
      </c>
      <c r="M67"/>
      <c r="Q67" s="244"/>
      <c r="R67"/>
    </row>
    <row r="68" spans="1:18" ht="14.25" hidden="1" customHeight="1">
      <c r="A68" s="267">
        <v>2</v>
      </c>
      <c r="B68" s="268">
        <v>3</v>
      </c>
      <c r="C68" s="230"/>
      <c r="D68" s="231"/>
      <c r="E68" s="231"/>
      <c r="F68" s="234"/>
      <c r="G68" s="269" t="s">
        <v>47</v>
      </c>
      <c r="H68" s="226">
        <v>34</v>
      </c>
      <c r="I68" s="250">
        <f>I69+I85</f>
        <v>0</v>
      </c>
      <c r="J68" s="250">
        <f>J69+J85</f>
        <v>0</v>
      </c>
      <c r="K68" s="250">
        <f>K69+K85</f>
        <v>0</v>
      </c>
      <c r="L68" s="250">
        <f>L69+L85</f>
        <v>0</v>
      </c>
      <c r="M68"/>
    </row>
    <row r="69" spans="1:18" ht="13.5" hidden="1" customHeight="1">
      <c r="A69" s="243">
        <v>2</v>
      </c>
      <c r="B69" s="238">
        <v>3</v>
      </c>
      <c r="C69" s="239">
        <v>1</v>
      </c>
      <c r="D69" s="239"/>
      <c r="E69" s="239"/>
      <c r="F69" s="241"/>
      <c r="G69" s="240" t="s">
        <v>48</v>
      </c>
      <c r="H69" s="226">
        <v>35</v>
      </c>
      <c r="I69" s="227">
        <f>SUM(I70+I75+I80)</f>
        <v>0</v>
      </c>
      <c r="J69" s="227">
        <f>SUM(J70+J75+J80)</f>
        <v>0</v>
      </c>
      <c r="K69" s="227">
        <f>SUM(K70+K75+K80)</f>
        <v>0</v>
      </c>
      <c r="L69" s="227">
        <f>SUM(L70+L75+L80)</f>
        <v>0</v>
      </c>
      <c r="M69"/>
      <c r="Q69"/>
      <c r="R69" s="244"/>
    </row>
    <row r="70" spans="1:18" ht="15" hidden="1" customHeight="1">
      <c r="A70" s="243">
        <v>2</v>
      </c>
      <c r="B70" s="238">
        <v>3</v>
      </c>
      <c r="C70" s="239">
        <v>1</v>
      </c>
      <c r="D70" s="239">
        <v>1</v>
      </c>
      <c r="E70" s="239"/>
      <c r="F70" s="241"/>
      <c r="G70" s="242" t="s">
        <v>49</v>
      </c>
      <c r="H70" s="226">
        <v>36</v>
      </c>
      <c r="I70" s="227">
        <f>I71</f>
        <v>0</v>
      </c>
      <c r="J70" s="270">
        <f>J71</f>
        <v>0</v>
      </c>
      <c r="K70" s="228">
        <f>K71</f>
        <v>0</v>
      </c>
      <c r="L70" s="227">
        <f>L71</f>
        <v>0</v>
      </c>
      <c r="M70"/>
      <c r="Q70" s="244"/>
      <c r="R70"/>
    </row>
    <row r="71" spans="1:18" ht="13.5" hidden="1" customHeight="1">
      <c r="A71" s="243">
        <v>2</v>
      </c>
      <c r="B71" s="238">
        <v>3</v>
      </c>
      <c r="C71" s="239">
        <v>1</v>
      </c>
      <c r="D71" s="239">
        <v>1</v>
      </c>
      <c r="E71" s="239">
        <v>1</v>
      </c>
      <c r="F71" s="241"/>
      <c r="G71" s="240" t="s">
        <v>49</v>
      </c>
      <c r="H71" s="226">
        <v>37</v>
      </c>
      <c r="I71" s="227">
        <f>SUM(I72:I74)</f>
        <v>0</v>
      </c>
      <c r="J71" s="270">
        <f>SUM(J72:J74)</f>
        <v>0</v>
      </c>
      <c r="K71" s="228">
        <f>SUM(K72:K74)</f>
        <v>0</v>
      </c>
      <c r="L71" s="227">
        <f>SUM(L72:L74)</f>
        <v>0</v>
      </c>
      <c r="M71"/>
      <c r="Q71" s="244"/>
      <c r="R71"/>
    </row>
    <row r="72" spans="1:18" s="271" customFormat="1" ht="25.5" hidden="1" customHeight="1">
      <c r="A72" s="243">
        <v>2</v>
      </c>
      <c r="B72" s="238">
        <v>3</v>
      </c>
      <c r="C72" s="239">
        <v>1</v>
      </c>
      <c r="D72" s="239">
        <v>1</v>
      </c>
      <c r="E72" s="239">
        <v>1</v>
      </c>
      <c r="F72" s="241">
        <v>1</v>
      </c>
      <c r="G72" s="240" t="s">
        <v>50</v>
      </c>
      <c r="H72" s="226">
        <v>38</v>
      </c>
      <c r="I72" s="247">
        <v>0</v>
      </c>
      <c r="J72" s="247">
        <v>0</v>
      </c>
      <c r="K72" s="247">
        <v>0</v>
      </c>
      <c r="L72" s="247">
        <v>0</v>
      </c>
      <c r="Q72" s="244"/>
      <c r="R72"/>
    </row>
    <row r="73" spans="1:18" ht="27.75" hidden="1" customHeight="1">
      <c r="A73" s="243">
        <v>2</v>
      </c>
      <c r="B73" s="233">
        <v>3</v>
      </c>
      <c r="C73" s="231">
        <v>1</v>
      </c>
      <c r="D73" s="231">
        <v>1</v>
      </c>
      <c r="E73" s="231">
        <v>1</v>
      </c>
      <c r="F73" s="234">
        <v>2</v>
      </c>
      <c r="G73" s="232" t="s">
        <v>220</v>
      </c>
      <c r="H73" s="226">
        <v>39</v>
      </c>
      <c r="I73" s="245">
        <v>0</v>
      </c>
      <c r="J73" s="245">
        <v>0</v>
      </c>
      <c r="K73" s="245">
        <v>0</v>
      </c>
      <c r="L73" s="245">
        <v>0</v>
      </c>
      <c r="M73"/>
      <c r="Q73" s="244"/>
      <c r="R73"/>
    </row>
    <row r="74" spans="1:18" ht="16.5" hidden="1" customHeight="1">
      <c r="A74" s="238">
        <v>2</v>
      </c>
      <c r="B74" s="239">
        <v>3</v>
      </c>
      <c r="C74" s="239">
        <v>1</v>
      </c>
      <c r="D74" s="239">
        <v>1</v>
      </c>
      <c r="E74" s="239">
        <v>1</v>
      </c>
      <c r="F74" s="241">
        <v>3</v>
      </c>
      <c r="G74" s="240" t="s">
        <v>52</v>
      </c>
      <c r="H74" s="226">
        <v>40</v>
      </c>
      <c r="I74" s="247">
        <v>0</v>
      </c>
      <c r="J74" s="247">
        <v>0</v>
      </c>
      <c r="K74" s="247">
        <v>0</v>
      </c>
      <c r="L74" s="247">
        <v>0</v>
      </c>
      <c r="M74"/>
      <c r="Q74" s="244"/>
      <c r="R74"/>
    </row>
    <row r="75" spans="1:18" ht="29.25" hidden="1" customHeight="1">
      <c r="A75" s="233">
        <v>2</v>
      </c>
      <c r="B75" s="231">
        <v>3</v>
      </c>
      <c r="C75" s="231">
        <v>1</v>
      </c>
      <c r="D75" s="231">
        <v>2</v>
      </c>
      <c r="E75" s="231"/>
      <c r="F75" s="234"/>
      <c r="G75" s="272" t="s">
        <v>221</v>
      </c>
      <c r="H75" s="226">
        <v>41</v>
      </c>
      <c r="I75" s="250">
        <f>I76</f>
        <v>0</v>
      </c>
      <c r="J75" s="273">
        <f>J76</f>
        <v>0</v>
      </c>
      <c r="K75" s="251">
        <f>K76</f>
        <v>0</v>
      </c>
      <c r="L75" s="251">
        <f>L76</f>
        <v>0</v>
      </c>
      <c r="M75"/>
      <c r="Q75" s="244"/>
      <c r="R75"/>
    </row>
    <row r="76" spans="1:18" ht="27" hidden="1" customHeight="1">
      <c r="A76" s="253">
        <v>2</v>
      </c>
      <c r="B76" s="254">
        <v>3</v>
      </c>
      <c r="C76" s="254">
        <v>1</v>
      </c>
      <c r="D76" s="254">
        <v>2</v>
      </c>
      <c r="E76" s="254">
        <v>1</v>
      </c>
      <c r="F76" s="256"/>
      <c r="G76" s="272" t="s">
        <v>221</v>
      </c>
      <c r="H76" s="226">
        <v>42</v>
      </c>
      <c r="I76" s="237">
        <f>SUM(I77:I79)</f>
        <v>0</v>
      </c>
      <c r="J76" s="274">
        <f>SUM(J77:J79)</f>
        <v>0</v>
      </c>
      <c r="K76" s="236">
        <f>SUM(K77:K79)</f>
        <v>0</v>
      </c>
      <c r="L76" s="228">
        <f>SUM(L77:L79)</f>
        <v>0</v>
      </c>
      <c r="M76"/>
      <c r="Q76" s="244"/>
      <c r="R76"/>
    </row>
    <row r="77" spans="1:18" s="271" customFormat="1" ht="27" hidden="1" customHeight="1">
      <c r="A77" s="238">
        <v>2</v>
      </c>
      <c r="B77" s="239">
        <v>3</v>
      </c>
      <c r="C77" s="239">
        <v>1</v>
      </c>
      <c r="D77" s="239">
        <v>2</v>
      </c>
      <c r="E77" s="239">
        <v>1</v>
      </c>
      <c r="F77" s="241">
        <v>1</v>
      </c>
      <c r="G77" s="275" t="s">
        <v>50</v>
      </c>
      <c r="H77" s="226">
        <v>43</v>
      </c>
      <c r="I77" s="247">
        <v>0</v>
      </c>
      <c r="J77" s="247">
        <v>0</v>
      </c>
      <c r="K77" s="247">
        <v>0</v>
      </c>
      <c r="L77" s="247">
        <v>0</v>
      </c>
      <c r="Q77" s="244"/>
      <c r="R77"/>
    </row>
    <row r="78" spans="1:18" ht="16.5" hidden="1" customHeight="1">
      <c r="A78" s="238">
        <v>2</v>
      </c>
      <c r="B78" s="239">
        <v>3</v>
      </c>
      <c r="C78" s="239">
        <v>1</v>
      </c>
      <c r="D78" s="239">
        <v>2</v>
      </c>
      <c r="E78" s="239">
        <v>1</v>
      </c>
      <c r="F78" s="241">
        <v>2</v>
      </c>
      <c r="G78" s="275" t="s">
        <v>51</v>
      </c>
      <c r="H78" s="226">
        <v>44</v>
      </c>
      <c r="I78" s="247">
        <v>0</v>
      </c>
      <c r="J78" s="247">
        <v>0</v>
      </c>
      <c r="K78" s="247">
        <v>0</v>
      </c>
      <c r="L78" s="247">
        <v>0</v>
      </c>
      <c r="M78"/>
      <c r="Q78" s="244"/>
      <c r="R78"/>
    </row>
    <row r="79" spans="1:18" ht="15" hidden="1" customHeight="1">
      <c r="A79" s="238">
        <v>2</v>
      </c>
      <c r="B79" s="239">
        <v>3</v>
      </c>
      <c r="C79" s="239">
        <v>1</v>
      </c>
      <c r="D79" s="239">
        <v>2</v>
      </c>
      <c r="E79" s="239">
        <v>1</v>
      </c>
      <c r="F79" s="241">
        <v>3</v>
      </c>
      <c r="G79" s="275" t="s">
        <v>52</v>
      </c>
      <c r="H79" s="226">
        <v>45</v>
      </c>
      <c r="I79" s="247">
        <v>0</v>
      </c>
      <c r="J79" s="247">
        <v>0</v>
      </c>
      <c r="K79" s="247">
        <v>0</v>
      </c>
      <c r="L79" s="247">
        <v>0</v>
      </c>
      <c r="M79"/>
      <c r="Q79" s="244"/>
      <c r="R79"/>
    </row>
    <row r="80" spans="1:18" ht="27.75" hidden="1" customHeight="1">
      <c r="A80" s="238">
        <v>2</v>
      </c>
      <c r="B80" s="239">
        <v>3</v>
      </c>
      <c r="C80" s="239">
        <v>1</v>
      </c>
      <c r="D80" s="239">
        <v>3</v>
      </c>
      <c r="E80" s="239"/>
      <c r="F80" s="241"/>
      <c r="G80" s="275" t="s">
        <v>192</v>
      </c>
      <c r="H80" s="226">
        <v>46</v>
      </c>
      <c r="I80" s="227">
        <f>I81</f>
        <v>0</v>
      </c>
      <c r="J80" s="270">
        <f>J81</f>
        <v>0</v>
      </c>
      <c r="K80" s="228">
        <f>K81</f>
        <v>0</v>
      </c>
      <c r="L80" s="228">
        <f>L81</f>
        <v>0</v>
      </c>
      <c r="M80"/>
      <c r="Q80" s="244"/>
      <c r="R80"/>
    </row>
    <row r="81" spans="1:18" ht="26.25" hidden="1" customHeight="1">
      <c r="A81" s="238">
        <v>2</v>
      </c>
      <c r="B81" s="239">
        <v>3</v>
      </c>
      <c r="C81" s="239">
        <v>1</v>
      </c>
      <c r="D81" s="239">
        <v>3</v>
      </c>
      <c r="E81" s="239">
        <v>1</v>
      </c>
      <c r="F81" s="241"/>
      <c r="G81" s="275" t="s">
        <v>193</v>
      </c>
      <c r="H81" s="226">
        <v>47</v>
      </c>
      <c r="I81" s="227">
        <f>SUM(I82:I84)</f>
        <v>0</v>
      </c>
      <c r="J81" s="270">
        <f>SUM(J82:J84)</f>
        <v>0</v>
      </c>
      <c r="K81" s="228">
        <f>SUM(K82:K84)</f>
        <v>0</v>
      </c>
      <c r="L81" s="228">
        <f>SUM(L82:L84)</f>
        <v>0</v>
      </c>
      <c r="M81"/>
      <c r="Q81" s="244"/>
      <c r="R81"/>
    </row>
    <row r="82" spans="1:18" ht="15" hidden="1" customHeight="1">
      <c r="A82" s="233">
        <v>2</v>
      </c>
      <c r="B82" s="231">
        <v>3</v>
      </c>
      <c r="C82" s="231">
        <v>1</v>
      </c>
      <c r="D82" s="231">
        <v>3</v>
      </c>
      <c r="E82" s="231">
        <v>1</v>
      </c>
      <c r="F82" s="234">
        <v>1</v>
      </c>
      <c r="G82" s="260" t="s">
        <v>53</v>
      </c>
      <c r="H82" s="226">
        <v>48</v>
      </c>
      <c r="I82" s="245">
        <v>0</v>
      </c>
      <c r="J82" s="245">
        <v>0</v>
      </c>
      <c r="K82" s="245">
        <v>0</v>
      </c>
      <c r="L82" s="245">
        <v>0</v>
      </c>
      <c r="M82"/>
      <c r="Q82" s="244"/>
      <c r="R82"/>
    </row>
    <row r="83" spans="1:18" ht="16.5" hidden="1" customHeight="1">
      <c r="A83" s="238">
        <v>2</v>
      </c>
      <c r="B83" s="239">
        <v>3</v>
      </c>
      <c r="C83" s="239">
        <v>1</v>
      </c>
      <c r="D83" s="239">
        <v>3</v>
      </c>
      <c r="E83" s="239">
        <v>1</v>
      </c>
      <c r="F83" s="241">
        <v>2</v>
      </c>
      <c r="G83" s="243" t="s">
        <v>54</v>
      </c>
      <c r="H83" s="226">
        <v>49</v>
      </c>
      <c r="I83" s="247">
        <v>0</v>
      </c>
      <c r="J83" s="247">
        <v>0</v>
      </c>
      <c r="K83" s="247">
        <v>0</v>
      </c>
      <c r="L83" s="247">
        <v>0</v>
      </c>
      <c r="M83"/>
      <c r="Q83" s="244"/>
      <c r="R83"/>
    </row>
    <row r="84" spans="1:18" ht="17.25" hidden="1" customHeight="1">
      <c r="A84" s="233">
        <v>2</v>
      </c>
      <c r="B84" s="231">
        <v>3</v>
      </c>
      <c r="C84" s="231">
        <v>1</v>
      </c>
      <c r="D84" s="231">
        <v>3</v>
      </c>
      <c r="E84" s="231">
        <v>1</v>
      </c>
      <c r="F84" s="234">
        <v>3</v>
      </c>
      <c r="G84" s="260" t="s">
        <v>55</v>
      </c>
      <c r="H84" s="226">
        <v>50</v>
      </c>
      <c r="I84" s="245">
        <v>0</v>
      </c>
      <c r="J84" s="245">
        <v>0</v>
      </c>
      <c r="K84" s="245">
        <v>0</v>
      </c>
      <c r="L84" s="245">
        <v>0</v>
      </c>
      <c r="M84"/>
      <c r="Q84" s="244"/>
      <c r="R84"/>
    </row>
    <row r="85" spans="1:18" ht="12.75" hidden="1" customHeight="1">
      <c r="A85" s="233">
        <v>2</v>
      </c>
      <c r="B85" s="231">
        <v>3</v>
      </c>
      <c r="C85" s="231">
        <v>2</v>
      </c>
      <c r="D85" s="231"/>
      <c r="E85" s="231"/>
      <c r="F85" s="234"/>
      <c r="G85" s="260" t="s">
        <v>56</v>
      </c>
      <c r="H85" s="226">
        <v>51</v>
      </c>
      <c r="I85" s="227">
        <f t="shared" ref="I85:L86" si="2">I86</f>
        <v>0</v>
      </c>
      <c r="J85" s="227">
        <f t="shared" si="2"/>
        <v>0</v>
      </c>
      <c r="K85" s="227">
        <f t="shared" si="2"/>
        <v>0</v>
      </c>
      <c r="L85" s="227">
        <f t="shared" si="2"/>
        <v>0</v>
      </c>
      <c r="M85"/>
    </row>
    <row r="86" spans="1:18" ht="12" hidden="1" customHeight="1">
      <c r="A86" s="233">
        <v>2</v>
      </c>
      <c r="B86" s="231">
        <v>3</v>
      </c>
      <c r="C86" s="231">
        <v>2</v>
      </c>
      <c r="D86" s="231">
        <v>1</v>
      </c>
      <c r="E86" s="231"/>
      <c r="F86" s="234"/>
      <c r="G86" s="260" t="s">
        <v>56</v>
      </c>
      <c r="H86" s="226">
        <v>52</v>
      </c>
      <c r="I86" s="227">
        <f t="shared" si="2"/>
        <v>0</v>
      </c>
      <c r="J86" s="227">
        <f t="shared" si="2"/>
        <v>0</v>
      </c>
      <c r="K86" s="227">
        <f t="shared" si="2"/>
        <v>0</v>
      </c>
      <c r="L86" s="227">
        <f t="shared" si="2"/>
        <v>0</v>
      </c>
      <c r="M86"/>
    </row>
    <row r="87" spans="1:18" ht="15.75" hidden="1" customHeight="1">
      <c r="A87" s="233">
        <v>2</v>
      </c>
      <c r="B87" s="231">
        <v>3</v>
      </c>
      <c r="C87" s="231">
        <v>2</v>
      </c>
      <c r="D87" s="231">
        <v>1</v>
      </c>
      <c r="E87" s="231">
        <v>1</v>
      </c>
      <c r="F87" s="234"/>
      <c r="G87" s="260" t="s">
        <v>56</v>
      </c>
      <c r="H87" s="226">
        <v>53</v>
      </c>
      <c r="I87" s="227">
        <f>SUM(I88)</f>
        <v>0</v>
      </c>
      <c r="J87" s="227">
        <f>SUM(J88)</f>
        <v>0</v>
      </c>
      <c r="K87" s="227">
        <f>SUM(K88)</f>
        <v>0</v>
      </c>
      <c r="L87" s="227">
        <f>SUM(L88)</f>
        <v>0</v>
      </c>
      <c r="M87"/>
    </row>
    <row r="88" spans="1:18" ht="13.5" hidden="1" customHeight="1">
      <c r="A88" s="233">
        <v>2</v>
      </c>
      <c r="B88" s="231">
        <v>3</v>
      </c>
      <c r="C88" s="231">
        <v>2</v>
      </c>
      <c r="D88" s="231">
        <v>1</v>
      </c>
      <c r="E88" s="231">
        <v>1</v>
      </c>
      <c r="F88" s="234">
        <v>1</v>
      </c>
      <c r="G88" s="260" t="s">
        <v>56</v>
      </c>
      <c r="H88" s="226">
        <v>54</v>
      </c>
      <c r="I88" s="247">
        <v>0</v>
      </c>
      <c r="J88" s="247">
        <v>0</v>
      </c>
      <c r="K88" s="247">
        <v>0</v>
      </c>
      <c r="L88" s="247">
        <v>0</v>
      </c>
      <c r="M88"/>
    </row>
    <row r="89" spans="1:18" ht="16.5" hidden="1" customHeight="1">
      <c r="A89" s="222">
        <v>2</v>
      </c>
      <c r="B89" s="223">
        <v>4</v>
      </c>
      <c r="C89" s="223"/>
      <c r="D89" s="223"/>
      <c r="E89" s="223"/>
      <c r="F89" s="225"/>
      <c r="G89" s="276" t="s">
        <v>57</v>
      </c>
      <c r="H89" s="226">
        <v>55</v>
      </c>
      <c r="I89" s="227">
        <f t="shared" ref="I89:L91" si="3">I90</f>
        <v>0</v>
      </c>
      <c r="J89" s="270">
        <f t="shared" si="3"/>
        <v>0</v>
      </c>
      <c r="K89" s="228">
        <f t="shared" si="3"/>
        <v>0</v>
      </c>
      <c r="L89" s="228">
        <f t="shared" si="3"/>
        <v>0</v>
      </c>
      <c r="M89"/>
    </row>
    <row r="90" spans="1:18" ht="15.75" hidden="1" customHeight="1">
      <c r="A90" s="238">
        <v>2</v>
      </c>
      <c r="B90" s="239">
        <v>4</v>
      </c>
      <c r="C90" s="239">
        <v>1</v>
      </c>
      <c r="D90" s="239"/>
      <c r="E90" s="239"/>
      <c r="F90" s="241"/>
      <c r="G90" s="243" t="s">
        <v>58</v>
      </c>
      <c r="H90" s="226">
        <v>56</v>
      </c>
      <c r="I90" s="227">
        <f t="shared" si="3"/>
        <v>0</v>
      </c>
      <c r="J90" s="270">
        <f t="shared" si="3"/>
        <v>0</v>
      </c>
      <c r="K90" s="228">
        <f t="shared" si="3"/>
        <v>0</v>
      </c>
      <c r="L90" s="228">
        <f t="shared" si="3"/>
        <v>0</v>
      </c>
      <c r="M90"/>
    </row>
    <row r="91" spans="1:18" ht="17.25" hidden="1" customHeight="1">
      <c r="A91" s="238">
        <v>2</v>
      </c>
      <c r="B91" s="239">
        <v>4</v>
      </c>
      <c r="C91" s="239">
        <v>1</v>
      </c>
      <c r="D91" s="239">
        <v>1</v>
      </c>
      <c r="E91" s="239"/>
      <c r="F91" s="241"/>
      <c r="G91" s="243" t="s">
        <v>58</v>
      </c>
      <c r="H91" s="226">
        <v>57</v>
      </c>
      <c r="I91" s="227">
        <f t="shared" si="3"/>
        <v>0</v>
      </c>
      <c r="J91" s="270">
        <f t="shared" si="3"/>
        <v>0</v>
      </c>
      <c r="K91" s="228">
        <f t="shared" si="3"/>
        <v>0</v>
      </c>
      <c r="L91" s="228">
        <f t="shared" si="3"/>
        <v>0</v>
      </c>
      <c r="M91"/>
    </row>
    <row r="92" spans="1:18" ht="18" hidden="1" customHeight="1">
      <c r="A92" s="238">
        <v>2</v>
      </c>
      <c r="B92" s="239">
        <v>4</v>
      </c>
      <c r="C92" s="239">
        <v>1</v>
      </c>
      <c r="D92" s="239">
        <v>1</v>
      </c>
      <c r="E92" s="239">
        <v>1</v>
      </c>
      <c r="F92" s="241"/>
      <c r="G92" s="243" t="s">
        <v>58</v>
      </c>
      <c r="H92" s="226">
        <v>58</v>
      </c>
      <c r="I92" s="227">
        <f>SUM(I93:I95)</f>
        <v>0</v>
      </c>
      <c r="J92" s="270">
        <f>SUM(J93:J95)</f>
        <v>0</v>
      </c>
      <c r="K92" s="228">
        <f>SUM(K93:K95)</f>
        <v>0</v>
      </c>
      <c r="L92" s="228">
        <f>SUM(L93:L95)</f>
        <v>0</v>
      </c>
      <c r="M92"/>
    </row>
    <row r="93" spans="1:18" ht="14.25" hidden="1" customHeight="1">
      <c r="A93" s="238">
        <v>2</v>
      </c>
      <c r="B93" s="239">
        <v>4</v>
      </c>
      <c r="C93" s="239">
        <v>1</v>
      </c>
      <c r="D93" s="239">
        <v>1</v>
      </c>
      <c r="E93" s="239">
        <v>1</v>
      </c>
      <c r="F93" s="241">
        <v>1</v>
      </c>
      <c r="G93" s="243" t="s">
        <v>59</v>
      </c>
      <c r="H93" s="226">
        <v>59</v>
      </c>
      <c r="I93" s="247">
        <v>0</v>
      </c>
      <c r="J93" s="247">
        <v>0</v>
      </c>
      <c r="K93" s="247">
        <v>0</v>
      </c>
      <c r="L93" s="247">
        <v>0</v>
      </c>
      <c r="M93"/>
    </row>
    <row r="94" spans="1:18" ht="13.5" hidden="1" customHeight="1">
      <c r="A94" s="238">
        <v>2</v>
      </c>
      <c r="B94" s="238">
        <v>4</v>
      </c>
      <c r="C94" s="238">
        <v>1</v>
      </c>
      <c r="D94" s="239">
        <v>1</v>
      </c>
      <c r="E94" s="239">
        <v>1</v>
      </c>
      <c r="F94" s="277">
        <v>2</v>
      </c>
      <c r="G94" s="240" t="s">
        <v>60</v>
      </c>
      <c r="H94" s="226">
        <v>60</v>
      </c>
      <c r="I94" s="247">
        <v>0</v>
      </c>
      <c r="J94" s="247">
        <v>0</v>
      </c>
      <c r="K94" s="247">
        <v>0</v>
      </c>
      <c r="L94" s="247">
        <v>0</v>
      </c>
      <c r="M94"/>
    </row>
    <row r="95" spans="1:18" hidden="1">
      <c r="A95" s="238">
        <v>2</v>
      </c>
      <c r="B95" s="239">
        <v>4</v>
      </c>
      <c r="C95" s="238">
        <v>1</v>
      </c>
      <c r="D95" s="239">
        <v>1</v>
      </c>
      <c r="E95" s="239">
        <v>1</v>
      </c>
      <c r="F95" s="277">
        <v>3</v>
      </c>
      <c r="G95" s="240" t="s">
        <v>61</v>
      </c>
      <c r="H95" s="226">
        <v>61</v>
      </c>
      <c r="I95" s="247">
        <v>0</v>
      </c>
      <c r="J95" s="247">
        <v>0</v>
      </c>
      <c r="K95" s="247">
        <v>0</v>
      </c>
      <c r="L95" s="247">
        <v>0</v>
      </c>
    </row>
    <row r="96" spans="1:18" hidden="1">
      <c r="A96" s="222">
        <v>2</v>
      </c>
      <c r="B96" s="223">
        <v>5</v>
      </c>
      <c r="C96" s="222"/>
      <c r="D96" s="223"/>
      <c r="E96" s="223"/>
      <c r="F96" s="278"/>
      <c r="G96" s="279" t="s">
        <v>62</v>
      </c>
      <c r="H96" s="226">
        <v>62</v>
      </c>
      <c r="I96" s="227">
        <f>SUM(I97+I102+I107)</f>
        <v>0</v>
      </c>
      <c r="J96" s="270">
        <f>SUM(J97+J102+J107)</f>
        <v>0</v>
      </c>
      <c r="K96" s="228">
        <f>SUM(K97+K102+K107)</f>
        <v>0</v>
      </c>
      <c r="L96" s="228">
        <f>SUM(L97+L102+L107)</f>
        <v>0</v>
      </c>
    </row>
    <row r="97" spans="1:13" hidden="1">
      <c r="A97" s="233">
        <v>2</v>
      </c>
      <c r="B97" s="231">
        <v>5</v>
      </c>
      <c r="C97" s="233">
        <v>1</v>
      </c>
      <c r="D97" s="231"/>
      <c r="E97" s="231"/>
      <c r="F97" s="280"/>
      <c r="G97" s="272" t="s">
        <v>63</v>
      </c>
      <c r="H97" s="226">
        <v>63</v>
      </c>
      <c r="I97" s="250">
        <f t="shared" ref="I97:L98" si="4">I98</f>
        <v>0</v>
      </c>
      <c r="J97" s="273">
        <f t="shared" si="4"/>
        <v>0</v>
      </c>
      <c r="K97" s="251">
        <f t="shared" si="4"/>
        <v>0</v>
      </c>
      <c r="L97" s="251">
        <f t="shared" si="4"/>
        <v>0</v>
      </c>
    </row>
    <row r="98" spans="1:13" hidden="1">
      <c r="A98" s="238">
        <v>2</v>
      </c>
      <c r="B98" s="239">
        <v>5</v>
      </c>
      <c r="C98" s="238">
        <v>1</v>
      </c>
      <c r="D98" s="239">
        <v>1</v>
      </c>
      <c r="E98" s="239"/>
      <c r="F98" s="277"/>
      <c r="G98" s="242" t="s">
        <v>63</v>
      </c>
      <c r="H98" s="226">
        <v>64</v>
      </c>
      <c r="I98" s="227">
        <f t="shared" si="4"/>
        <v>0</v>
      </c>
      <c r="J98" s="270">
        <f t="shared" si="4"/>
        <v>0</v>
      </c>
      <c r="K98" s="228">
        <f t="shared" si="4"/>
        <v>0</v>
      </c>
      <c r="L98" s="228">
        <f t="shared" si="4"/>
        <v>0</v>
      </c>
    </row>
    <row r="99" spans="1:13" hidden="1">
      <c r="A99" s="238">
        <v>2</v>
      </c>
      <c r="B99" s="239">
        <v>5</v>
      </c>
      <c r="C99" s="238">
        <v>1</v>
      </c>
      <c r="D99" s="239">
        <v>1</v>
      </c>
      <c r="E99" s="239">
        <v>1</v>
      </c>
      <c r="F99" s="277"/>
      <c r="G99" s="242" t="s">
        <v>63</v>
      </c>
      <c r="H99" s="226">
        <v>65</v>
      </c>
      <c r="I99" s="227">
        <f>SUM(I100:I101)</f>
        <v>0</v>
      </c>
      <c r="J99" s="270">
        <f>SUM(J100:J101)</f>
        <v>0</v>
      </c>
      <c r="K99" s="228">
        <f>SUM(K100:K101)</f>
        <v>0</v>
      </c>
      <c r="L99" s="228">
        <f>SUM(L100:L101)</f>
        <v>0</v>
      </c>
    </row>
    <row r="100" spans="1:13" ht="25.5" hidden="1" customHeight="1">
      <c r="A100" s="238">
        <v>2</v>
      </c>
      <c r="B100" s="239">
        <v>5</v>
      </c>
      <c r="C100" s="238">
        <v>1</v>
      </c>
      <c r="D100" s="239">
        <v>1</v>
      </c>
      <c r="E100" s="239">
        <v>1</v>
      </c>
      <c r="F100" s="277">
        <v>1</v>
      </c>
      <c r="G100" s="242" t="s">
        <v>222</v>
      </c>
      <c r="H100" s="226">
        <v>66</v>
      </c>
      <c r="I100" s="247">
        <v>0</v>
      </c>
      <c r="J100" s="247">
        <v>0</v>
      </c>
      <c r="K100" s="247">
        <v>0</v>
      </c>
      <c r="L100" s="247">
        <v>0</v>
      </c>
      <c r="M100"/>
    </row>
    <row r="101" spans="1:13" ht="15.75" hidden="1" customHeight="1">
      <c r="A101" s="238">
        <v>2</v>
      </c>
      <c r="B101" s="239">
        <v>5</v>
      </c>
      <c r="C101" s="238">
        <v>1</v>
      </c>
      <c r="D101" s="239">
        <v>1</v>
      </c>
      <c r="E101" s="239">
        <v>1</v>
      </c>
      <c r="F101" s="277">
        <v>2</v>
      </c>
      <c r="G101" s="242" t="s">
        <v>64</v>
      </c>
      <c r="H101" s="226">
        <v>67</v>
      </c>
      <c r="I101" s="247">
        <v>0</v>
      </c>
      <c r="J101" s="247">
        <v>0</v>
      </c>
      <c r="K101" s="247">
        <v>0</v>
      </c>
      <c r="L101" s="247">
        <v>0</v>
      </c>
      <c r="M101"/>
    </row>
    <row r="102" spans="1:13" ht="12" hidden="1" customHeight="1">
      <c r="A102" s="238">
        <v>2</v>
      </c>
      <c r="B102" s="239">
        <v>5</v>
      </c>
      <c r="C102" s="238">
        <v>2</v>
      </c>
      <c r="D102" s="239"/>
      <c r="E102" s="239"/>
      <c r="F102" s="277"/>
      <c r="G102" s="242" t="s">
        <v>65</v>
      </c>
      <c r="H102" s="226">
        <v>68</v>
      </c>
      <c r="I102" s="227">
        <f t="shared" ref="I102:L103" si="5">I103</f>
        <v>0</v>
      </c>
      <c r="J102" s="270">
        <f t="shared" si="5"/>
        <v>0</v>
      </c>
      <c r="K102" s="228">
        <f t="shared" si="5"/>
        <v>0</v>
      </c>
      <c r="L102" s="227">
        <f t="shared" si="5"/>
        <v>0</v>
      </c>
      <c r="M102"/>
    </row>
    <row r="103" spans="1:13" ht="15.75" hidden="1" customHeight="1">
      <c r="A103" s="243">
        <v>2</v>
      </c>
      <c r="B103" s="238">
        <v>5</v>
      </c>
      <c r="C103" s="239">
        <v>2</v>
      </c>
      <c r="D103" s="240">
        <v>1</v>
      </c>
      <c r="E103" s="238"/>
      <c r="F103" s="277"/>
      <c r="G103" s="242" t="s">
        <v>65</v>
      </c>
      <c r="H103" s="226">
        <v>69</v>
      </c>
      <c r="I103" s="227">
        <f t="shared" si="5"/>
        <v>0</v>
      </c>
      <c r="J103" s="270">
        <f t="shared" si="5"/>
        <v>0</v>
      </c>
      <c r="K103" s="228">
        <f t="shared" si="5"/>
        <v>0</v>
      </c>
      <c r="L103" s="227">
        <f t="shared" si="5"/>
        <v>0</v>
      </c>
      <c r="M103"/>
    </row>
    <row r="104" spans="1:13" ht="15" hidden="1" customHeight="1">
      <c r="A104" s="243">
        <v>2</v>
      </c>
      <c r="B104" s="238">
        <v>5</v>
      </c>
      <c r="C104" s="239">
        <v>2</v>
      </c>
      <c r="D104" s="240">
        <v>1</v>
      </c>
      <c r="E104" s="238">
        <v>1</v>
      </c>
      <c r="F104" s="277"/>
      <c r="G104" s="242" t="s">
        <v>65</v>
      </c>
      <c r="H104" s="226">
        <v>70</v>
      </c>
      <c r="I104" s="227">
        <f>SUM(I105:I106)</f>
        <v>0</v>
      </c>
      <c r="J104" s="270">
        <f>SUM(J105:J106)</f>
        <v>0</v>
      </c>
      <c r="K104" s="228">
        <f>SUM(K105:K106)</f>
        <v>0</v>
      </c>
      <c r="L104" s="227">
        <f>SUM(L105:L106)</f>
        <v>0</v>
      </c>
      <c r="M104"/>
    </row>
    <row r="105" spans="1:13" ht="25.5" hidden="1" customHeight="1">
      <c r="A105" s="243">
        <v>2</v>
      </c>
      <c r="B105" s="238">
        <v>5</v>
      </c>
      <c r="C105" s="239">
        <v>2</v>
      </c>
      <c r="D105" s="240">
        <v>1</v>
      </c>
      <c r="E105" s="238">
        <v>1</v>
      </c>
      <c r="F105" s="277">
        <v>1</v>
      </c>
      <c r="G105" s="242" t="s">
        <v>223</v>
      </c>
      <c r="H105" s="226">
        <v>71</v>
      </c>
      <c r="I105" s="247">
        <v>0</v>
      </c>
      <c r="J105" s="247">
        <v>0</v>
      </c>
      <c r="K105" s="247">
        <v>0</v>
      </c>
      <c r="L105" s="247">
        <v>0</v>
      </c>
      <c r="M105"/>
    </row>
    <row r="106" spans="1:13" ht="25.5" hidden="1" customHeight="1">
      <c r="A106" s="243">
        <v>2</v>
      </c>
      <c r="B106" s="238">
        <v>5</v>
      </c>
      <c r="C106" s="239">
        <v>2</v>
      </c>
      <c r="D106" s="240">
        <v>1</v>
      </c>
      <c r="E106" s="238">
        <v>1</v>
      </c>
      <c r="F106" s="277">
        <v>2</v>
      </c>
      <c r="G106" s="242" t="s">
        <v>66</v>
      </c>
      <c r="H106" s="226">
        <v>72</v>
      </c>
      <c r="I106" s="247">
        <v>0</v>
      </c>
      <c r="J106" s="247">
        <v>0</v>
      </c>
      <c r="K106" s="247">
        <v>0</v>
      </c>
      <c r="L106" s="247">
        <v>0</v>
      </c>
      <c r="M106"/>
    </row>
    <row r="107" spans="1:13" ht="28.5" hidden="1" customHeight="1">
      <c r="A107" s="243">
        <v>2</v>
      </c>
      <c r="B107" s="238">
        <v>5</v>
      </c>
      <c r="C107" s="239">
        <v>3</v>
      </c>
      <c r="D107" s="240"/>
      <c r="E107" s="238"/>
      <c r="F107" s="277"/>
      <c r="G107" s="242" t="s">
        <v>67</v>
      </c>
      <c r="H107" s="226">
        <v>73</v>
      </c>
      <c r="I107" s="227">
        <f>I108+I114</f>
        <v>0</v>
      </c>
      <c r="J107" s="227">
        <f>J108+J114</f>
        <v>0</v>
      </c>
      <c r="K107" s="227">
        <f>K108+K114</f>
        <v>0</v>
      </c>
      <c r="L107" s="227">
        <f>L108+L114</f>
        <v>0</v>
      </c>
      <c r="M107"/>
    </row>
    <row r="108" spans="1:13" ht="41.25" hidden="1" customHeight="1">
      <c r="A108" s="243">
        <v>2</v>
      </c>
      <c r="B108" s="238">
        <v>5</v>
      </c>
      <c r="C108" s="239">
        <v>3</v>
      </c>
      <c r="D108" s="240">
        <v>1</v>
      </c>
      <c r="E108" s="238"/>
      <c r="F108" s="277"/>
      <c r="G108" s="240" t="s">
        <v>224</v>
      </c>
      <c r="H108" s="226">
        <v>74</v>
      </c>
      <c r="I108" s="227">
        <f>I109</f>
        <v>0</v>
      </c>
      <c r="J108" s="270">
        <f>J109</f>
        <v>0</v>
      </c>
      <c r="K108" s="228">
        <f>K109</f>
        <v>0</v>
      </c>
      <c r="L108" s="227">
        <f>L109</f>
        <v>0</v>
      </c>
      <c r="M108"/>
    </row>
    <row r="109" spans="1:13" ht="39.75" hidden="1" customHeight="1">
      <c r="A109" s="252">
        <v>2</v>
      </c>
      <c r="B109" s="253">
        <v>5</v>
      </c>
      <c r="C109" s="254">
        <v>3</v>
      </c>
      <c r="D109" s="255">
        <v>1</v>
      </c>
      <c r="E109" s="253">
        <v>1</v>
      </c>
      <c r="F109" s="281"/>
      <c r="G109" s="255" t="s">
        <v>224</v>
      </c>
      <c r="H109" s="226">
        <v>75</v>
      </c>
      <c r="I109" s="237">
        <f>SUM(I110:I113)</f>
        <v>0</v>
      </c>
      <c r="J109" s="237">
        <f>SUM(J110:J113)</f>
        <v>0</v>
      </c>
      <c r="K109" s="237">
        <f>SUM(K110:K113)</f>
        <v>0</v>
      </c>
      <c r="L109" s="237">
        <f>SUM(L110:L113)</f>
        <v>0</v>
      </c>
      <c r="M109"/>
    </row>
    <row r="110" spans="1:13" ht="41.25" hidden="1" customHeight="1">
      <c r="A110" s="243">
        <v>2</v>
      </c>
      <c r="B110" s="238">
        <v>5</v>
      </c>
      <c r="C110" s="239">
        <v>3</v>
      </c>
      <c r="D110" s="240">
        <v>1</v>
      </c>
      <c r="E110" s="238">
        <v>1</v>
      </c>
      <c r="F110" s="277">
        <v>1</v>
      </c>
      <c r="G110" s="240" t="s">
        <v>224</v>
      </c>
      <c r="H110" s="226">
        <v>76</v>
      </c>
      <c r="I110" s="247">
        <v>0</v>
      </c>
      <c r="J110" s="247">
        <v>0</v>
      </c>
      <c r="K110" s="247">
        <v>0</v>
      </c>
      <c r="L110" s="247">
        <v>0</v>
      </c>
      <c r="M110"/>
    </row>
    <row r="111" spans="1:13" ht="38.25" hidden="1" customHeight="1">
      <c r="A111" s="252">
        <v>2</v>
      </c>
      <c r="B111" s="253">
        <v>5</v>
      </c>
      <c r="C111" s="254">
        <v>3</v>
      </c>
      <c r="D111" s="255">
        <v>1</v>
      </c>
      <c r="E111" s="253">
        <v>1</v>
      </c>
      <c r="F111" s="281">
        <v>2</v>
      </c>
      <c r="G111" s="255" t="s">
        <v>225</v>
      </c>
      <c r="H111" s="226">
        <v>77</v>
      </c>
      <c r="I111" s="247">
        <v>0</v>
      </c>
      <c r="J111" s="247">
        <v>0</v>
      </c>
      <c r="K111" s="247">
        <v>0</v>
      </c>
      <c r="L111" s="247">
        <v>0</v>
      </c>
      <c r="M111"/>
    </row>
    <row r="112" spans="1:13" ht="40.5" hidden="1" customHeight="1">
      <c r="A112" s="252">
        <v>2</v>
      </c>
      <c r="B112" s="253">
        <v>5</v>
      </c>
      <c r="C112" s="254">
        <v>3</v>
      </c>
      <c r="D112" s="255">
        <v>1</v>
      </c>
      <c r="E112" s="253">
        <v>1</v>
      </c>
      <c r="F112" s="281">
        <v>3</v>
      </c>
      <c r="G112" s="255" t="s">
        <v>226</v>
      </c>
      <c r="H112" s="226">
        <v>78</v>
      </c>
      <c r="I112" s="282">
        <v>0</v>
      </c>
      <c r="J112" s="282">
        <v>0</v>
      </c>
      <c r="K112" s="282">
        <v>0</v>
      </c>
      <c r="L112" s="282">
        <v>0</v>
      </c>
      <c r="M112"/>
    </row>
    <row r="113" spans="1:13" ht="26.25" hidden="1" customHeight="1">
      <c r="A113" s="252">
        <v>2</v>
      </c>
      <c r="B113" s="253">
        <v>5</v>
      </c>
      <c r="C113" s="254">
        <v>3</v>
      </c>
      <c r="D113" s="255">
        <v>1</v>
      </c>
      <c r="E113" s="253">
        <v>1</v>
      </c>
      <c r="F113" s="281">
        <v>4</v>
      </c>
      <c r="G113" s="255" t="s">
        <v>227</v>
      </c>
      <c r="H113" s="226">
        <v>79</v>
      </c>
      <c r="I113" s="246">
        <v>0</v>
      </c>
      <c r="J113" s="246">
        <v>0</v>
      </c>
      <c r="K113" s="246">
        <v>0</v>
      </c>
      <c r="L113" s="246">
        <v>0</v>
      </c>
      <c r="M113"/>
    </row>
    <row r="114" spans="1:13" ht="27.75" hidden="1" customHeight="1">
      <c r="A114" s="252">
        <v>2</v>
      </c>
      <c r="B114" s="253">
        <v>5</v>
      </c>
      <c r="C114" s="254">
        <v>3</v>
      </c>
      <c r="D114" s="255">
        <v>2</v>
      </c>
      <c r="E114" s="253"/>
      <c r="F114" s="281"/>
      <c r="G114" s="255" t="s">
        <v>68</v>
      </c>
      <c r="H114" s="226">
        <v>80</v>
      </c>
      <c r="I114" s="237">
        <f>I115</f>
        <v>0</v>
      </c>
      <c r="J114" s="237">
        <f>J115</f>
        <v>0</v>
      </c>
      <c r="K114" s="237">
        <f>K115</f>
        <v>0</v>
      </c>
      <c r="L114" s="237">
        <f>L115</f>
        <v>0</v>
      </c>
      <c r="M114"/>
    </row>
    <row r="115" spans="1:13" ht="25.5" hidden="1" customHeight="1">
      <c r="A115" s="252">
        <v>2</v>
      </c>
      <c r="B115" s="253">
        <v>5</v>
      </c>
      <c r="C115" s="254">
        <v>3</v>
      </c>
      <c r="D115" s="255">
        <v>2</v>
      </c>
      <c r="E115" s="253">
        <v>1</v>
      </c>
      <c r="F115" s="281"/>
      <c r="G115" s="255" t="s">
        <v>68</v>
      </c>
      <c r="H115" s="226">
        <v>81</v>
      </c>
      <c r="I115" s="228">
        <f>SUM(I116:I119)</f>
        <v>0</v>
      </c>
      <c r="J115" s="228">
        <f>SUM(J116:J119)</f>
        <v>0</v>
      </c>
      <c r="K115" s="228">
        <f>SUM(K116:K119)</f>
        <v>0</v>
      </c>
      <c r="L115" s="228">
        <f>SUM(L116:L119)</f>
        <v>0</v>
      </c>
      <c r="M115"/>
    </row>
    <row r="116" spans="1:13" ht="30" hidden="1" customHeight="1">
      <c r="A116" s="252">
        <v>2</v>
      </c>
      <c r="B116" s="253">
        <v>5</v>
      </c>
      <c r="C116" s="254">
        <v>3</v>
      </c>
      <c r="D116" s="255">
        <v>2</v>
      </c>
      <c r="E116" s="253">
        <v>1</v>
      </c>
      <c r="F116" s="281">
        <v>1</v>
      </c>
      <c r="G116" s="255" t="s">
        <v>68</v>
      </c>
      <c r="H116" s="226">
        <v>82</v>
      </c>
      <c r="I116" s="247">
        <v>0</v>
      </c>
      <c r="J116" s="247">
        <v>0</v>
      </c>
      <c r="K116" s="247">
        <v>0</v>
      </c>
      <c r="L116" s="247">
        <v>0</v>
      </c>
      <c r="M116"/>
    </row>
    <row r="117" spans="1:13" ht="32.25" hidden="1" customHeight="1">
      <c r="A117" s="252">
        <v>2</v>
      </c>
      <c r="B117" s="253">
        <v>5</v>
      </c>
      <c r="C117" s="254">
        <v>3</v>
      </c>
      <c r="D117" s="255">
        <v>2</v>
      </c>
      <c r="E117" s="253">
        <v>1</v>
      </c>
      <c r="F117" s="281">
        <v>2</v>
      </c>
      <c r="G117" s="255" t="s">
        <v>228</v>
      </c>
      <c r="H117" s="226">
        <v>83</v>
      </c>
      <c r="I117" s="247">
        <v>0</v>
      </c>
      <c r="J117" s="247">
        <v>0</v>
      </c>
      <c r="K117" s="247">
        <v>0</v>
      </c>
      <c r="L117" s="247">
        <v>0</v>
      </c>
      <c r="M117"/>
    </row>
    <row r="118" spans="1:13" ht="27" hidden="1" customHeight="1">
      <c r="A118" s="252">
        <v>2</v>
      </c>
      <c r="B118" s="253">
        <v>5</v>
      </c>
      <c r="C118" s="254">
        <v>3</v>
      </c>
      <c r="D118" s="255">
        <v>2</v>
      </c>
      <c r="E118" s="253">
        <v>1</v>
      </c>
      <c r="F118" s="281">
        <v>3</v>
      </c>
      <c r="G118" s="255" t="s">
        <v>229</v>
      </c>
      <c r="H118" s="226">
        <v>84</v>
      </c>
      <c r="I118" s="247">
        <v>0</v>
      </c>
      <c r="J118" s="247">
        <v>0</v>
      </c>
      <c r="K118" s="247">
        <v>0</v>
      </c>
      <c r="L118" s="247">
        <v>0</v>
      </c>
      <c r="M118"/>
    </row>
    <row r="119" spans="1:13" ht="27" hidden="1" customHeight="1">
      <c r="A119" s="252">
        <v>2</v>
      </c>
      <c r="B119" s="253">
        <v>5</v>
      </c>
      <c r="C119" s="254">
        <v>3</v>
      </c>
      <c r="D119" s="255">
        <v>2</v>
      </c>
      <c r="E119" s="253">
        <v>1</v>
      </c>
      <c r="F119" s="281">
        <v>4</v>
      </c>
      <c r="G119" s="255" t="s">
        <v>230</v>
      </c>
      <c r="H119" s="226">
        <v>85</v>
      </c>
      <c r="I119" s="247">
        <v>0</v>
      </c>
      <c r="J119" s="247">
        <v>0</v>
      </c>
      <c r="K119" s="247">
        <v>0</v>
      </c>
      <c r="L119" s="247">
        <v>0</v>
      </c>
      <c r="M119"/>
    </row>
    <row r="120" spans="1:13" ht="16.5" hidden="1" customHeight="1">
      <c r="A120" s="266">
        <v>2</v>
      </c>
      <c r="B120" s="222">
        <v>6</v>
      </c>
      <c r="C120" s="223"/>
      <c r="D120" s="224"/>
      <c r="E120" s="222"/>
      <c r="F120" s="278"/>
      <c r="G120" s="283" t="s">
        <v>69</v>
      </c>
      <c r="H120" s="226">
        <v>86</v>
      </c>
      <c r="I120" s="227">
        <f>SUM(I121+I126+I130+I134+I138+I142)</f>
        <v>0</v>
      </c>
      <c r="J120" s="227">
        <f>SUM(J121+J126+J130+J134+J138+J142)</f>
        <v>0</v>
      </c>
      <c r="K120" s="227">
        <f>SUM(K121+K126+K130+K134+K138+K142)</f>
        <v>0</v>
      </c>
      <c r="L120" s="227">
        <f>SUM(L121+L126+L130+L134+L138+L142)</f>
        <v>0</v>
      </c>
      <c r="M120"/>
    </row>
    <row r="121" spans="1:13" ht="14.25" hidden="1" customHeight="1">
      <c r="A121" s="252">
        <v>2</v>
      </c>
      <c r="B121" s="253">
        <v>6</v>
      </c>
      <c r="C121" s="254">
        <v>1</v>
      </c>
      <c r="D121" s="255"/>
      <c r="E121" s="253"/>
      <c r="F121" s="281"/>
      <c r="G121" s="255" t="s">
        <v>70</v>
      </c>
      <c r="H121" s="226">
        <v>87</v>
      </c>
      <c r="I121" s="237">
        <f t="shared" ref="I121:L122" si="6">I122</f>
        <v>0</v>
      </c>
      <c r="J121" s="274">
        <f t="shared" si="6"/>
        <v>0</v>
      </c>
      <c r="K121" s="236">
        <f t="shared" si="6"/>
        <v>0</v>
      </c>
      <c r="L121" s="237">
        <f t="shared" si="6"/>
        <v>0</v>
      </c>
      <c r="M121"/>
    </row>
    <row r="122" spans="1:13" ht="14.25" hidden="1" customHeight="1">
      <c r="A122" s="243">
        <v>2</v>
      </c>
      <c r="B122" s="238">
        <v>6</v>
      </c>
      <c r="C122" s="239">
        <v>1</v>
      </c>
      <c r="D122" s="240">
        <v>1</v>
      </c>
      <c r="E122" s="238"/>
      <c r="F122" s="277"/>
      <c r="G122" s="240" t="s">
        <v>70</v>
      </c>
      <c r="H122" s="226">
        <v>88</v>
      </c>
      <c r="I122" s="227">
        <f t="shared" si="6"/>
        <v>0</v>
      </c>
      <c r="J122" s="270">
        <f t="shared" si="6"/>
        <v>0</v>
      </c>
      <c r="K122" s="228">
        <f t="shared" si="6"/>
        <v>0</v>
      </c>
      <c r="L122" s="227">
        <f t="shared" si="6"/>
        <v>0</v>
      </c>
      <c r="M122"/>
    </row>
    <row r="123" spans="1:13" hidden="1">
      <c r="A123" s="243">
        <v>2</v>
      </c>
      <c r="B123" s="238">
        <v>6</v>
      </c>
      <c r="C123" s="239">
        <v>1</v>
      </c>
      <c r="D123" s="240">
        <v>1</v>
      </c>
      <c r="E123" s="238">
        <v>1</v>
      </c>
      <c r="F123" s="277"/>
      <c r="G123" s="240" t="s">
        <v>70</v>
      </c>
      <c r="H123" s="226">
        <v>89</v>
      </c>
      <c r="I123" s="227">
        <f>SUM(I124:I125)</f>
        <v>0</v>
      </c>
      <c r="J123" s="270">
        <f>SUM(J124:J125)</f>
        <v>0</v>
      </c>
      <c r="K123" s="228">
        <f>SUM(K124:K125)</f>
        <v>0</v>
      </c>
      <c r="L123" s="227">
        <f>SUM(L124:L125)</f>
        <v>0</v>
      </c>
    </row>
    <row r="124" spans="1:13" ht="13.5" hidden="1" customHeight="1">
      <c r="A124" s="243">
        <v>2</v>
      </c>
      <c r="B124" s="238">
        <v>6</v>
      </c>
      <c r="C124" s="239">
        <v>1</v>
      </c>
      <c r="D124" s="240">
        <v>1</v>
      </c>
      <c r="E124" s="238">
        <v>1</v>
      </c>
      <c r="F124" s="277">
        <v>1</v>
      </c>
      <c r="G124" s="240" t="s">
        <v>71</v>
      </c>
      <c r="H124" s="226">
        <v>90</v>
      </c>
      <c r="I124" s="247">
        <v>0</v>
      </c>
      <c r="J124" s="247">
        <v>0</v>
      </c>
      <c r="K124" s="247">
        <v>0</v>
      </c>
      <c r="L124" s="247">
        <v>0</v>
      </c>
      <c r="M124"/>
    </row>
    <row r="125" spans="1:13" hidden="1">
      <c r="A125" s="260">
        <v>2</v>
      </c>
      <c r="B125" s="233">
        <v>6</v>
      </c>
      <c r="C125" s="231">
        <v>1</v>
      </c>
      <c r="D125" s="232">
        <v>1</v>
      </c>
      <c r="E125" s="233">
        <v>1</v>
      </c>
      <c r="F125" s="280">
        <v>2</v>
      </c>
      <c r="G125" s="232" t="s">
        <v>72</v>
      </c>
      <c r="H125" s="226">
        <v>91</v>
      </c>
      <c r="I125" s="245">
        <v>0</v>
      </c>
      <c r="J125" s="245">
        <v>0</v>
      </c>
      <c r="K125" s="245">
        <v>0</v>
      </c>
      <c r="L125" s="245">
        <v>0</v>
      </c>
    </row>
    <row r="126" spans="1:13" ht="25.5" hidden="1" customHeight="1">
      <c r="A126" s="243">
        <v>2</v>
      </c>
      <c r="B126" s="238">
        <v>6</v>
      </c>
      <c r="C126" s="239">
        <v>2</v>
      </c>
      <c r="D126" s="240"/>
      <c r="E126" s="238"/>
      <c r="F126" s="277"/>
      <c r="G126" s="240" t="s">
        <v>73</v>
      </c>
      <c r="H126" s="226">
        <v>92</v>
      </c>
      <c r="I126" s="227">
        <f t="shared" ref="I126:L128" si="7">I127</f>
        <v>0</v>
      </c>
      <c r="J126" s="270">
        <f t="shared" si="7"/>
        <v>0</v>
      </c>
      <c r="K126" s="228">
        <f t="shared" si="7"/>
        <v>0</v>
      </c>
      <c r="L126" s="227">
        <f t="shared" si="7"/>
        <v>0</v>
      </c>
      <c r="M126"/>
    </row>
    <row r="127" spans="1:13" ht="14.25" hidden="1" customHeight="1">
      <c r="A127" s="243">
        <v>2</v>
      </c>
      <c r="B127" s="238">
        <v>6</v>
      </c>
      <c r="C127" s="239">
        <v>2</v>
      </c>
      <c r="D127" s="240">
        <v>1</v>
      </c>
      <c r="E127" s="238"/>
      <c r="F127" s="277"/>
      <c r="G127" s="240" t="s">
        <v>73</v>
      </c>
      <c r="H127" s="226">
        <v>93</v>
      </c>
      <c r="I127" s="227">
        <f t="shared" si="7"/>
        <v>0</v>
      </c>
      <c r="J127" s="270">
        <f t="shared" si="7"/>
        <v>0</v>
      </c>
      <c r="K127" s="228">
        <f t="shared" si="7"/>
        <v>0</v>
      </c>
      <c r="L127" s="227">
        <f t="shared" si="7"/>
        <v>0</v>
      </c>
      <c r="M127"/>
    </row>
    <row r="128" spans="1:13" ht="14.25" hidden="1" customHeight="1">
      <c r="A128" s="243">
        <v>2</v>
      </c>
      <c r="B128" s="238">
        <v>6</v>
      </c>
      <c r="C128" s="239">
        <v>2</v>
      </c>
      <c r="D128" s="240">
        <v>1</v>
      </c>
      <c r="E128" s="238">
        <v>1</v>
      </c>
      <c r="F128" s="277"/>
      <c r="G128" s="240" t="s">
        <v>73</v>
      </c>
      <c r="H128" s="226">
        <v>94</v>
      </c>
      <c r="I128" s="284">
        <f t="shared" si="7"/>
        <v>0</v>
      </c>
      <c r="J128" s="285">
        <f t="shared" si="7"/>
        <v>0</v>
      </c>
      <c r="K128" s="286">
        <f t="shared" si="7"/>
        <v>0</v>
      </c>
      <c r="L128" s="284">
        <f t="shared" si="7"/>
        <v>0</v>
      </c>
      <c r="M128"/>
    </row>
    <row r="129" spans="1:13" ht="25.5" hidden="1" customHeight="1">
      <c r="A129" s="243">
        <v>2</v>
      </c>
      <c r="B129" s="238">
        <v>6</v>
      </c>
      <c r="C129" s="239">
        <v>2</v>
      </c>
      <c r="D129" s="240">
        <v>1</v>
      </c>
      <c r="E129" s="238">
        <v>1</v>
      </c>
      <c r="F129" s="277">
        <v>1</v>
      </c>
      <c r="G129" s="240" t="s">
        <v>73</v>
      </c>
      <c r="H129" s="226">
        <v>95</v>
      </c>
      <c r="I129" s="247">
        <v>0</v>
      </c>
      <c r="J129" s="247">
        <v>0</v>
      </c>
      <c r="K129" s="247">
        <v>0</v>
      </c>
      <c r="L129" s="247">
        <v>0</v>
      </c>
      <c r="M129"/>
    </row>
    <row r="130" spans="1:13" ht="26.25" hidden="1" customHeight="1">
      <c r="A130" s="260">
        <v>2</v>
      </c>
      <c r="B130" s="233">
        <v>6</v>
      </c>
      <c r="C130" s="231">
        <v>3</v>
      </c>
      <c r="D130" s="232"/>
      <c r="E130" s="233"/>
      <c r="F130" s="280"/>
      <c r="G130" s="232" t="s">
        <v>74</v>
      </c>
      <c r="H130" s="226">
        <v>96</v>
      </c>
      <c r="I130" s="250">
        <f t="shared" ref="I130:L132" si="8">I131</f>
        <v>0</v>
      </c>
      <c r="J130" s="273">
        <f t="shared" si="8"/>
        <v>0</v>
      </c>
      <c r="K130" s="251">
        <f t="shared" si="8"/>
        <v>0</v>
      </c>
      <c r="L130" s="250">
        <f t="shared" si="8"/>
        <v>0</v>
      </c>
      <c r="M130"/>
    </row>
    <row r="131" spans="1:13" ht="25.5" hidden="1" customHeight="1">
      <c r="A131" s="243">
        <v>2</v>
      </c>
      <c r="B131" s="238">
        <v>6</v>
      </c>
      <c r="C131" s="239">
        <v>3</v>
      </c>
      <c r="D131" s="240">
        <v>1</v>
      </c>
      <c r="E131" s="238"/>
      <c r="F131" s="277"/>
      <c r="G131" s="240" t="s">
        <v>74</v>
      </c>
      <c r="H131" s="226">
        <v>97</v>
      </c>
      <c r="I131" s="227">
        <f t="shared" si="8"/>
        <v>0</v>
      </c>
      <c r="J131" s="270">
        <f t="shared" si="8"/>
        <v>0</v>
      </c>
      <c r="K131" s="228">
        <f t="shared" si="8"/>
        <v>0</v>
      </c>
      <c r="L131" s="227">
        <f t="shared" si="8"/>
        <v>0</v>
      </c>
      <c r="M131"/>
    </row>
    <row r="132" spans="1:13" ht="26.25" hidden="1" customHeight="1">
      <c r="A132" s="243">
        <v>2</v>
      </c>
      <c r="B132" s="238">
        <v>6</v>
      </c>
      <c r="C132" s="239">
        <v>3</v>
      </c>
      <c r="D132" s="240">
        <v>1</v>
      </c>
      <c r="E132" s="238">
        <v>1</v>
      </c>
      <c r="F132" s="277"/>
      <c r="G132" s="240" t="s">
        <v>74</v>
      </c>
      <c r="H132" s="226">
        <v>98</v>
      </c>
      <c r="I132" s="227">
        <f t="shared" si="8"/>
        <v>0</v>
      </c>
      <c r="J132" s="270">
        <f t="shared" si="8"/>
        <v>0</v>
      </c>
      <c r="K132" s="228">
        <f t="shared" si="8"/>
        <v>0</v>
      </c>
      <c r="L132" s="227">
        <f t="shared" si="8"/>
        <v>0</v>
      </c>
      <c r="M132"/>
    </row>
    <row r="133" spans="1:13" ht="27" hidden="1" customHeight="1">
      <c r="A133" s="243">
        <v>2</v>
      </c>
      <c r="B133" s="238">
        <v>6</v>
      </c>
      <c r="C133" s="239">
        <v>3</v>
      </c>
      <c r="D133" s="240">
        <v>1</v>
      </c>
      <c r="E133" s="238">
        <v>1</v>
      </c>
      <c r="F133" s="277">
        <v>1</v>
      </c>
      <c r="G133" s="240" t="s">
        <v>74</v>
      </c>
      <c r="H133" s="226">
        <v>99</v>
      </c>
      <c r="I133" s="247">
        <v>0</v>
      </c>
      <c r="J133" s="247">
        <v>0</v>
      </c>
      <c r="K133" s="247">
        <v>0</v>
      </c>
      <c r="L133" s="247">
        <v>0</v>
      </c>
      <c r="M133"/>
    </row>
    <row r="134" spans="1:13" ht="25.5" hidden="1" customHeight="1">
      <c r="A134" s="260">
        <v>2</v>
      </c>
      <c r="B134" s="233">
        <v>6</v>
      </c>
      <c r="C134" s="231">
        <v>4</v>
      </c>
      <c r="D134" s="232"/>
      <c r="E134" s="233"/>
      <c r="F134" s="280"/>
      <c r="G134" s="232" t="s">
        <v>75</v>
      </c>
      <c r="H134" s="226">
        <v>100</v>
      </c>
      <c r="I134" s="250">
        <f t="shared" ref="I134:L136" si="9">I135</f>
        <v>0</v>
      </c>
      <c r="J134" s="273">
        <f t="shared" si="9"/>
        <v>0</v>
      </c>
      <c r="K134" s="251">
        <f t="shared" si="9"/>
        <v>0</v>
      </c>
      <c r="L134" s="250">
        <f t="shared" si="9"/>
        <v>0</v>
      </c>
      <c r="M134"/>
    </row>
    <row r="135" spans="1:13" ht="27" hidden="1" customHeight="1">
      <c r="A135" s="243">
        <v>2</v>
      </c>
      <c r="B135" s="238">
        <v>6</v>
      </c>
      <c r="C135" s="239">
        <v>4</v>
      </c>
      <c r="D135" s="240">
        <v>1</v>
      </c>
      <c r="E135" s="238"/>
      <c r="F135" s="277"/>
      <c r="G135" s="240" t="s">
        <v>75</v>
      </c>
      <c r="H135" s="226">
        <v>101</v>
      </c>
      <c r="I135" s="227">
        <f t="shared" si="9"/>
        <v>0</v>
      </c>
      <c r="J135" s="270">
        <f t="shared" si="9"/>
        <v>0</v>
      </c>
      <c r="K135" s="228">
        <f t="shared" si="9"/>
        <v>0</v>
      </c>
      <c r="L135" s="227">
        <f t="shared" si="9"/>
        <v>0</v>
      </c>
      <c r="M135"/>
    </row>
    <row r="136" spans="1:13" ht="27" hidden="1" customHeight="1">
      <c r="A136" s="243">
        <v>2</v>
      </c>
      <c r="B136" s="238">
        <v>6</v>
      </c>
      <c r="C136" s="239">
        <v>4</v>
      </c>
      <c r="D136" s="240">
        <v>1</v>
      </c>
      <c r="E136" s="238">
        <v>1</v>
      </c>
      <c r="F136" s="277"/>
      <c r="G136" s="240" t="s">
        <v>75</v>
      </c>
      <c r="H136" s="226">
        <v>102</v>
      </c>
      <c r="I136" s="227">
        <f t="shared" si="9"/>
        <v>0</v>
      </c>
      <c r="J136" s="270">
        <f t="shared" si="9"/>
        <v>0</v>
      </c>
      <c r="K136" s="228">
        <f t="shared" si="9"/>
        <v>0</v>
      </c>
      <c r="L136" s="227">
        <f t="shared" si="9"/>
        <v>0</v>
      </c>
      <c r="M136"/>
    </row>
    <row r="137" spans="1:13" ht="27.75" hidden="1" customHeight="1">
      <c r="A137" s="243">
        <v>2</v>
      </c>
      <c r="B137" s="238">
        <v>6</v>
      </c>
      <c r="C137" s="239">
        <v>4</v>
      </c>
      <c r="D137" s="240">
        <v>1</v>
      </c>
      <c r="E137" s="238">
        <v>1</v>
      </c>
      <c r="F137" s="277">
        <v>1</v>
      </c>
      <c r="G137" s="240" t="s">
        <v>75</v>
      </c>
      <c r="H137" s="226">
        <v>103</v>
      </c>
      <c r="I137" s="247">
        <v>0</v>
      </c>
      <c r="J137" s="247">
        <v>0</v>
      </c>
      <c r="K137" s="247">
        <v>0</v>
      </c>
      <c r="L137" s="247">
        <v>0</v>
      </c>
      <c r="M137"/>
    </row>
    <row r="138" spans="1:13" ht="27" hidden="1" customHeight="1">
      <c r="A138" s="252">
        <v>2</v>
      </c>
      <c r="B138" s="261">
        <v>6</v>
      </c>
      <c r="C138" s="262">
        <v>5</v>
      </c>
      <c r="D138" s="264"/>
      <c r="E138" s="261"/>
      <c r="F138" s="287"/>
      <c r="G138" s="264" t="s">
        <v>76</v>
      </c>
      <c r="H138" s="226">
        <v>104</v>
      </c>
      <c r="I138" s="257">
        <f t="shared" ref="I138:L140" si="10">I139</f>
        <v>0</v>
      </c>
      <c r="J138" s="288">
        <f t="shared" si="10"/>
        <v>0</v>
      </c>
      <c r="K138" s="258">
        <f t="shared" si="10"/>
        <v>0</v>
      </c>
      <c r="L138" s="257">
        <f t="shared" si="10"/>
        <v>0</v>
      </c>
      <c r="M138"/>
    </row>
    <row r="139" spans="1:13" ht="29.25" hidden="1" customHeight="1">
      <c r="A139" s="243">
        <v>2</v>
      </c>
      <c r="B139" s="238">
        <v>6</v>
      </c>
      <c r="C139" s="239">
        <v>5</v>
      </c>
      <c r="D139" s="240">
        <v>1</v>
      </c>
      <c r="E139" s="238"/>
      <c r="F139" s="277"/>
      <c r="G139" s="264" t="s">
        <v>76</v>
      </c>
      <c r="H139" s="226">
        <v>105</v>
      </c>
      <c r="I139" s="227">
        <f t="shared" si="10"/>
        <v>0</v>
      </c>
      <c r="J139" s="270">
        <f t="shared" si="10"/>
        <v>0</v>
      </c>
      <c r="K139" s="228">
        <f t="shared" si="10"/>
        <v>0</v>
      </c>
      <c r="L139" s="227">
        <f t="shared" si="10"/>
        <v>0</v>
      </c>
      <c r="M139"/>
    </row>
    <row r="140" spans="1:13" ht="25.5" hidden="1" customHeight="1">
      <c r="A140" s="243">
        <v>2</v>
      </c>
      <c r="B140" s="238">
        <v>6</v>
      </c>
      <c r="C140" s="239">
        <v>5</v>
      </c>
      <c r="D140" s="240">
        <v>1</v>
      </c>
      <c r="E140" s="238">
        <v>1</v>
      </c>
      <c r="F140" s="277"/>
      <c r="G140" s="264" t="s">
        <v>76</v>
      </c>
      <c r="H140" s="226">
        <v>106</v>
      </c>
      <c r="I140" s="227">
        <f t="shared" si="10"/>
        <v>0</v>
      </c>
      <c r="J140" s="270">
        <f t="shared" si="10"/>
        <v>0</v>
      </c>
      <c r="K140" s="228">
        <f t="shared" si="10"/>
        <v>0</v>
      </c>
      <c r="L140" s="227">
        <f t="shared" si="10"/>
        <v>0</v>
      </c>
      <c r="M140"/>
    </row>
    <row r="141" spans="1:13" ht="27.75" hidden="1" customHeight="1">
      <c r="A141" s="238">
        <v>2</v>
      </c>
      <c r="B141" s="239">
        <v>6</v>
      </c>
      <c r="C141" s="238">
        <v>5</v>
      </c>
      <c r="D141" s="238">
        <v>1</v>
      </c>
      <c r="E141" s="240">
        <v>1</v>
      </c>
      <c r="F141" s="277">
        <v>1</v>
      </c>
      <c r="G141" s="238" t="s">
        <v>77</v>
      </c>
      <c r="H141" s="226">
        <v>107</v>
      </c>
      <c r="I141" s="247">
        <v>0</v>
      </c>
      <c r="J141" s="247">
        <v>0</v>
      </c>
      <c r="K141" s="247">
        <v>0</v>
      </c>
      <c r="L141" s="247">
        <v>0</v>
      </c>
      <c r="M141"/>
    </row>
    <row r="142" spans="1:13" ht="27.75" hidden="1" customHeight="1">
      <c r="A142" s="243">
        <v>2</v>
      </c>
      <c r="B142" s="239">
        <v>6</v>
      </c>
      <c r="C142" s="238">
        <v>6</v>
      </c>
      <c r="D142" s="239"/>
      <c r="E142" s="240"/>
      <c r="F142" s="241"/>
      <c r="G142" s="289" t="s">
        <v>78</v>
      </c>
      <c r="H142" s="226">
        <v>108</v>
      </c>
      <c r="I142" s="228">
        <f t="shared" ref="I142:L144" si="11">I143</f>
        <v>0</v>
      </c>
      <c r="J142" s="227">
        <f t="shared" si="11"/>
        <v>0</v>
      </c>
      <c r="K142" s="227">
        <f t="shared" si="11"/>
        <v>0</v>
      </c>
      <c r="L142" s="227">
        <f t="shared" si="11"/>
        <v>0</v>
      </c>
      <c r="M142"/>
    </row>
    <row r="143" spans="1:13" ht="27.75" hidden="1" customHeight="1">
      <c r="A143" s="243">
        <v>2</v>
      </c>
      <c r="B143" s="239">
        <v>6</v>
      </c>
      <c r="C143" s="238">
        <v>6</v>
      </c>
      <c r="D143" s="239">
        <v>1</v>
      </c>
      <c r="E143" s="240"/>
      <c r="F143" s="241"/>
      <c r="G143" s="289" t="s">
        <v>78</v>
      </c>
      <c r="H143" s="226">
        <v>109</v>
      </c>
      <c r="I143" s="227">
        <f t="shared" si="11"/>
        <v>0</v>
      </c>
      <c r="J143" s="227">
        <f t="shared" si="11"/>
        <v>0</v>
      </c>
      <c r="K143" s="227">
        <f t="shared" si="11"/>
        <v>0</v>
      </c>
      <c r="L143" s="227">
        <f t="shared" si="11"/>
        <v>0</v>
      </c>
      <c r="M143"/>
    </row>
    <row r="144" spans="1:13" ht="27.75" hidden="1" customHeight="1">
      <c r="A144" s="243">
        <v>2</v>
      </c>
      <c r="B144" s="239">
        <v>6</v>
      </c>
      <c r="C144" s="238">
        <v>6</v>
      </c>
      <c r="D144" s="239">
        <v>1</v>
      </c>
      <c r="E144" s="240">
        <v>1</v>
      </c>
      <c r="F144" s="241"/>
      <c r="G144" s="289" t="s">
        <v>78</v>
      </c>
      <c r="H144" s="226">
        <v>110</v>
      </c>
      <c r="I144" s="227">
        <f t="shared" si="11"/>
        <v>0</v>
      </c>
      <c r="J144" s="227">
        <f t="shared" si="11"/>
        <v>0</v>
      </c>
      <c r="K144" s="227">
        <f t="shared" si="11"/>
        <v>0</v>
      </c>
      <c r="L144" s="227">
        <f t="shared" si="11"/>
        <v>0</v>
      </c>
      <c r="M144"/>
    </row>
    <row r="145" spans="1:13" ht="27.75" hidden="1" customHeight="1">
      <c r="A145" s="243">
        <v>2</v>
      </c>
      <c r="B145" s="239">
        <v>6</v>
      </c>
      <c r="C145" s="238">
        <v>6</v>
      </c>
      <c r="D145" s="239">
        <v>1</v>
      </c>
      <c r="E145" s="240">
        <v>1</v>
      </c>
      <c r="F145" s="241">
        <v>1</v>
      </c>
      <c r="G145" s="290" t="s">
        <v>78</v>
      </c>
      <c r="H145" s="226">
        <v>111</v>
      </c>
      <c r="I145" s="247">
        <v>0</v>
      </c>
      <c r="J145" s="291">
        <v>0</v>
      </c>
      <c r="K145" s="247">
        <v>0</v>
      </c>
      <c r="L145" s="247">
        <v>0</v>
      </c>
      <c r="M145"/>
    </row>
    <row r="146" spans="1:13" ht="28.5" hidden="1" customHeight="1">
      <c r="A146" s="266">
        <v>2</v>
      </c>
      <c r="B146" s="222">
        <v>7</v>
      </c>
      <c r="C146" s="222"/>
      <c r="D146" s="223"/>
      <c r="E146" s="223"/>
      <c r="F146" s="225"/>
      <c r="G146" s="279" t="s">
        <v>79</v>
      </c>
      <c r="H146" s="226">
        <v>112</v>
      </c>
      <c r="I146" s="228">
        <f>SUM(I147+I152+I160)</f>
        <v>0</v>
      </c>
      <c r="J146" s="270">
        <f>SUM(J147+J152+J160)</f>
        <v>0</v>
      </c>
      <c r="K146" s="228">
        <f>SUM(K147+K152+K160)</f>
        <v>0</v>
      </c>
      <c r="L146" s="227">
        <f>SUM(L147+L152+L160)</f>
        <v>0</v>
      </c>
      <c r="M146"/>
    </row>
    <row r="147" spans="1:13" hidden="1">
      <c r="A147" s="243">
        <v>2</v>
      </c>
      <c r="B147" s="238">
        <v>7</v>
      </c>
      <c r="C147" s="238">
        <v>1</v>
      </c>
      <c r="D147" s="239"/>
      <c r="E147" s="239"/>
      <c r="F147" s="241"/>
      <c r="G147" s="240" t="s">
        <v>80</v>
      </c>
      <c r="H147" s="226">
        <v>113</v>
      </c>
      <c r="I147" s="228">
        <f t="shared" ref="I147:L148" si="12">I148</f>
        <v>0</v>
      </c>
      <c r="J147" s="270">
        <f t="shared" si="12"/>
        <v>0</v>
      </c>
      <c r="K147" s="228">
        <f t="shared" si="12"/>
        <v>0</v>
      </c>
      <c r="L147" s="227">
        <f t="shared" si="12"/>
        <v>0</v>
      </c>
    </row>
    <row r="148" spans="1:13" ht="24" hidden="1" customHeight="1">
      <c r="A148" s="243">
        <v>2</v>
      </c>
      <c r="B148" s="238">
        <v>7</v>
      </c>
      <c r="C148" s="238">
        <v>1</v>
      </c>
      <c r="D148" s="239">
        <v>1</v>
      </c>
      <c r="E148" s="239"/>
      <c r="F148" s="241"/>
      <c r="G148" s="242" t="s">
        <v>80</v>
      </c>
      <c r="H148" s="226">
        <v>114</v>
      </c>
      <c r="I148" s="228">
        <f t="shared" si="12"/>
        <v>0</v>
      </c>
      <c r="J148" s="270">
        <f t="shared" si="12"/>
        <v>0</v>
      </c>
      <c r="K148" s="228">
        <f t="shared" si="12"/>
        <v>0</v>
      </c>
      <c r="L148" s="227">
        <f t="shared" si="12"/>
        <v>0</v>
      </c>
      <c r="M148"/>
    </row>
    <row r="149" spans="1:13" ht="28.5" hidden="1" customHeight="1">
      <c r="A149" s="243">
        <v>2</v>
      </c>
      <c r="B149" s="238">
        <v>7</v>
      </c>
      <c r="C149" s="238">
        <v>1</v>
      </c>
      <c r="D149" s="239">
        <v>1</v>
      </c>
      <c r="E149" s="239">
        <v>1</v>
      </c>
      <c r="F149" s="241"/>
      <c r="G149" s="242" t="s">
        <v>80</v>
      </c>
      <c r="H149" s="226">
        <v>115</v>
      </c>
      <c r="I149" s="228">
        <f>SUM(I150:I151)</f>
        <v>0</v>
      </c>
      <c r="J149" s="270">
        <f>SUM(J150:J151)</f>
        <v>0</v>
      </c>
      <c r="K149" s="228">
        <f>SUM(K150:K151)</f>
        <v>0</v>
      </c>
      <c r="L149" s="227">
        <f>SUM(L150:L151)</f>
        <v>0</v>
      </c>
      <c r="M149"/>
    </row>
    <row r="150" spans="1:13" ht="26.25" hidden="1" customHeight="1">
      <c r="A150" s="260">
        <v>2</v>
      </c>
      <c r="B150" s="233">
        <v>7</v>
      </c>
      <c r="C150" s="260">
        <v>1</v>
      </c>
      <c r="D150" s="238">
        <v>1</v>
      </c>
      <c r="E150" s="231">
        <v>1</v>
      </c>
      <c r="F150" s="234">
        <v>1</v>
      </c>
      <c r="G150" s="272" t="s">
        <v>81</v>
      </c>
      <c r="H150" s="226">
        <v>116</v>
      </c>
      <c r="I150" s="292">
        <v>0</v>
      </c>
      <c r="J150" s="292">
        <v>0</v>
      </c>
      <c r="K150" s="292">
        <v>0</v>
      </c>
      <c r="L150" s="292">
        <v>0</v>
      </c>
      <c r="M150"/>
    </row>
    <row r="151" spans="1:13" ht="24" hidden="1" customHeight="1">
      <c r="A151" s="238">
        <v>2</v>
      </c>
      <c r="B151" s="238">
        <v>7</v>
      </c>
      <c r="C151" s="243">
        <v>1</v>
      </c>
      <c r="D151" s="238">
        <v>1</v>
      </c>
      <c r="E151" s="239">
        <v>1</v>
      </c>
      <c r="F151" s="241">
        <v>2</v>
      </c>
      <c r="G151" s="242" t="s">
        <v>82</v>
      </c>
      <c r="H151" s="226">
        <v>117</v>
      </c>
      <c r="I151" s="246">
        <v>0</v>
      </c>
      <c r="J151" s="246">
        <v>0</v>
      </c>
      <c r="K151" s="246">
        <v>0</v>
      </c>
      <c r="L151" s="246">
        <v>0</v>
      </c>
      <c r="M151"/>
    </row>
    <row r="152" spans="1:13" ht="25.5" hidden="1" customHeight="1">
      <c r="A152" s="252">
        <v>2</v>
      </c>
      <c r="B152" s="253">
        <v>7</v>
      </c>
      <c r="C152" s="252">
        <v>2</v>
      </c>
      <c r="D152" s="253"/>
      <c r="E152" s="254"/>
      <c r="F152" s="256"/>
      <c r="G152" s="255" t="s">
        <v>231</v>
      </c>
      <c r="H152" s="226">
        <v>118</v>
      </c>
      <c r="I152" s="236">
        <f>I153+I157</f>
        <v>0</v>
      </c>
      <c r="J152" s="236">
        <f>J153+J157</f>
        <v>0</v>
      </c>
      <c r="K152" s="236">
        <f>K153+K157</f>
        <v>0</v>
      </c>
      <c r="L152" s="236">
        <f>L153+L157</f>
        <v>0</v>
      </c>
      <c r="M152"/>
    </row>
    <row r="153" spans="1:13" ht="25.5" hidden="1" customHeight="1">
      <c r="A153" s="243">
        <v>2</v>
      </c>
      <c r="B153" s="238">
        <v>7</v>
      </c>
      <c r="C153" s="243">
        <v>2</v>
      </c>
      <c r="D153" s="238">
        <v>1</v>
      </c>
      <c r="E153" s="239"/>
      <c r="F153" s="241"/>
      <c r="G153" s="242" t="s">
        <v>83</v>
      </c>
      <c r="H153" s="226">
        <v>119</v>
      </c>
      <c r="I153" s="228">
        <f>I154</f>
        <v>0</v>
      </c>
      <c r="J153" s="270">
        <f>J154</f>
        <v>0</v>
      </c>
      <c r="K153" s="228">
        <f>K154</f>
        <v>0</v>
      </c>
      <c r="L153" s="227">
        <f>L154</f>
        <v>0</v>
      </c>
      <c r="M153"/>
    </row>
    <row r="154" spans="1:13" ht="25.5" hidden="1" customHeight="1">
      <c r="A154" s="243">
        <v>2</v>
      </c>
      <c r="B154" s="238">
        <v>7</v>
      </c>
      <c r="C154" s="243">
        <v>2</v>
      </c>
      <c r="D154" s="238">
        <v>1</v>
      </c>
      <c r="E154" s="239">
        <v>1</v>
      </c>
      <c r="F154" s="241"/>
      <c r="G154" s="242" t="s">
        <v>83</v>
      </c>
      <c r="H154" s="226">
        <v>120</v>
      </c>
      <c r="I154" s="228">
        <f>SUM(I155:I156)</f>
        <v>0</v>
      </c>
      <c r="J154" s="270">
        <f>SUM(J155:J156)</f>
        <v>0</v>
      </c>
      <c r="K154" s="228">
        <f>SUM(K155:K156)</f>
        <v>0</v>
      </c>
      <c r="L154" s="227">
        <f>SUM(L155:L156)</f>
        <v>0</v>
      </c>
      <c r="M154"/>
    </row>
    <row r="155" spans="1:13" ht="23.25" hidden="1" customHeight="1">
      <c r="A155" s="243">
        <v>2</v>
      </c>
      <c r="B155" s="238">
        <v>7</v>
      </c>
      <c r="C155" s="243">
        <v>2</v>
      </c>
      <c r="D155" s="238">
        <v>1</v>
      </c>
      <c r="E155" s="239">
        <v>1</v>
      </c>
      <c r="F155" s="241">
        <v>1</v>
      </c>
      <c r="G155" s="242" t="s">
        <v>84</v>
      </c>
      <c r="H155" s="226">
        <v>121</v>
      </c>
      <c r="I155" s="246">
        <v>0</v>
      </c>
      <c r="J155" s="246">
        <v>0</v>
      </c>
      <c r="K155" s="246">
        <v>0</v>
      </c>
      <c r="L155" s="246">
        <v>0</v>
      </c>
      <c r="M155"/>
    </row>
    <row r="156" spans="1:13" ht="26.25" hidden="1" customHeight="1">
      <c r="A156" s="243">
        <v>2</v>
      </c>
      <c r="B156" s="238">
        <v>7</v>
      </c>
      <c r="C156" s="243">
        <v>2</v>
      </c>
      <c r="D156" s="238">
        <v>1</v>
      </c>
      <c r="E156" s="239">
        <v>1</v>
      </c>
      <c r="F156" s="241">
        <v>2</v>
      </c>
      <c r="G156" s="242" t="s">
        <v>85</v>
      </c>
      <c r="H156" s="226">
        <v>122</v>
      </c>
      <c r="I156" s="246">
        <v>0</v>
      </c>
      <c r="J156" s="246">
        <v>0</v>
      </c>
      <c r="K156" s="246">
        <v>0</v>
      </c>
      <c r="L156" s="246">
        <v>0</v>
      </c>
      <c r="M156"/>
    </row>
    <row r="157" spans="1:13" ht="27.75" hidden="1" customHeight="1">
      <c r="A157" s="243">
        <v>2</v>
      </c>
      <c r="B157" s="238">
        <v>7</v>
      </c>
      <c r="C157" s="243">
        <v>2</v>
      </c>
      <c r="D157" s="238">
        <v>2</v>
      </c>
      <c r="E157" s="239"/>
      <c r="F157" s="241"/>
      <c r="G157" s="242" t="s">
        <v>86</v>
      </c>
      <c r="H157" s="226">
        <v>123</v>
      </c>
      <c r="I157" s="228">
        <f>I158</f>
        <v>0</v>
      </c>
      <c r="J157" s="228">
        <f>J158</f>
        <v>0</v>
      </c>
      <c r="K157" s="228">
        <f>K158</f>
        <v>0</v>
      </c>
      <c r="L157" s="228">
        <f>L158</f>
        <v>0</v>
      </c>
      <c r="M157"/>
    </row>
    <row r="158" spans="1:13" ht="24.75" hidden="1" customHeight="1">
      <c r="A158" s="243">
        <v>2</v>
      </c>
      <c r="B158" s="238">
        <v>7</v>
      </c>
      <c r="C158" s="243">
        <v>2</v>
      </c>
      <c r="D158" s="238">
        <v>2</v>
      </c>
      <c r="E158" s="239">
        <v>1</v>
      </c>
      <c r="F158" s="241"/>
      <c r="G158" s="242" t="s">
        <v>86</v>
      </c>
      <c r="H158" s="226">
        <v>124</v>
      </c>
      <c r="I158" s="228">
        <f>SUM(I159)</f>
        <v>0</v>
      </c>
      <c r="J158" s="228">
        <f>SUM(J159)</f>
        <v>0</v>
      </c>
      <c r="K158" s="228">
        <f>SUM(K159)</f>
        <v>0</v>
      </c>
      <c r="L158" s="228">
        <f>SUM(L159)</f>
        <v>0</v>
      </c>
      <c r="M158"/>
    </row>
    <row r="159" spans="1:13" ht="27" hidden="1" customHeight="1">
      <c r="A159" s="243">
        <v>2</v>
      </c>
      <c r="B159" s="238">
        <v>7</v>
      </c>
      <c r="C159" s="243">
        <v>2</v>
      </c>
      <c r="D159" s="238">
        <v>2</v>
      </c>
      <c r="E159" s="239">
        <v>1</v>
      </c>
      <c r="F159" s="241">
        <v>1</v>
      </c>
      <c r="G159" s="242" t="s">
        <v>86</v>
      </c>
      <c r="H159" s="226">
        <v>125</v>
      </c>
      <c r="I159" s="246">
        <v>0</v>
      </c>
      <c r="J159" s="246">
        <v>0</v>
      </c>
      <c r="K159" s="246">
        <v>0</v>
      </c>
      <c r="L159" s="246">
        <v>0</v>
      </c>
      <c r="M159"/>
    </row>
    <row r="160" spans="1:13" hidden="1">
      <c r="A160" s="243">
        <v>2</v>
      </c>
      <c r="B160" s="238">
        <v>7</v>
      </c>
      <c r="C160" s="243">
        <v>3</v>
      </c>
      <c r="D160" s="238"/>
      <c r="E160" s="239"/>
      <c r="F160" s="241"/>
      <c r="G160" s="240" t="s">
        <v>87</v>
      </c>
      <c r="H160" s="226">
        <v>126</v>
      </c>
      <c r="I160" s="228">
        <f t="shared" ref="I160:L161" si="13">I161</f>
        <v>0</v>
      </c>
      <c r="J160" s="270">
        <f t="shared" si="13"/>
        <v>0</v>
      </c>
      <c r="K160" s="228">
        <f t="shared" si="13"/>
        <v>0</v>
      </c>
      <c r="L160" s="227">
        <f t="shared" si="13"/>
        <v>0</v>
      </c>
    </row>
    <row r="161" spans="1:13" hidden="1">
      <c r="A161" s="252">
        <v>2</v>
      </c>
      <c r="B161" s="261">
        <v>7</v>
      </c>
      <c r="C161" s="293">
        <v>3</v>
      </c>
      <c r="D161" s="261">
        <v>1</v>
      </c>
      <c r="E161" s="262"/>
      <c r="F161" s="263"/>
      <c r="G161" s="294" t="s">
        <v>87</v>
      </c>
      <c r="H161" s="226">
        <v>127</v>
      </c>
      <c r="I161" s="258">
        <f t="shared" si="13"/>
        <v>0</v>
      </c>
      <c r="J161" s="288">
        <f t="shared" si="13"/>
        <v>0</v>
      </c>
      <c r="K161" s="258">
        <f t="shared" si="13"/>
        <v>0</v>
      </c>
      <c r="L161" s="257">
        <f t="shared" si="13"/>
        <v>0</v>
      </c>
    </row>
    <row r="162" spans="1:13" hidden="1">
      <c r="A162" s="243">
        <v>2</v>
      </c>
      <c r="B162" s="238">
        <v>7</v>
      </c>
      <c r="C162" s="243">
        <v>3</v>
      </c>
      <c r="D162" s="238">
        <v>1</v>
      </c>
      <c r="E162" s="239">
        <v>1</v>
      </c>
      <c r="F162" s="241"/>
      <c r="G162" s="242" t="s">
        <v>87</v>
      </c>
      <c r="H162" s="226">
        <v>128</v>
      </c>
      <c r="I162" s="228">
        <f>SUM(I163:I165)</f>
        <v>0</v>
      </c>
      <c r="J162" s="228">
        <f>SUM(J163:J165)</f>
        <v>0</v>
      </c>
      <c r="K162" s="228">
        <f>SUM(K163:K165)</f>
        <v>0</v>
      </c>
      <c r="L162" s="228">
        <f>SUM(L163:L165)</f>
        <v>0</v>
      </c>
    </row>
    <row r="163" spans="1:13" hidden="1">
      <c r="A163" s="260">
        <v>2</v>
      </c>
      <c r="B163" s="233">
        <v>7</v>
      </c>
      <c r="C163" s="260">
        <v>3</v>
      </c>
      <c r="D163" s="233">
        <v>1</v>
      </c>
      <c r="E163" s="231">
        <v>1</v>
      </c>
      <c r="F163" s="234">
        <v>1</v>
      </c>
      <c r="G163" s="272" t="s">
        <v>88</v>
      </c>
      <c r="H163" s="226">
        <v>129</v>
      </c>
      <c r="I163" s="292">
        <v>0</v>
      </c>
      <c r="J163" s="292">
        <v>0</v>
      </c>
      <c r="K163" s="292">
        <v>0</v>
      </c>
      <c r="L163" s="292">
        <v>0</v>
      </c>
    </row>
    <row r="164" spans="1:13" ht="25.5" hidden="1" customHeight="1">
      <c r="A164" s="243">
        <v>2</v>
      </c>
      <c r="B164" s="238">
        <v>7</v>
      </c>
      <c r="C164" s="243">
        <v>3</v>
      </c>
      <c r="D164" s="238">
        <v>1</v>
      </c>
      <c r="E164" s="239">
        <v>1</v>
      </c>
      <c r="F164" s="241">
        <v>2</v>
      </c>
      <c r="G164" s="242" t="s">
        <v>89</v>
      </c>
      <c r="H164" s="226">
        <v>130</v>
      </c>
      <c r="I164" s="246">
        <v>0</v>
      </c>
      <c r="J164" s="247">
        <v>0</v>
      </c>
      <c r="K164" s="247">
        <v>0</v>
      </c>
      <c r="L164" s="247">
        <v>0</v>
      </c>
      <c r="M164"/>
    </row>
    <row r="165" spans="1:13" ht="25.5" hidden="1" customHeight="1">
      <c r="A165" s="266">
        <v>2</v>
      </c>
      <c r="B165" s="266">
        <v>7</v>
      </c>
      <c r="C165" s="266">
        <v>3</v>
      </c>
      <c r="D165" s="249">
        <v>1</v>
      </c>
      <c r="E165" s="230">
        <v>1</v>
      </c>
      <c r="F165" s="295">
        <v>3</v>
      </c>
      <c r="G165" s="296" t="s">
        <v>232</v>
      </c>
      <c r="H165" s="226">
        <v>131</v>
      </c>
      <c r="I165" s="292">
        <v>0</v>
      </c>
      <c r="J165" s="297">
        <v>0</v>
      </c>
      <c r="K165" s="245">
        <v>0</v>
      </c>
      <c r="L165" s="245">
        <v>0</v>
      </c>
      <c r="M165"/>
    </row>
    <row r="166" spans="1:13" ht="24" hidden="1" customHeight="1">
      <c r="A166" s="266">
        <v>2</v>
      </c>
      <c r="B166" s="266">
        <v>8</v>
      </c>
      <c r="C166" s="222"/>
      <c r="D166" s="249"/>
      <c r="E166" s="230"/>
      <c r="F166" s="295"/>
      <c r="G166" s="235" t="s">
        <v>90</v>
      </c>
      <c r="H166" s="226">
        <v>132</v>
      </c>
      <c r="I166" s="251">
        <f>I167</f>
        <v>0</v>
      </c>
      <c r="J166" s="273">
        <f>J167</f>
        <v>0</v>
      </c>
      <c r="K166" s="251">
        <f>K167</f>
        <v>0</v>
      </c>
      <c r="L166" s="250">
        <f>L167</f>
        <v>0</v>
      </c>
      <c r="M166"/>
    </row>
    <row r="167" spans="1:13" ht="21.75" hidden="1" customHeight="1">
      <c r="A167" s="252">
        <v>2</v>
      </c>
      <c r="B167" s="252">
        <v>8</v>
      </c>
      <c r="C167" s="252">
        <v>1</v>
      </c>
      <c r="D167" s="253"/>
      <c r="E167" s="254"/>
      <c r="F167" s="256"/>
      <c r="G167" s="272" t="s">
        <v>90</v>
      </c>
      <c r="H167" s="226">
        <v>133</v>
      </c>
      <c r="I167" s="251">
        <f>I168+I173</f>
        <v>0</v>
      </c>
      <c r="J167" s="273">
        <f>J168+J173</f>
        <v>0</v>
      </c>
      <c r="K167" s="251">
        <f>K168+K173</f>
        <v>0</v>
      </c>
      <c r="L167" s="250">
        <f>L168+L173</f>
        <v>0</v>
      </c>
      <c r="M167"/>
    </row>
    <row r="168" spans="1:13" ht="14.25" hidden="1" customHeight="1">
      <c r="A168" s="243">
        <v>2</v>
      </c>
      <c r="B168" s="238">
        <v>8</v>
      </c>
      <c r="C168" s="240">
        <v>1</v>
      </c>
      <c r="D168" s="238">
        <v>1</v>
      </c>
      <c r="E168" s="239"/>
      <c r="F168" s="241"/>
      <c r="G168" s="242" t="s">
        <v>233</v>
      </c>
      <c r="H168" s="226">
        <v>134</v>
      </c>
      <c r="I168" s="228">
        <f>I169</f>
        <v>0</v>
      </c>
      <c r="J168" s="270">
        <f>J169</f>
        <v>0</v>
      </c>
      <c r="K168" s="228">
        <f>K169</f>
        <v>0</v>
      </c>
      <c r="L168" s="227">
        <f>L169</f>
        <v>0</v>
      </c>
      <c r="M168"/>
    </row>
    <row r="169" spans="1:13" ht="15.75" hidden="1" customHeight="1">
      <c r="A169" s="243">
        <v>2</v>
      </c>
      <c r="B169" s="238">
        <v>8</v>
      </c>
      <c r="C169" s="232">
        <v>1</v>
      </c>
      <c r="D169" s="233">
        <v>1</v>
      </c>
      <c r="E169" s="231">
        <v>1</v>
      </c>
      <c r="F169" s="234"/>
      <c r="G169" s="242" t="s">
        <v>233</v>
      </c>
      <c r="H169" s="226">
        <v>135</v>
      </c>
      <c r="I169" s="251">
        <f>SUM(I170:I172)</f>
        <v>0</v>
      </c>
      <c r="J169" s="251">
        <f>SUM(J170:J172)</f>
        <v>0</v>
      </c>
      <c r="K169" s="251">
        <f>SUM(K170:K172)</f>
        <v>0</v>
      </c>
      <c r="L169" s="251">
        <f>SUM(L170:L172)</f>
        <v>0</v>
      </c>
      <c r="M169"/>
    </row>
    <row r="170" spans="1:13" ht="23.25" hidden="1" customHeight="1">
      <c r="A170" s="238">
        <v>2</v>
      </c>
      <c r="B170" s="233">
        <v>8</v>
      </c>
      <c r="C170" s="240">
        <v>1</v>
      </c>
      <c r="D170" s="238">
        <v>1</v>
      </c>
      <c r="E170" s="239">
        <v>1</v>
      </c>
      <c r="F170" s="241">
        <v>1</v>
      </c>
      <c r="G170" s="242" t="s">
        <v>91</v>
      </c>
      <c r="H170" s="226">
        <v>136</v>
      </c>
      <c r="I170" s="246">
        <v>0</v>
      </c>
      <c r="J170" s="246">
        <v>0</v>
      </c>
      <c r="K170" s="246">
        <v>0</v>
      </c>
      <c r="L170" s="246">
        <v>0</v>
      </c>
      <c r="M170"/>
    </row>
    <row r="171" spans="1:13" ht="17.25" hidden="1" customHeight="1">
      <c r="A171" s="252">
        <v>2</v>
      </c>
      <c r="B171" s="261">
        <v>8</v>
      </c>
      <c r="C171" s="264">
        <v>1</v>
      </c>
      <c r="D171" s="261">
        <v>1</v>
      </c>
      <c r="E171" s="262">
        <v>1</v>
      </c>
      <c r="F171" s="263">
        <v>2</v>
      </c>
      <c r="G171" s="294" t="s">
        <v>234</v>
      </c>
      <c r="H171" s="226">
        <v>137</v>
      </c>
      <c r="I171" s="298">
        <v>0</v>
      </c>
      <c r="J171" s="298">
        <v>0</v>
      </c>
      <c r="K171" s="298">
        <v>0</v>
      </c>
      <c r="L171" s="298">
        <v>0</v>
      </c>
      <c r="M171"/>
    </row>
    <row r="172" spans="1:13" hidden="1">
      <c r="A172" s="252">
        <v>2</v>
      </c>
      <c r="B172" s="261">
        <v>8</v>
      </c>
      <c r="C172" s="264">
        <v>1</v>
      </c>
      <c r="D172" s="261">
        <v>1</v>
      </c>
      <c r="E172" s="262">
        <v>1</v>
      </c>
      <c r="F172" s="263">
        <v>3</v>
      </c>
      <c r="G172" s="294" t="s">
        <v>92</v>
      </c>
      <c r="H172" s="226">
        <v>138</v>
      </c>
      <c r="I172" s="298">
        <v>0</v>
      </c>
      <c r="J172" s="299">
        <v>0</v>
      </c>
      <c r="K172" s="298">
        <v>0</v>
      </c>
      <c r="L172" s="300">
        <v>0</v>
      </c>
    </row>
    <row r="173" spans="1:13" ht="23.25" hidden="1" customHeight="1">
      <c r="A173" s="243">
        <v>2</v>
      </c>
      <c r="B173" s="238">
        <v>8</v>
      </c>
      <c r="C173" s="240">
        <v>1</v>
      </c>
      <c r="D173" s="238">
        <v>2</v>
      </c>
      <c r="E173" s="239"/>
      <c r="F173" s="241"/>
      <c r="G173" s="242" t="s">
        <v>93</v>
      </c>
      <c r="H173" s="226">
        <v>139</v>
      </c>
      <c r="I173" s="228">
        <f t="shared" ref="I173:L174" si="14">I174</f>
        <v>0</v>
      </c>
      <c r="J173" s="270">
        <f t="shared" si="14"/>
        <v>0</v>
      </c>
      <c r="K173" s="228">
        <f t="shared" si="14"/>
        <v>0</v>
      </c>
      <c r="L173" s="227">
        <f t="shared" si="14"/>
        <v>0</v>
      </c>
      <c r="M173"/>
    </row>
    <row r="174" spans="1:13" hidden="1">
      <c r="A174" s="243">
        <v>2</v>
      </c>
      <c r="B174" s="238">
        <v>8</v>
      </c>
      <c r="C174" s="240">
        <v>1</v>
      </c>
      <c r="D174" s="238">
        <v>2</v>
      </c>
      <c r="E174" s="239">
        <v>1</v>
      </c>
      <c r="F174" s="241"/>
      <c r="G174" s="240" t="s">
        <v>93</v>
      </c>
      <c r="H174" s="226">
        <v>140</v>
      </c>
      <c r="I174" s="228">
        <f t="shared" si="14"/>
        <v>0</v>
      </c>
      <c r="J174" s="270">
        <f t="shared" si="14"/>
        <v>0</v>
      </c>
      <c r="K174" s="228">
        <f t="shared" si="14"/>
        <v>0</v>
      </c>
      <c r="L174" s="227">
        <f t="shared" si="14"/>
        <v>0</v>
      </c>
    </row>
    <row r="175" spans="1:13" hidden="1">
      <c r="A175" s="252">
        <v>2</v>
      </c>
      <c r="B175" s="253">
        <v>8</v>
      </c>
      <c r="C175" s="255">
        <v>1</v>
      </c>
      <c r="D175" s="253">
        <v>2</v>
      </c>
      <c r="E175" s="254">
        <v>1</v>
      </c>
      <c r="F175" s="256">
        <v>1</v>
      </c>
      <c r="G175" s="240" t="s">
        <v>93</v>
      </c>
      <c r="H175" s="226">
        <v>141</v>
      </c>
      <c r="I175" s="301">
        <v>0</v>
      </c>
      <c r="J175" s="247">
        <v>0</v>
      </c>
      <c r="K175" s="247">
        <v>0</v>
      </c>
      <c r="L175" s="247">
        <v>0</v>
      </c>
    </row>
    <row r="176" spans="1:13" ht="91.5" hidden="1" customHeight="1">
      <c r="A176" s="266">
        <v>2</v>
      </c>
      <c r="B176" s="222">
        <v>9</v>
      </c>
      <c r="C176" s="224"/>
      <c r="D176" s="222"/>
      <c r="E176" s="223"/>
      <c r="F176" s="225"/>
      <c r="G176" s="279" t="s">
        <v>235</v>
      </c>
      <c r="H176" s="226">
        <v>142</v>
      </c>
      <c r="I176" s="228">
        <f>I177+I181</f>
        <v>0</v>
      </c>
      <c r="J176" s="270">
        <f>J177+J181</f>
        <v>0</v>
      </c>
      <c r="K176" s="228">
        <f>K177+K181</f>
        <v>0</v>
      </c>
      <c r="L176" s="227">
        <f>L177+L181</f>
        <v>0</v>
      </c>
      <c r="M176"/>
    </row>
    <row r="177" spans="1:13" s="255" customFormat="1" ht="39" hidden="1" customHeight="1">
      <c r="A177" s="243">
        <v>2</v>
      </c>
      <c r="B177" s="238">
        <v>9</v>
      </c>
      <c r="C177" s="240">
        <v>1</v>
      </c>
      <c r="D177" s="238"/>
      <c r="E177" s="239"/>
      <c r="F177" s="241"/>
      <c r="G177" s="240" t="s">
        <v>94</v>
      </c>
      <c r="H177" s="226">
        <v>143</v>
      </c>
      <c r="I177" s="228">
        <f t="shared" ref="I177:L179" si="15">I178</f>
        <v>0</v>
      </c>
      <c r="J177" s="270">
        <f t="shared" si="15"/>
        <v>0</v>
      </c>
      <c r="K177" s="228">
        <f t="shared" si="15"/>
        <v>0</v>
      </c>
      <c r="L177" s="227">
        <f t="shared" si="15"/>
        <v>0</v>
      </c>
    </row>
    <row r="178" spans="1:13" ht="42.75" hidden="1" customHeight="1">
      <c r="A178" s="260">
        <v>2</v>
      </c>
      <c r="B178" s="233">
        <v>9</v>
      </c>
      <c r="C178" s="232">
        <v>1</v>
      </c>
      <c r="D178" s="233">
        <v>1</v>
      </c>
      <c r="E178" s="231"/>
      <c r="F178" s="234"/>
      <c r="G178" s="240" t="s">
        <v>94</v>
      </c>
      <c r="H178" s="226">
        <v>144</v>
      </c>
      <c r="I178" s="251">
        <f t="shared" si="15"/>
        <v>0</v>
      </c>
      <c r="J178" s="273">
        <f t="shared" si="15"/>
        <v>0</v>
      </c>
      <c r="K178" s="251">
        <f t="shared" si="15"/>
        <v>0</v>
      </c>
      <c r="L178" s="250">
        <f t="shared" si="15"/>
        <v>0</v>
      </c>
      <c r="M178"/>
    </row>
    <row r="179" spans="1:13" ht="38.25" hidden="1" customHeight="1">
      <c r="A179" s="243">
        <v>2</v>
      </c>
      <c r="B179" s="238">
        <v>9</v>
      </c>
      <c r="C179" s="243">
        <v>1</v>
      </c>
      <c r="D179" s="238">
        <v>1</v>
      </c>
      <c r="E179" s="239">
        <v>1</v>
      </c>
      <c r="F179" s="241"/>
      <c r="G179" s="240" t="s">
        <v>94</v>
      </c>
      <c r="H179" s="226">
        <v>145</v>
      </c>
      <c r="I179" s="228">
        <f t="shared" si="15"/>
        <v>0</v>
      </c>
      <c r="J179" s="270">
        <f t="shared" si="15"/>
        <v>0</v>
      </c>
      <c r="K179" s="228">
        <f t="shared" si="15"/>
        <v>0</v>
      </c>
      <c r="L179" s="227">
        <f t="shared" si="15"/>
        <v>0</v>
      </c>
      <c r="M179"/>
    </row>
    <row r="180" spans="1:13" ht="38.25" hidden="1" customHeight="1">
      <c r="A180" s="260">
        <v>2</v>
      </c>
      <c r="B180" s="233">
        <v>9</v>
      </c>
      <c r="C180" s="233">
        <v>1</v>
      </c>
      <c r="D180" s="233">
        <v>1</v>
      </c>
      <c r="E180" s="231">
        <v>1</v>
      </c>
      <c r="F180" s="234">
        <v>1</v>
      </c>
      <c r="G180" s="240" t="s">
        <v>94</v>
      </c>
      <c r="H180" s="226">
        <v>146</v>
      </c>
      <c r="I180" s="292">
        <v>0</v>
      </c>
      <c r="J180" s="292">
        <v>0</v>
      </c>
      <c r="K180" s="292">
        <v>0</v>
      </c>
      <c r="L180" s="292">
        <v>0</v>
      </c>
      <c r="M180"/>
    </row>
    <row r="181" spans="1:13" ht="89.25" hidden="1" customHeight="1">
      <c r="A181" s="243">
        <v>2</v>
      </c>
      <c r="B181" s="238">
        <v>9</v>
      </c>
      <c r="C181" s="238">
        <v>2</v>
      </c>
      <c r="D181" s="238"/>
      <c r="E181" s="239"/>
      <c r="F181" s="241"/>
      <c r="G181" s="242" t="s">
        <v>236</v>
      </c>
      <c r="H181" s="226">
        <v>147</v>
      </c>
      <c r="I181" s="228">
        <f>SUM(I182+I187)</f>
        <v>0</v>
      </c>
      <c r="J181" s="228">
        <f>SUM(J182+J187)</f>
        <v>0</v>
      </c>
      <c r="K181" s="228">
        <f>SUM(K182+K187)</f>
        <v>0</v>
      </c>
      <c r="L181" s="228">
        <f>SUM(L182+L187)</f>
        <v>0</v>
      </c>
      <c r="M181"/>
    </row>
    <row r="182" spans="1:13" ht="105" hidden="1" customHeight="1">
      <c r="A182" s="243">
        <v>2</v>
      </c>
      <c r="B182" s="238">
        <v>9</v>
      </c>
      <c r="C182" s="238">
        <v>2</v>
      </c>
      <c r="D182" s="233">
        <v>1</v>
      </c>
      <c r="E182" s="231"/>
      <c r="F182" s="234"/>
      <c r="G182" s="272" t="s">
        <v>237</v>
      </c>
      <c r="H182" s="226">
        <v>148</v>
      </c>
      <c r="I182" s="251">
        <f>I183</f>
        <v>0</v>
      </c>
      <c r="J182" s="273">
        <f>J183</f>
        <v>0</v>
      </c>
      <c r="K182" s="251">
        <f>K183</f>
        <v>0</v>
      </c>
      <c r="L182" s="250">
        <f>L183</f>
        <v>0</v>
      </c>
      <c r="M182"/>
    </row>
    <row r="183" spans="1:13" ht="105.75" hidden="1" customHeight="1">
      <c r="A183" s="260">
        <v>2</v>
      </c>
      <c r="B183" s="233">
        <v>9</v>
      </c>
      <c r="C183" s="233">
        <v>2</v>
      </c>
      <c r="D183" s="238">
        <v>1</v>
      </c>
      <c r="E183" s="239">
        <v>1</v>
      </c>
      <c r="F183" s="241"/>
      <c r="G183" s="232" t="s">
        <v>238</v>
      </c>
      <c r="H183" s="226">
        <v>149</v>
      </c>
      <c r="I183" s="228">
        <f>SUM(I184:I186)</f>
        <v>0</v>
      </c>
      <c r="J183" s="270">
        <f>SUM(J184:J186)</f>
        <v>0</v>
      </c>
      <c r="K183" s="228">
        <f>SUM(K184:K186)</f>
        <v>0</v>
      </c>
      <c r="L183" s="227">
        <f>SUM(L184:L186)</f>
        <v>0</v>
      </c>
      <c r="M183"/>
    </row>
    <row r="184" spans="1:13" ht="115.5" hidden="1" customHeight="1">
      <c r="A184" s="252">
        <v>2</v>
      </c>
      <c r="B184" s="261">
        <v>9</v>
      </c>
      <c r="C184" s="261">
        <v>2</v>
      </c>
      <c r="D184" s="261">
        <v>1</v>
      </c>
      <c r="E184" s="262">
        <v>1</v>
      </c>
      <c r="F184" s="263">
        <v>1</v>
      </c>
      <c r="G184" s="232" t="s">
        <v>239</v>
      </c>
      <c r="H184" s="226">
        <v>150</v>
      </c>
      <c r="I184" s="298">
        <v>0</v>
      </c>
      <c r="J184" s="245">
        <v>0</v>
      </c>
      <c r="K184" s="245">
        <v>0</v>
      </c>
      <c r="L184" s="245">
        <v>0</v>
      </c>
      <c r="M184"/>
    </row>
    <row r="185" spans="1:13" ht="117.75" hidden="1" customHeight="1">
      <c r="A185" s="243">
        <v>2</v>
      </c>
      <c r="B185" s="238">
        <v>9</v>
      </c>
      <c r="C185" s="238">
        <v>2</v>
      </c>
      <c r="D185" s="238">
        <v>1</v>
      </c>
      <c r="E185" s="239">
        <v>1</v>
      </c>
      <c r="F185" s="241">
        <v>2</v>
      </c>
      <c r="G185" s="232" t="s">
        <v>240</v>
      </c>
      <c r="H185" s="226">
        <v>151</v>
      </c>
      <c r="I185" s="298">
        <v>0</v>
      </c>
      <c r="J185" s="282">
        <v>0</v>
      </c>
      <c r="K185" s="282">
        <v>0</v>
      </c>
      <c r="L185" s="282">
        <v>0</v>
      </c>
      <c r="M185"/>
    </row>
    <row r="186" spans="1:13" ht="114.75" hidden="1" customHeight="1">
      <c r="A186" s="243">
        <v>2</v>
      </c>
      <c r="B186" s="238">
        <v>9</v>
      </c>
      <c r="C186" s="238">
        <v>2</v>
      </c>
      <c r="D186" s="238">
        <v>1</v>
      </c>
      <c r="E186" s="239">
        <v>1</v>
      </c>
      <c r="F186" s="241">
        <v>3</v>
      </c>
      <c r="G186" s="232" t="s">
        <v>241</v>
      </c>
      <c r="H186" s="226">
        <v>152</v>
      </c>
      <c r="I186" s="246">
        <v>0</v>
      </c>
      <c r="J186" s="246">
        <v>0</v>
      </c>
      <c r="K186" s="246">
        <v>0</v>
      </c>
      <c r="L186" s="246">
        <v>0</v>
      </c>
      <c r="M186"/>
    </row>
    <row r="187" spans="1:13" ht="90" hidden="1" customHeight="1">
      <c r="A187" s="302">
        <v>2</v>
      </c>
      <c r="B187" s="302">
        <v>9</v>
      </c>
      <c r="C187" s="302">
        <v>2</v>
      </c>
      <c r="D187" s="302">
        <v>2</v>
      </c>
      <c r="E187" s="302"/>
      <c r="F187" s="302"/>
      <c r="G187" s="242" t="s">
        <v>242</v>
      </c>
      <c r="H187" s="226">
        <v>153</v>
      </c>
      <c r="I187" s="228">
        <f>I188</f>
        <v>0</v>
      </c>
      <c r="J187" s="270">
        <f>J188</f>
        <v>0</v>
      </c>
      <c r="K187" s="228">
        <f>K188</f>
        <v>0</v>
      </c>
      <c r="L187" s="227">
        <f>L188</f>
        <v>0</v>
      </c>
      <c r="M187"/>
    </row>
    <row r="188" spans="1:13" ht="91.5" hidden="1" customHeight="1">
      <c r="A188" s="243">
        <v>2</v>
      </c>
      <c r="B188" s="238">
        <v>9</v>
      </c>
      <c r="C188" s="238">
        <v>2</v>
      </c>
      <c r="D188" s="238">
        <v>2</v>
      </c>
      <c r="E188" s="239">
        <v>1</v>
      </c>
      <c r="F188" s="241"/>
      <c r="G188" s="232" t="s">
        <v>243</v>
      </c>
      <c r="H188" s="226">
        <v>154</v>
      </c>
      <c r="I188" s="251">
        <f>SUM(I189:I191)</f>
        <v>0</v>
      </c>
      <c r="J188" s="251">
        <f>SUM(J189:J191)</f>
        <v>0</v>
      </c>
      <c r="K188" s="251">
        <f>SUM(K189:K191)</f>
        <v>0</v>
      </c>
      <c r="L188" s="251">
        <f>SUM(L189:L191)</f>
        <v>0</v>
      </c>
      <c r="M188"/>
    </row>
    <row r="189" spans="1:13" ht="114" hidden="1" customHeight="1">
      <c r="A189" s="243">
        <v>2</v>
      </c>
      <c r="B189" s="238">
        <v>9</v>
      </c>
      <c r="C189" s="238">
        <v>2</v>
      </c>
      <c r="D189" s="238">
        <v>2</v>
      </c>
      <c r="E189" s="238">
        <v>1</v>
      </c>
      <c r="F189" s="241">
        <v>1</v>
      </c>
      <c r="G189" s="303" t="s">
        <v>244</v>
      </c>
      <c r="H189" s="226">
        <v>155</v>
      </c>
      <c r="I189" s="246">
        <v>0</v>
      </c>
      <c r="J189" s="245">
        <v>0</v>
      </c>
      <c r="K189" s="245">
        <v>0</v>
      </c>
      <c r="L189" s="245">
        <v>0</v>
      </c>
      <c r="M189"/>
    </row>
    <row r="190" spans="1:13" ht="103.5" hidden="1" customHeight="1">
      <c r="A190" s="253">
        <v>2</v>
      </c>
      <c r="B190" s="255">
        <v>9</v>
      </c>
      <c r="C190" s="253">
        <v>2</v>
      </c>
      <c r="D190" s="254">
        <v>2</v>
      </c>
      <c r="E190" s="254">
        <v>1</v>
      </c>
      <c r="F190" s="256">
        <v>2</v>
      </c>
      <c r="G190" s="255" t="s">
        <v>245</v>
      </c>
      <c r="H190" s="226">
        <v>156</v>
      </c>
      <c r="I190" s="246">
        <v>0</v>
      </c>
      <c r="J190" s="247">
        <v>0</v>
      </c>
      <c r="K190" s="247">
        <v>0</v>
      </c>
      <c r="L190" s="247">
        <v>0</v>
      </c>
      <c r="M190"/>
    </row>
    <row r="191" spans="1:13" ht="105.75" hidden="1" customHeight="1">
      <c r="A191" s="238">
        <v>2</v>
      </c>
      <c r="B191" s="264">
        <v>9</v>
      </c>
      <c r="C191" s="261">
        <v>2</v>
      </c>
      <c r="D191" s="262">
        <v>2</v>
      </c>
      <c r="E191" s="262">
        <v>1</v>
      </c>
      <c r="F191" s="263">
        <v>3</v>
      </c>
      <c r="G191" s="264" t="s">
        <v>246</v>
      </c>
      <c r="H191" s="226">
        <v>157</v>
      </c>
      <c r="I191" s="246">
        <v>0</v>
      </c>
      <c r="J191" s="282">
        <v>0</v>
      </c>
      <c r="K191" s="282">
        <v>0</v>
      </c>
      <c r="L191" s="282">
        <v>0</v>
      </c>
      <c r="M191"/>
    </row>
    <row r="192" spans="1:13" ht="76.5" hidden="1" customHeight="1">
      <c r="A192" s="222">
        <v>3</v>
      </c>
      <c r="B192" s="224"/>
      <c r="C192" s="222"/>
      <c r="D192" s="223"/>
      <c r="E192" s="223"/>
      <c r="F192" s="225"/>
      <c r="G192" s="304" t="s">
        <v>95</v>
      </c>
      <c r="H192" s="226">
        <v>158</v>
      </c>
      <c r="I192" s="227">
        <f>SUM(I193+I246+I311)</f>
        <v>0</v>
      </c>
      <c r="J192" s="270">
        <f>SUM(J193+J246+J311)</f>
        <v>0</v>
      </c>
      <c r="K192" s="228">
        <f>SUM(K193+K246+K311)</f>
        <v>0</v>
      </c>
      <c r="L192" s="227">
        <f>SUM(L193+L246+L311)</f>
        <v>0</v>
      </c>
      <c r="M192"/>
    </row>
    <row r="193" spans="1:13" ht="34.5" hidden="1" customHeight="1">
      <c r="A193" s="266">
        <v>3</v>
      </c>
      <c r="B193" s="222">
        <v>1</v>
      </c>
      <c r="C193" s="249"/>
      <c r="D193" s="230"/>
      <c r="E193" s="230"/>
      <c r="F193" s="295"/>
      <c r="G193" s="305" t="s">
        <v>96</v>
      </c>
      <c r="H193" s="226">
        <v>159</v>
      </c>
      <c r="I193" s="227">
        <f>SUM(I194+I217+I224+I236+I240)</f>
        <v>0</v>
      </c>
      <c r="J193" s="250">
        <f>SUM(J194+J217+J224+J236+J240)</f>
        <v>0</v>
      </c>
      <c r="K193" s="250">
        <f>SUM(K194+K217+K224+K236+K240)</f>
        <v>0</v>
      </c>
      <c r="L193" s="250">
        <f>SUM(L194+L217+L224+L236+L240)</f>
        <v>0</v>
      </c>
      <c r="M193"/>
    </row>
    <row r="194" spans="1:13" ht="30.75" hidden="1" customHeight="1">
      <c r="A194" s="233">
        <v>3</v>
      </c>
      <c r="B194" s="232">
        <v>1</v>
      </c>
      <c r="C194" s="233">
        <v>1</v>
      </c>
      <c r="D194" s="231"/>
      <c r="E194" s="231"/>
      <c r="F194" s="306"/>
      <c r="G194" s="275" t="s">
        <v>97</v>
      </c>
      <c r="H194" s="226">
        <v>160</v>
      </c>
      <c r="I194" s="250">
        <f>SUM(I195+I198+I203+I209+I214)</f>
        <v>0</v>
      </c>
      <c r="J194" s="270">
        <f>SUM(J195+J198+J203+J209+J214)</f>
        <v>0</v>
      </c>
      <c r="K194" s="228">
        <f>SUM(K195+K198+K203+K209+K214)</f>
        <v>0</v>
      </c>
      <c r="L194" s="227">
        <f>SUM(L195+L198+L203+L209+L214)</f>
        <v>0</v>
      </c>
      <c r="M194"/>
    </row>
    <row r="195" spans="1:13" ht="33" hidden="1" customHeight="1">
      <c r="A195" s="238">
        <v>3</v>
      </c>
      <c r="B195" s="240">
        <v>1</v>
      </c>
      <c r="C195" s="238">
        <v>1</v>
      </c>
      <c r="D195" s="239">
        <v>1</v>
      </c>
      <c r="E195" s="239"/>
      <c r="F195" s="307"/>
      <c r="G195" s="243" t="s">
        <v>98</v>
      </c>
      <c r="H195" s="226">
        <v>161</v>
      </c>
      <c r="I195" s="227">
        <f t="shared" ref="I195:L196" si="16">I196</f>
        <v>0</v>
      </c>
      <c r="J195" s="273">
        <f t="shared" si="16"/>
        <v>0</v>
      </c>
      <c r="K195" s="251">
        <f t="shared" si="16"/>
        <v>0</v>
      </c>
      <c r="L195" s="250">
        <f t="shared" si="16"/>
        <v>0</v>
      </c>
      <c r="M195"/>
    </row>
    <row r="196" spans="1:13" ht="24" hidden="1" customHeight="1">
      <c r="A196" s="238">
        <v>3</v>
      </c>
      <c r="B196" s="240">
        <v>1</v>
      </c>
      <c r="C196" s="238">
        <v>1</v>
      </c>
      <c r="D196" s="239">
        <v>1</v>
      </c>
      <c r="E196" s="239">
        <v>1</v>
      </c>
      <c r="F196" s="277"/>
      <c r="G196" s="243" t="s">
        <v>98</v>
      </c>
      <c r="H196" s="226">
        <v>162</v>
      </c>
      <c r="I196" s="250">
        <f t="shared" si="16"/>
        <v>0</v>
      </c>
      <c r="J196" s="227">
        <f t="shared" si="16"/>
        <v>0</v>
      </c>
      <c r="K196" s="227">
        <f t="shared" si="16"/>
        <v>0</v>
      </c>
      <c r="L196" s="227">
        <f t="shared" si="16"/>
        <v>0</v>
      </c>
      <c r="M196"/>
    </row>
    <row r="197" spans="1:13" ht="31.5" hidden="1" customHeight="1">
      <c r="A197" s="238">
        <v>3</v>
      </c>
      <c r="B197" s="240">
        <v>1</v>
      </c>
      <c r="C197" s="238">
        <v>1</v>
      </c>
      <c r="D197" s="239">
        <v>1</v>
      </c>
      <c r="E197" s="239">
        <v>1</v>
      </c>
      <c r="F197" s="277">
        <v>1</v>
      </c>
      <c r="G197" s="243" t="s">
        <v>98</v>
      </c>
      <c r="H197" s="226">
        <v>163</v>
      </c>
      <c r="I197" s="247">
        <v>0</v>
      </c>
      <c r="J197" s="247">
        <v>0</v>
      </c>
      <c r="K197" s="247">
        <v>0</v>
      </c>
      <c r="L197" s="247">
        <v>0</v>
      </c>
      <c r="M197"/>
    </row>
    <row r="198" spans="1:13" ht="27.75" hidden="1" customHeight="1">
      <c r="A198" s="233">
        <v>3</v>
      </c>
      <c r="B198" s="231">
        <v>1</v>
      </c>
      <c r="C198" s="231">
        <v>1</v>
      </c>
      <c r="D198" s="231">
        <v>2</v>
      </c>
      <c r="E198" s="231"/>
      <c r="F198" s="234"/>
      <c r="G198" s="232" t="s">
        <v>99</v>
      </c>
      <c r="H198" s="226">
        <v>164</v>
      </c>
      <c r="I198" s="250">
        <f>I199</f>
        <v>0</v>
      </c>
      <c r="J198" s="273">
        <f>J199</f>
        <v>0</v>
      </c>
      <c r="K198" s="251">
        <f>K199</f>
        <v>0</v>
      </c>
      <c r="L198" s="250">
        <f>L199</f>
        <v>0</v>
      </c>
      <c r="M198"/>
    </row>
    <row r="199" spans="1:13" ht="27.75" hidden="1" customHeight="1">
      <c r="A199" s="238">
        <v>3</v>
      </c>
      <c r="B199" s="239">
        <v>1</v>
      </c>
      <c r="C199" s="239">
        <v>1</v>
      </c>
      <c r="D199" s="239">
        <v>2</v>
      </c>
      <c r="E199" s="239">
        <v>1</v>
      </c>
      <c r="F199" s="241"/>
      <c r="G199" s="232" t="s">
        <v>99</v>
      </c>
      <c r="H199" s="226">
        <v>165</v>
      </c>
      <c r="I199" s="227">
        <f>SUM(I200:I202)</f>
        <v>0</v>
      </c>
      <c r="J199" s="270">
        <f>SUM(J200:J202)</f>
        <v>0</v>
      </c>
      <c r="K199" s="228">
        <f>SUM(K200:K202)</f>
        <v>0</v>
      </c>
      <c r="L199" s="227">
        <f>SUM(L200:L202)</f>
        <v>0</v>
      </c>
      <c r="M199"/>
    </row>
    <row r="200" spans="1:13" ht="27" hidden="1" customHeight="1">
      <c r="A200" s="233">
        <v>3</v>
      </c>
      <c r="B200" s="231">
        <v>1</v>
      </c>
      <c r="C200" s="231">
        <v>1</v>
      </c>
      <c r="D200" s="231">
        <v>2</v>
      </c>
      <c r="E200" s="231">
        <v>1</v>
      </c>
      <c r="F200" s="234">
        <v>1</v>
      </c>
      <c r="G200" s="232" t="s">
        <v>100</v>
      </c>
      <c r="H200" s="226">
        <v>166</v>
      </c>
      <c r="I200" s="245">
        <v>0</v>
      </c>
      <c r="J200" s="245">
        <v>0</v>
      </c>
      <c r="K200" s="245">
        <v>0</v>
      </c>
      <c r="L200" s="282">
        <v>0</v>
      </c>
      <c r="M200"/>
    </row>
    <row r="201" spans="1:13" ht="27" hidden="1" customHeight="1">
      <c r="A201" s="238">
        <v>3</v>
      </c>
      <c r="B201" s="239">
        <v>1</v>
      </c>
      <c r="C201" s="239">
        <v>1</v>
      </c>
      <c r="D201" s="239">
        <v>2</v>
      </c>
      <c r="E201" s="239">
        <v>1</v>
      </c>
      <c r="F201" s="241">
        <v>2</v>
      </c>
      <c r="G201" s="240" t="s">
        <v>101</v>
      </c>
      <c r="H201" s="226">
        <v>167</v>
      </c>
      <c r="I201" s="245">
        <v>0</v>
      </c>
      <c r="J201" s="247">
        <v>0</v>
      </c>
      <c r="K201" s="247">
        <v>0</v>
      </c>
      <c r="L201" s="247">
        <v>0</v>
      </c>
      <c r="M201"/>
    </row>
    <row r="202" spans="1:13" ht="26.25" hidden="1" customHeight="1">
      <c r="A202" s="233">
        <v>3</v>
      </c>
      <c r="B202" s="231">
        <v>1</v>
      </c>
      <c r="C202" s="231">
        <v>1</v>
      </c>
      <c r="D202" s="231">
        <v>2</v>
      </c>
      <c r="E202" s="231">
        <v>1</v>
      </c>
      <c r="F202" s="234">
        <v>3</v>
      </c>
      <c r="G202" s="232" t="s">
        <v>102</v>
      </c>
      <c r="H202" s="226">
        <v>168</v>
      </c>
      <c r="I202" s="245">
        <v>0</v>
      </c>
      <c r="J202" s="245">
        <v>0</v>
      </c>
      <c r="K202" s="245">
        <v>0</v>
      </c>
      <c r="L202" s="282">
        <v>0</v>
      </c>
      <c r="M202"/>
    </row>
    <row r="203" spans="1:13" ht="27.75" hidden="1" customHeight="1">
      <c r="A203" s="238">
        <v>3</v>
      </c>
      <c r="B203" s="239">
        <v>1</v>
      </c>
      <c r="C203" s="239">
        <v>1</v>
      </c>
      <c r="D203" s="239">
        <v>3</v>
      </c>
      <c r="E203" s="239"/>
      <c r="F203" s="241"/>
      <c r="G203" s="240" t="s">
        <v>103</v>
      </c>
      <c r="H203" s="226">
        <v>169</v>
      </c>
      <c r="I203" s="227">
        <f>I204</f>
        <v>0</v>
      </c>
      <c r="J203" s="270">
        <f>J204</f>
        <v>0</v>
      </c>
      <c r="K203" s="228">
        <f>K204</f>
        <v>0</v>
      </c>
      <c r="L203" s="227">
        <f>L204</f>
        <v>0</v>
      </c>
      <c r="M203"/>
    </row>
    <row r="204" spans="1:13" ht="23.25" hidden="1" customHeight="1">
      <c r="A204" s="238">
        <v>3</v>
      </c>
      <c r="B204" s="239">
        <v>1</v>
      </c>
      <c r="C204" s="239">
        <v>1</v>
      </c>
      <c r="D204" s="239">
        <v>3</v>
      </c>
      <c r="E204" s="239">
        <v>1</v>
      </c>
      <c r="F204" s="241"/>
      <c r="G204" s="240" t="s">
        <v>103</v>
      </c>
      <c r="H204" s="226">
        <v>170</v>
      </c>
      <c r="I204" s="227">
        <f>SUM(I205:I208)</f>
        <v>0</v>
      </c>
      <c r="J204" s="227">
        <f>SUM(J205:J208)</f>
        <v>0</v>
      </c>
      <c r="K204" s="227">
        <f>SUM(K205:K208)</f>
        <v>0</v>
      </c>
      <c r="L204" s="227">
        <f>SUM(L205:L208)</f>
        <v>0</v>
      </c>
      <c r="M204"/>
    </row>
    <row r="205" spans="1:13" ht="23.25" hidden="1" customHeight="1">
      <c r="A205" s="238">
        <v>3</v>
      </c>
      <c r="B205" s="239">
        <v>1</v>
      </c>
      <c r="C205" s="239">
        <v>1</v>
      </c>
      <c r="D205" s="239">
        <v>3</v>
      </c>
      <c r="E205" s="239">
        <v>1</v>
      </c>
      <c r="F205" s="241">
        <v>1</v>
      </c>
      <c r="G205" s="240" t="s">
        <v>104</v>
      </c>
      <c r="H205" s="226">
        <v>171</v>
      </c>
      <c r="I205" s="247">
        <v>0</v>
      </c>
      <c r="J205" s="247">
        <v>0</v>
      </c>
      <c r="K205" s="247">
        <v>0</v>
      </c>
      <c r="L205" s="282">
        <v>0</v>
      </c>
      <c r="M205"/>
    </row>
    <row r="206" spans="1:13" ht="29.25" hidden="1" customHeight="1">
      <c r="A206" s="238">
        <v>3</v>
      </c>
      <c r="B206" s="239">
        <v>1</v>
      </c>
      <c r="C206" s="239">
        <v>1</v>
      </c>
      <c r="D206" s="239">
        <v>3</v>
      </c>
      <c r="E206" s="239">
        <v>1</v>
      </c>
      <c r="F206" s="241">
        <v>2</v>
      </c>
      <c r="G206" s="240" t="s">
        <v>105</v>
      </c>
      <c r="H206" s="226">
        <v>172</v>
      </c>
      <c r="I206" s="247">
        <v>0</v>
      </c>
      <c r="J206" s="247">
        <v>0</v>
      </c>
      <c r="K206" s="247">
        <v>0</v>
      </c>
      <c r="L206" s="247">
        <v>0</v>
      </c>
      <c r="M206"/>
    </row>
    <row r="207" spans="1:13" ht="27" hidden="1" customHeight="1">
      <c r="A207" s="238">
        <v>3</v>
      </c>
      <c r="B207" s="239">
        <v>1</v>
      </c>
      <c r="C207" s="239">
        <v>1</v>
      </c>
      <c r="D207" s="239">
        <v>3</v>
      </c>
      <c r="E207" s="239">
        <v>1</v>
      </c>
      <c r="F207" s="241">
        <v>3</v>
      </c>
      <c r="G207" s="243" t="s">
        <v>106</v>
      </c>
      <c r="H207" s="226">
        <v>173</v>
      </c>
      <c r="I207" s="247">
        <v>0</v>
      </c>
      <c r="J207" s="300">
        <v>0</v>
      </c>
      <c r="K207" s="300">
        <v>0</v>
      </c>
      <c r="L207" s="300">
        <v>0</v>
      </c>
      <c r="M207"/>
    </row>
    <row r="208" spans="1:13" ht="25.5" hidden="1" customHeight="1">
      <c r="A208" s="253">
        <v>3</v>
      </c>
      <c r="B208" s="254">
        <v>1</v>
      </c>
      <c r="C208" s="254">
        <v>1</v>
      </c>
      <c r="D208" s="254">
        <v>3</v>
      </c>
      <c r="E208" s="254">
        <v>1</v>
      </c>
      <c r="F208" s="256">
        <v>4</v>
      </c>
      <c r="G208" s="289" t="s">
        <v>107</v>
      </c>
      <c r="H208" s="226">
        <v>174</v>
      </c>
      <c r="I208" s="247">
        <v>0</v>
      </c>
      <c r="J208" s="308">
        <v>0</v>
      </c>
      <c r="K208" s="247">
        <v>0</v>
      </c>
      <c r="L208" s="247">
        <v>0</v>
      </c>
      <c r="M208"/>
    </row>
    <row r="209" spans="1:13" ht="27" hidden="1" customHeight="1">
      <c r="A209" s="253">
        <v>3</v>
      </c>
      <c r="B209" s="254">
        <v>1</v>
      </c>
      <c r="C209" s="254">
        <v>1</v>
      </c>
      <c r="D209" s="254">
        <v>4</v>
      </c>
      <c r="E209" s="254"/>
      <c r="F209" s="256"/>
      <c r="G209" s="238" t="s">
        <v>108</v>
      </c>
      <c r="H209" s="226">
        <v>175</v>
      </c>
      <c r="I209" s="227">
        <f>I210</f>
        <v>0</v>
      </c>
      <c r="J209" s="274">
        <f>J210</f>
        <v>0</v>
      </c>
      <c r="K209" s="236">
        <f>K210</f>
        <v>0</v>
      </c>
      <c r="L209" s="237">
        <f>L210</f>
        <v>0</v>
      </c>
      <c r="M209"/>
    </row>
    <row r="210" spans="1:13" ht="27.75" hidden="1" customHeight="1">
      <c r="A210" s="238">
        <v>3</v>
      </c>
      <c r="B210" s="239">
        <v>1</v>
      </c>
      <c r="C210" s="239">
        <v>1</v>
      </c>
      <c r="D210" s="239">
        <v>4</v>
      </c>
      <c r="E210" s="239">
        <v>1</v>
      </c>
      <c r="F210" s="241"/>
      <c r="G210" s="238" t="s">
        <v>108</v>
      </c>
      <c r="H210" s="226">
        <v>176</v>
      </c>
      <c r="I210" s="250">
        <f>SUM(I211:I213)</f>
        <v>0</v>
      </c>
      <c r="J210" s="270">
        <f>SUM(J211:J213)</f>
        <v>0</v>
      </c>
      <c r="K210" s="228">
        <f>SUM(K211:K213)</f>
        <v>0</v>
      </c>
      <c r="L210" s="227">
        <f>SUM(L211:L213)</f>
        <v>0</v>
      </c>
      <c r="M210"/>
    </row>
    <row r="211" spans="1:13" ht="24.75" hidden="1" customHeight="1">
      <c r="A211" s="238">
        <v>3</v>
      </c>
      <c r="B211" s="239">
        <v>1</v>
      </c>
      <c r="C211" s="239">
        <v>1</v>
      </c>
      <c r="D211" s="239">
        <v>4</v>
      </c>
      <c r="E211" s="239">
        <v>1</v>
      </c>
      <c r="F211" s="241">
        <v>1</v>
      </c>
      <c r="G211" s="240" t="s">
        <v>109</v>
      </c>
      <c r="H211" s="226">
        <v>177</v>
      </c>
      <c r="I211" s="247">
        <v>0</v>
      </c>
      <c r="J211" s="247">
        <v>0</v>
      </c>
      <c r="K211" s="247">
        <v>0</v>
      </c>
      <c r="L211" s="282">
        <v>0</v>
      </c>
      <c r="M211"/>
    </row>
    <row r="212" spans="1:13" ht="25.5" hidden="1" customHeight="1">
      <c r="A212" s="233">
        <v>3</v>
      </c>
      <c r="B212" s="231">
        <v>1</v>
      </c>
      <c r="C212" s="231">
        <v>1</v>
      </c>
      <c r="D212" s="231">
        <v>4</v>
      </c>
      <c r="E212" s="231">
        <v>1</v>
      </c>
      <c r="F212" s="234">
        <v>2</v>
      </c>
      <c r="G212" s="232" t="s">
        <v>194</v>
      </c>
      <c r="H212" s="226">
        <v>178</v>
      </c>
      <c r="I212" s="247">
        <v>0</v>
      </c>
      <c r="J212" s="245">
        <v>0</v>
      </c>
      <c r="K212" s="246">
        <v>0</v>
      </c>
      <c r="L212" s="247">
        <v>0</v>
      </c>
      <c r="M212"/>
    </row>
    <row r="213" spans="1:13" ht="31.5" hidden="1" customHeight="1">
      <c r="A213" s="238">
        <v>3</v>
      </c>
      <c r="B213" s="239">
        <v>1</v>
      </c>
      <c r="C213" s="239">
        <v>1</v>
      </c>
      <c r="D213" s="239">
        <v>4</v>
      </c>
      <c r="E213" s="239">
        <v>1</v>
      </c>
      <c r="F213" s="241">
        <v>3</v>
      </c>
      <c r="G213" s="240" t="s">
        <v>110</v>
      </c>
      <c r="H213" s="226">
        <v>179</v>
      </c>
      <c r="I213" s="247">
        <v>0</v>
      </c>
      <c r="J213" s="245">
        <v>0</v>
      </c>
      <c r="K213" s="245">
        <v>0</v>
      </c>
      <c r="L213" s="247">
        <v>0</v>
      </c>
      <c r="M213"/>
    </row>
    <row r="214" spans="1:13" ht="25.5" hidden="1" customHeight="1">
      <c r="A214" s="238">
        <v>3</v>
      </c>
      <c r="B214" s="239">
        <v>1</v>
      </c>
      <c r="C214" s="239">
        <v>1</v>
      </c>
      <c r="D214" s="239">
        <v>5</v>
      </c>
      <c r="E214" s="239"/>
      <c r="F214" s="241"/>
      <c r="G214" s="240" t="s">
        <v>111</v>
      </c>
      <c r="H214" s="226">
        <v>180</v>
      </c>
      <c r="I214" s="227">
        <f t="shared" ref="I214:L215" si="17">I215</f>
        <v>0</v>
      </c>
      <c r="J214" s="270">
        <f t="shared" si="17"/>
        <v>0</v>
      </c>
      <c r="K214" s="228">
        <f t="shared" si="17"/>
        <v>0</v>
      </c>
      <c r="L214" s="227">
        <f t="shared" si="17"/>
        <v>0</v>
      </c>
      <c r="M214"/>
    </row>
    <row r="215" spans="1:13" ht="26.25" hidden="1" customHeight="1">
      <c r="A215" s="253">
        <v>3</v>
      </c>
      <c r="B215" s="254">
        <v>1</v>
      </c>
      <c r="C215" s="254">
        <v>1</v>
      </c>
      <c r="D215" s="254">
        <v>5</v>
      </c>
      <c r="E215" s="254">
        <v>1</v>
      </c>
      <c r="F215" s="256"/>
      <c r="G215" s="240" t="s">
        <v>111</v>
      </c>
      <c r="H215" s="226">
        <v>181</v>
      </c>
      <c r="I215" s="228">
        <f t="shared" si="17"/>
        <v>0</v>
      </c>
      <c r="J215" s="228">
        <f t="shared" si="17"/>
        <v>0</v>
      </c>
      <c r="K215" s="228">
        <f t="shared" si="17"/>
        <v>0</v>
      </c>
      <c r="L215" s="228">
        <f t="shared" si="17"/>
        <v>0</v>
      </c>
      <c r="M215"/>
    </row>
    <row r="216" spans="1:13" ht="27" hidden="1" customHeight="1">
      <c r="A216" s="238">
        <v>3</v>
      </c>
      <c r="B216" s="239">
        <v>1</v>
      </c>
      <c r="C216" s="239">
        <v>1</v>
      </c>
      <c r="D216" s="239">
        <v>5</v>
      </c>
      <c r="E216" s="239">
        <v>1</v>
      </c>
      <c r="F216" s="241">
        <v>1</v>
      </c>
      <c r="G216" s="240" t="s">
        <v>111</v>
      </c>
      <c r="H216" s="226">
        <v>182</v>
      </c>
      <c r="I216" s="245">
        <v>0</v>
      </c>
      <c r="J216" s="247">
        <v>0</v>
      </c>
      <c r="K216" s="247">
        <v>0</v>
      </c>
      <c r="L216" s="247">
        <v>0</v>
      </c>
      <c r="M216"/>
    </row>
    <row r="217" spans="1:13" ht="26.25" hidden="1" customHeight="1">
      <c r="A217" s="253">
        <v>3</v>
      </c>
      <c r="B217" s="254">
        <v>1</v>
      </c>
      <c r="C217" s="254">
        <v>2</v>
      </c>
      <c r="D217" s="254"/>
      <c r="E217" s="254"/>
      <c r="F217" s="256"/>
      <c r="G217" s="309" t="s">
        <v>112</v>
      </c>
      <c r="H217" s="226">
        <v>183</v>
      </c>
      <c r="I217" s="227">
        <f t="shared" ref="I217:L218" si="18">I218</f>
        <v>0</v>
      </c>
      <c r="J217" s="274">
        <f t="shared" si="18"/>
        <v>0</v>
      </c>
      <c r="K217" s="236">
        <f t="shared" si="18"/>
        <v>0</v>
      </c>
      <c r="L217" s="237">
        <f t="shared" si="18"/>
        <v>0</v>
      </c>
      <c r="M217"/>
    </row>
    <row r="218" spans="1:13" ht="25.5" hidden="1" customHeight="1">
      <c r="A218" s="238">
        <v>3</v>
      </c>
      <c r="B218" s="239">
        <v>1</v>
      </c>
      <c r="C218" s="239">
        <v>2</v>
      </c>
      <c r="D218" s="239">
        <v>1</v>
      </c>
      <c r="E218" s="239"/>
      <c r="F218" s="241"/>
      <c r="G218" s="255" t="s">
        <v>112</v>
      </c>
      <c r="H218" s="226">
        <v>184</v>
      </c>
      <c r="I218" s="250">
        <f t="shared" si="18"/>
        <v>0</v>
      </c>
      <c r="J218" s="270">
        <f t="shared" si="18"/>
        <v>0</v>
      </c>
      <c r="K218" s="228">
        <f t="shared" si="18"/>
        <v>0</v>
      </c>
      <c r="L218" s="227">
        <f t="shared" si="18"/>
        <v>0</v>
      </c>
      <c r="M218"/>
    </row>
    <row r="219" spans="1:13" ht="26.25" hidden="1" customHeight="1">
      <c r="A219" s="233">
        <v>3</v>
      </c>
      <c r="B219" s="231">
        <v>1</v>
      </c>
      <c r="C219" s="231">
        <v>2</v>
      </c>
      <c r="D219" s="231">
        <v>1</v>
      </c>
      <c r="E219" s="231">
        <v>1</v>
      </c>
      <c r="F219" s="234"/>
      <c r="G219" s="255" t="s">
        <v>112</v>
      </c>
      <c r="H219" s="226">
        <v>185</v>
      </c>
      <c r="I219" s="227">
        <f>SUM(I220:I223)</f>
        <v>0</v>
      </c>
      <c r="J219" s="273">
        <f>SUM(J220:J223)</f>
        <v>0</v>
      </c>
      <c r="K219" s="251">
        <f>SUM(K220:K223)</f>
        <v>0</v>
      </c>
      <c r="L219" s="250">
        <f>SUM(L220:L223)</f>
        <v>0</v>
      </c>
      <c r="M219"/>
    </row>
    <row r="220" spans="1:13" ht="41.25" hidden="1" customHeight="1">
      <c r="A220" s="238">
        <v>3</v>
      </c>
      <c r="B220" s="239">
        <v>1</v>
      </c>
      <c r="C220" s="239">
        <v>2</v>
      </c>
      <c r="D220" s="239">
        <v>1</v>
      </c>
      <c r="E220" s="239">
        <v>1</v>
      </c>
      <c r="F220" s="241">
        <v>2</v>
      </c>
      <c r="G220" s="240" t="s">
        <v>247</v>
      </c>
      <c r="H220" s="226">
        <v>186</v>
      </c>
      <c r="I220" s="247">
        <v>0</v>
      </c>
      <c r="J220" s="247">
        <v>0</v>
      </c>
      <c r="K220" s="247">
        <v>0</v>
      </c>
      <c r="L220" s="247">
        <v>0</v>
      </c>
      <c r="M220"/>
    </row>
    <row r="221" spans="1:13" ht="26.25" hidden="1" customHeight="1">
      <c r="A221" s="238">
        <v>3</v>
      </c>
      <c r="B221" s="239">
        <v>1</v>
      </c>
      <c r="C221" s="239">
        <v>2</v>
      </c>
      <c r="D221" s="238">
        <v>1</v>
      </c>
      <c r="E221" s="239">
        <v>1</v>
      </c>
      <c r="F221" s="241">
        <v>3</v>
      </c>
      <c r="G221" s="240" t="s">
        <v>113</v>
      </c>
      <c r="H221" s="226">
        <v>187</v>
      </c>
      <c r="I221" s="247">
        <v>0</v>
      </c>
      <c r="J221" s="247">
        <v>0</v>
      </c>
      <c r="K221" s="247">
        <v>0</v>
      </c>
      <c r="L221" s="247">
        <v>0</v>
      </c>
      <c r="M221"/>
    </row>
    <row r="222" spans="1:13" ht="27.75" hidden="1" customHeight="1">
      <c r="A222" s="238">
        <v>3</v>
      </c>
      <c r="B222" s="239">
        <v>1</v>
      </c>
      <c r="C222" s="239">
        <v>2</v>
      </c>
      <c r="D222" s="238">
        <v>1</v>
      </c>
      <c r="E222" s="239">
        <v>1</v>
      </c>
      <c r="F222" s="241">
        <v>4</v>
      </c>
      <c r="G222" s="240" t="s">
        <v>114</v>
      </c>
      <c r="H222" s="226">
        <v>188</v>
      </c>
      <c r="I222" s="247">
        <v>0</v>
      </c>
      <c r="J222" s="247">
        <v>0</v>
      </c>
      <c r="K222" s="247">
        <v>0</v>
      </c>
      <c r="L222" s="247">
        <v>0</v>
      </c>
      <c r="M222"/>
    </row>
    <row r="223" spans="1:13" ht="27" hidden="1" customHeight="1">
      <c r="A223" s="253">
        <v>3</v>
      </c>
      <c r="B223" s="262">
        <v>1</v>
      </c>
      <c r="C223" s="262">
        <v>2</v>
      </c>
      <c r="D223" s="261">
        <v>1</v>
      </c>
      <c r="E223" s="262">
        <v>1</v>
      </c>
      <c r="F223" s="263">
        <v>5</v>
      </c>
      <c r="G223" s="264" t="s">
        <v>115</v>
      </c>
      <c r="H223" s="226">
        <v>189</v>
      </c>
      <c r="I223" s="247">
        <v>0</v>
      </c>
      <c r="J223" s="247">
        <v>0</v>
      </c>
      <c r="K223" s="247">
        <v>0</v>
      </c>
      <c r="L223" s="282">
        <v>0</v>
      </c>
      <c r="M223"/>
    </row>
    <row r="224" spans="1:13" ht="29.25" hidden="1" customHeight="1">
      <c r="A224" s="238">
        <v>3</v>
      </c>
      <c r="B224" s="239">
        <v>1</v>
      </c>
      <c r="C224" s="239">
        <v>3</v>
      </c>
      <c r="D224" s="238"/>
      <c r="E224" s="239"/>
      <c r="F224" s="241"/>
      <c r="G224" s="242" t="s">
        <v>116</v>
      </c>
      <c r="H224" s="226">
        <v>190</v>
      </c>
      <c r="I224" s="227">
        <f>SUM(I225+I228)</f>
        <v>0</v>
      </c>
      <c r="J224" s="270">
        <f>SUM(J225+J228)</f>
        <v>0</v>
      </c>
      <c r="K224" s="228">
        <f>SUM(K225+K228)</f>
        <v>0</v>
      </c>
      <c r="L224" s="227">
        <f>SUM(L225+L228)</f>
        <v>0</v>
      </c>
      <c r="M224"/>
    </row>
    <row r="225" spans="1:16" ht="27.75" hidden="1" customHeight="1">
      <c r="A225" s="233">
        <v>3</v>
      </c>
      <c r="B225" s="231">
        <v>1</v>
      </c>
      <c r="C225" s="231">
        <v>3</v>
      </c>
      <c r="D225" s="233">
        <v>1</v>
      </c>
      <c r="E225" s="238"/>
      <c r="F225" s="234"/>
      <c r="G225" s="232" t="s">
        <v>117</v>
      </c>
      <c r="H225" s="226">
        <v>191</v>
      </c>
      <c r="I225" s="250">
        <f t="shared" ref="I225:L226" si="19">I226</f>
        <v>0</v>
      </c>
      <c r="J225" s="273">
        <f t="shared" si="19"/>
        <v>0</v>
      </c>
      <c r="K225" s="251">
        <f t="shared" si="19"/>
        <v>0</v>
      </c>
      <c r="L225" s="250">
        <f t="shared" si="19"/>
        <v>0</v>
      </c>
      <c r="M225"/>
    </row>
    <row r="226" spans="1:16" ht="30.75" hidden="1" customHeight="1">
      <c r="A226" s="238">
        <v>3</v>
      </c>
      <c r="B226" s="239">
        <v>1</v>
      </c>
      <c r="C226" s="239">
        <v>3</v>
      </c>
      <c r="D226" s="238">
        <v>1</v>
      </c>
      <c r="E226" s="238">
        <v>1</v>
      </c>
      <c r="F226" s="241"/>
      <c r="G226" s="232" t="s">
        <v>117</v>
      </c>
      <c r="H226" s="226">
        <v>192</v>
      </c>
      <c r="I226" s="227">
        <f t="shared" si="19"/>
        <v>0</v>
      </c>
      <c r="J226" s="270">
        <f t="shared" si="19"/>
        <v>0</v>
      </c>
      <c r="K226" s="228">
        <f t="shared" si="19"/>
        <v>0</v>
      </c>
      <c r="L226" s="227">
        <f t="shared" si="19"/>
        <v>0</v>
      </c>
      <c r="M226"/>
    </row>
    <row r="227" spans="1:16" ht="27.75" hidden="1" customHeight="1">
      <c r="A227" s="238">
        <v>3</v>
      </c>
      <c r="B227" s="240">
        <v>1</v>
      </c>
      <c r="C227" s="238">
        <v>3</v>
      </c>
      <c r="D227" s="239">
        <v>1</v>
      </c>
      <c r="E227" s="239">
        <v>1</v>
      </c>
      <c r="F227" s="241">
        <v>1</v>
      </c>
      <c r="G227" s="232" t="s">
        <v>117</v>
      </c>
      <c r="H227" s="226">
        <v>193</v>
      </c>
      <c r="I227" s="282">
        <v>0</v>
      </c>
      <c r="J227" s="282">
        <v>0</v>
      </c>
      <c r="K227" s="282">
        <v>0</v>
      </c>
      <c r="L227" s="282">
        <v>0</v>
      </c>
      <c r="M227"/>
    </row>
    <row r="228" spans="1:16" ht="30.75" hidden="1" customHeight="1">
      <c r="A228" s="238">
        <v>3</v>
      </c>
      <c r="B228" s="240">
        <v>1</v>
      </c>
      <c r="C228" s="238">
        <v>3</v>
      </c>
      <c r="D228" s="239">
        <v>2</v>
      </c>
      <c r="E228" s="239"/>
      <c r="F228" s="241"/>
      <c r="G228" s="240" t="s">
        <v>118</v>
      </c>
      <c r="H228" s="226">
        <v>194</v>
      </c>
      <c r="I228" s="227">
        <f>I229</f>
        <v>0</v>
      </c>
      <c r="J228" s="270">
        <f>J229</f>
        <v>0</v>
      </c>
      <c r="K228" s="228">
        <f>K229</f>
        <v>0</v>
      </c>
      <c r="L228" s="227">
        <f>L229</f>
        <v>0</v>
      </c>
      <c r="M228"/>
    </row>
    <row r="229" spans="1:16" ht="27" hidden="1" customHeight="1">
      <c r="A229" s="233">
        <v>3</v>
      </c>
      <c r="B229" s="232">
        <v>1</v>
      </c>
      <c r="C229" s="233">
        <v>3</v>
      </c>
      <c r="D229" s="231">
        <v>2</v>
      </c>
      <c r="E229" s="231">
        <v>1</v>
      </c>
      <c r="F229" s="234"/>
      <c r="G229" s="242" t="s">
        <v>118</v>
      </c>
      <c r="H229" s="226">
        <v>195</v>
      </c>
      <c r="I229" s="227">
        <f t="shared" ref="I229:P229" si="20">SUM(I230:I235)</f>
        <v>0</v>
      </c>
      <c r="J229" s="227">
        <f t="shared" si="20"/>
        <v>0</v>
      </c>
      <c r="K229" s="227">
        <f t="shared" si="20"/>
        <v>0</v>
      </c>
      <c r="L229" s="227">
        <f t="shared" si="20"/>
        <v>0</v>
      </c>
      <c r="M229" s="310">
        <f t="shared" si="20"/>
        <v>0</v>
      </c>
      <c r="N229" s="310">
        <f t="shared" si="20"/>
        <v>0</v>
      </c>
      <c r="O229" s="310">
        <f t="shared" si="20"/>
        <v>0</v>
      </c>
      <c r="P229" s="310">
        <f t="shared" si="20"/>
        <v>0</v>
      </c>
    </row>
    <row r="230" spans="1:16" ht="24.75" hidden="1" customHeight="1">
      <c r="A230" s="238">
        <v>3</v>
      </c>
      <c r="B230" s="240">
        <v>1</v>
      </c>
      <c r="C230" s="238">
        <v>3</v>
      </c>
      <c r="D230" s="239">
        <v>2</v>
      </c>
      <c r="E230" s="239">
        <v>1</v>
      </c>
      <c r="F230" s="241">
        <v>1</v>
      </c>
      <c r="G230" s="242" t="s">
        <v>119</v>
      </c>
      <c r="H230" s="226">
        <v>196</v>
      </c>
      <c r="I230" s="247">
        <v>0</v>
      </c>
      <c r="J230" s="247">
        <v>0</v>
      </c>
      <c r="K230" s="247">
        <v>0</v>
      </c>
      <c r="L230" s="282">
        <v>0</v>
      </c>
      <c r="M230"/>
    </row>
    <row r="231" spans="1:16" ht="26.25" hidden="1" customHeight="1">
      <c r="A231" s="238">
        <v>3</v>
      </c>
      <c r="B231" s="240">
        <v>1</v>
      </c>
      <c r="C231" s="238">
        <v>3</v>
      </c>
      <c r="D231" s="239">
        <v>2</v>
      </c>
      <c r="E231" s="239">
        <v>1</v>
      </c>
      <c r="F231" s="241">
        <v>2</v>
      </c>
      <c r="G231" s="242" t="s">
        <v>120</v>
      </c>
      <c r="H231" s="226">
        <v>197</v>
      </c>
      <c r="I231" s="247">
        <v>0</v>
      </c>
      <c r="J231" s="247">
        <v>0</v>
      </c>
      <c r="K231" s="247">
        <v>0</v>
      </c>
      <c r="L231" s="247">
        <v>0</v>
      </c>
      <c r="M231"/>
    </row>
    <row r="232" spans="1:16" ht="26.25" hidden="1" customHeight="1">
      <c r="A232" s="238">
        <v>3</v>
      </c>
      <c r="B232" s="240">
        <v>1</v>
      </c>
      <c r="C232" s="238">
        <v>3</v>
      </c>
      <c r="D232" s="239">
        <v>2</v>
      </c>
      <c r="E232" s="239">
        <v>1</v>
      </c>
      <c r="F232" s="241">
        <v>3</v>
      </c>
      <c r="G232" s="242" t="s">
        <v>121</v>
      </c>
      <c r="H232" s="226">
        <v>198</v>
      </c>
      <c r="I232" s="247">
        <v>0</v>
      </c>
      <c r="J232" s="247">
        <v>0</v>
      </c>
      <c r="K232" s="247">
        <v>0</v>
      </c>
      <c r="L232" s="247">
        <v>0</v>
      </c>
      <c r="M232"/>
    </row>
    <row r="233" spans="1:16" ht="27.75" hidden="1" customHeight="1">
      <c r="A233" s="238">
        <v>3</v>
      </c>
      <c r="B233" s="240">
        <v>1</v>
      </c>
      <c r="C233" s="238">
        <v>3</v>
      </c>
      <c r="D233" s="239">
        <v>2</v>
      </c>
      <c r="E233" s="239">
        <v>1</v>
      </c>
      <c r="F233" s="241">
        <v>4</v>
      </c>
      <c r="G233" s="242" t="s">
        <v>195</v>
      </c>
      <c r="H233" s="226">
        <v>199</v>
      </c>
      <c r="I233" s="247">
        <v>0</v>
      </c>
      <c r="J233" s="247">
        <v>0</v>
      </c>
      <c r="K233" s="247">
        <v>0</v>
      </c>
      <c r="L233" s="282">
        <v>0</v>
      </c>
      <c r="M233"/>
    </row>
    <row r="234" spans="1:16" ht="29.25" hidden="1" customHeight="1">
      <c r="A234" s="238">
        <v>3</v>
      </c>
      <c r="B234" s="240">
        <v>1</v>
      </c>
      <c r="C234" s="238">
        <v>3</v>
      </c>
      <c r="D234" s="239">
        <v>2</v>
      </c>
      <c r="E234" s="239">
        <v>1</v>
      </c>
      <c r="F234" s="241">
        <v>5</v>
      </c>
      <c r="G234" s="272" t="s">
        <v>122</v>
      </c>
      <c r="H234" s="226">
        <v>200</v>
      </c>
      <c r="I234" s="247">
        <v>0</v>
      </c>
      <c r="J234" s="247">
        <v>0</v>
      </c>
      <c r="K234" s="247">
        <v>0</v>
      </c>
      <c r="L234" s="247">
        <v>0</v>
      </c>
      <c r="M234"/>
    </row>
    <row r="235" spans="1:16" ht="25.5" hidden="1" customHeight="1">
      <c r="A235" s="238">
        <v>3</v>
      </c>
      <c r="B235" s="240">
        <v>1</v>
      </c>
      <c r="C235" s="238">
        <v>3</v>
      </c>
      <c r="D235" s="239">
        <v>2</v>
      </c>
      <c r="E235" s="239">
        <v>1</v>
      </c>
      <c r="F235" s="241">
        <v>6</v>
      </c>
      <c r="G235" s="272" t="s">
        <v>118</v>
      </c>
      <c r="H235" s="226">
        <v>201</v>
      </c>
      <c r="I235" s="247">
        <v>0</v>
      </c>
      <c r="J235" s="247">
        <v>0</v>
      </c>
      <c r="K235" s="247">
        <v>0</v>
      </c>
      <c r="L235" s="282">
        <v>0</v>
      </c>
      <c r="M235"/>
    </row>
    <row r="236" spans="1:16" ht="27" hidden="1" customHeight="1">
      <c r="A236" s="233">
        <v>3</v>
      </c>
      <c r="B236" s="231">
        <v>1</v>
      </c>
      <c r="C236" s="231">
        <v>4</v>
      </c>
      <c r="D236" s="231"/>
      <c r="E236" s="231"/>
      <c r="F236" s="234"/>
      <c r="G236" s="272" t="s">
        <v>123</v>
      </c>
      <c r="H236" s="226">
        <v>202</v>
      </c>
      <c r="I236" s="250">
        <f t="shared" ref="I236:L238" si="21">I237</f>
        <v>0</v>
      </c>
      <c r="J236" s="273">
        <f t="shared" si="21"/>
        <v>0</v>
      </c>
      <c r="K236" s="251">
        <f t="shared" si="21"/>
        <v>0</v>
      </c>
      <c r="L236" s="251">
        <f t="shared" si="21"/>
        <v>0</v>
      </c>
      <c r="M236"/>
    </row>
    <row r="237" spans="1:16" ht="27" hidden="1" customHeight="1">
      <c r="A237" s="253">
        <v>3</v>
      </c>
      <c r="B237" s="262">
        <v>1</v>
      </c>
      <c r="C237" s="262">
        <v>4</v>
      </c>
      <c r="D237" s="262">
        <v>1</v>
      </c>
      <c r="E237" s="262"/>
      <c r="F237" s="263"/>
      <c r="G237" s="272" t="s">
        <v>123</v>
      </c>
      <c r="H237" s="226">
        <v>203</v>
      </c>
      <c r="I237" s="257">
        <f t="shared" si="21"/>
        <v>0</v>
      </c>
      <c r="J237" s="288">
        <f t="shared" si="21"/>
        <v>0</v>
      </c>
      <c r="K237" s="258">
        <f t="shared" si="21"/>
        <v>0</v>
      </c>
      <c r="L237" s="258">
        <f t="shared" si="21"/>
        <v>0</v>
      </c>
      <c r="M237"/>
    </row>
    <row r="238" spans="1:16" ht="27.75" hidden="1" customHeight="1">
      <c r="A238" s="238">
        <v>3</v>
      </c>
      <c r="B238" s="239">
        <v>1</v>
      </c>
      <c r="C238" s="239">
        <v>4</v>
      </c>
      <c r="D238" s="239">
        <v>1</v>
      </c>
      <c r="E238" s="239">
        <v>1</v>
      </c>
      <c r="F238" s="241"/>
      <c r="G238" s="272" t="s">
        <v>124</v>
      </c>
      <c r="H238" s="226">
        <v>204</v>
      </c>
      <c r="I238" s="227">
        <f t="shared" si="21"/>
        <v>0</v>
      </c>
      <c r="J238" s="270">
        <f t="shared" si="21"/>
        <v>0</v>
      </c>
      <c r="K238" s="228">
        <f t="shared" si="21"/>
        <v>0</v>
      </c>
      <c r="L238" s="228">
        <f t="shared" si="21"/>
        <v>0</v>
      </c>
      <c r="M238"/>
    </row>
    <row r="239" spans="1:16" ht="27" hidden="1" customHeight="1">
      <c r="A239" s="243">
        <v>3</v>
      </c>
      <c r="B239" s="238">
        <v>1</v>
      </c>
      <c r="C239" s="239">
        <v>4</v>
      </c>
      <c r="D239" s="239">
        <v>1</v>
      </c>
      <c r="E239" s="239">
        <v>1</v>
      </c>
      <c r="F239" s="241">
        <v>1</v>
      </c>
      <c r="G239" s="272" t="s">
        <v>124</v>
      </c>
      <c r="H239" s="226">
        <v>205</v>
      </c>
      <c r="I239" s="247">
        <v>0</v>
      </c>
      <c r="J239" s="247">
        <v>0</v>
      </c>
      <c r="K239" s="247">
        <v>0</v>
      </c>
      <c r="L239" s="247">
        <v>0</v>
      </c>
      <c r="M239"/>
    </row>
    <row r="240" spans="1:16" ht="26.25" hidden="1" customHeight="1">
      <c r="A240" s="243">
        <v>3</v>
      </c>
      <c r="B240" s="239">
        <v>1</v>
      </c>
      <c r="C240" s="239">
        <v>5</v>
      </c>
      <c r="D240" s="239"/>
      <c r="E240" s="239"/>
      <c r="F240" s="241"/>
      <c r="G240" s="242" t="s">
        <v>248</v>
      </c>
      <c r="H240" s="226">
        <v>206</v>
      </c>
      <c r="I240" s="227">
        <f t="shared" ref="I240:L241" si="22">I241</f>
        <v>0</v>
      </c>
      <c r="J240" s="227">
        <f t="shared" si="22"/>
        <v>0</v>
      </c>
      <c r="K240" s="227">
        <f t="shared" si="22"/>
        <v>0</v>
      </c>
      <c r="L240" s="227">
        <f t="shared" si="22"/>
        <v>0</v>
      </c>
      <c r="M240"/>
    </row>
    <row r="241" spans="1:13" ht="30" hidden="1" customHeight="1">
      <c r="A241" s="243">
        <v>3</v>
      </c>
      <c r="B241" s="239">
        <v>1</v>
      </c>
      <c r="C241" s="239">
        <v>5</v>
      </c>
      <c r="D241" s="239">
        <v>1</v>
      </c>
      <c r="E241" s="239"/>
      <c r="F241" s="241"/>
      <c r="G241" s="242" t="s">
        <v>248</v>
      </c>
      <c r="H241" s="226">
        <v>207</v>
      </c>
      <c r="I241" s="227">
        <f t="shared" si="22"/>
        <v>0</v>
      </c>
      <c r="J241" s="227">
        <f t="shared" si="22"/>
        <v>0</v>
      </c>
      <c r="K241" s="227">
        <f t="shared" si="22"/>
        <v>0</v>
      </c>
      <c r="L241" s="227">
        <f t="shared" si="22"/>
        <v>0</v>
      </c>
      <c r="M241"/>
    </row>
    <row r="242" spans="1:13" ht="27" hidden="1" customHeight="1">
      <c r="A242" s="243">
        <v>3</v>
      </c>
      <c r="B242" s="239">
        <v>1</v>
      </c>
      <c r="C242" s="239">
        <v>5</v>
      </c>
      <c r="D242" s="239">
        <v>1</v>
      </c>
      <c r="E242" s="239">
        <v>1</v>
      </c>
      <c r="F242" s="241"/>
      <c r="G242" s="242" t="s">
        <v>248</v>
      </c>
      <c r="H242" s="226">
        <v>208</v>
      </c>
      <c r="I242" s="227">
        <f>SUM(I243:I245)</f>
        <v>0</v>
      </c>
      <c r="J242" s="227">
        <f>SUM(J243:J245)</f>
        <v>0</v>
      </c>
      <c r="K242" s="227">
        <f>SUM(K243:K245)</f>
        <v>0</v>
      </c>
      <c r="L242" s="227">
        <f>SUM(L243:L245)</f>
        <v>0</v>
      </c>
      <c r="M242"/>
    </row>
    <row r="243" spans="1:13" ht="31.5" hidden="1" customHeight="1">
      <c r="A243" s="243">
        <v>3</v>
      </c>
      <c r="B243" s="239">
        <v>1</v>
      </c>
      <c r="C243" s="239">
        <v>5</v>
      </c>
      <c r="D243" s="239">
        <v>1</v>
      </c>
      <c r="E243" s="239">
        <v>1</v>
      </c>
      <c r="F243" s="241">
        <v>1</v>
      </c>
      <c r="G243" s="311" t="s">
        <v>125</v>
      </c>
      <c r="H243" s="226">
        <v>209</v>
      </c>
      <c r="I243" s="247">
        <v>0</v>
      </c>
      <c r="J243" s="247">
        <v>0</v>
      </c>
      <c r="K243" s="247">
        <v>0</v>
      </c>
      <c r="L243" s="247">
        <v>0</v>
      </c>
      <c r="M243"/>
    </row>
    <row r="244" spans="1:13" ht="25.5" hidden="1" customHeight="1">
      <c r="A244" s="243">
        <v>3</v>
      </c>
      <c r="B244" s="239">
        <v>1</v>
      </c>
      <c r="C244" s="239">
        <v>5</v>
      </c>
      <c r="D244" s="239">
        <v>1</v>
      </c>
      <c r="E244" s="239">
        <v>1</v>
      </c>
      <c r="F244" s="241">
        <v>2</v>
      </c>
      <c r="G244" s="311" t="s">
        <v>126</v>
      </c>
      <c r="H244" s="226">
        <v>210</v>
      </c>
      <c r="I244" s="247">
        <v>0</v>
      </c>
      <c r="J244" s="247">
        <v>0</v>
      </c>
      <c r="K244" s="247">
        <v>0</v>
      </c>
      <c r="L244" s="247">
        <v>0</v>
      </c>
      <c r="M244"/>
    </row>
    <row r="245" spans="1:13" ht="28.5" hidden="1" customHeight="1">
      <c r="A245" s="243">
        <v>3</v>
      </c>
      <c r="B245" s="239">
        <v>1</v>
      </c>
      <c r="C245" s="239">
        <v>5</v>
      </c>
      <c r="D245" s="239">
        <v>1</v>
      </c>
      <c r="E245" s="239">
        <v>1</v>
      </c>
      <c r="F245" s="241">
        <v>3</v>
      </c>
      <c r="G245" s="311" t="s">
        <v>127</v>
      </c>
      <c r="H245" s="226">
        <v>211</v>
      </c>
      <c r="I245" s="247">
        <v>0</v>
      </c>
      <c r="J245" s="247">
        <v>0</v>
      </c>
      <c r="K245" s="247">
        <v>0</v>
      </c>
      <c r="L245" s="247">
        <v>0</v>
      </c>
      <c r="M245"/>
    </row>
    <row r="246" spans="1:13" ht="41.25" hidden="1" customHeight="1">
      <c r="A246" s="222">
        <v>3</v>
      </c>
      <c r="B246" s="223">
        <v>2</v>
      </c>
      <c r="C246" s="223"/>
      <c r="D246" s="223"/>
      <c r="E246" s="223"/>
      <c r="F246" s="225"/>
      <c r="G246" s="312" t="s">
        <v>196</v>
      </c>
      <c r="H246" s="226">
        <v>212</v>
      </c>
      <c r="I246" s="227">
        <f>SUM(I247+I279)</f>
        <v>0</v>
      </c>
      <c r="J246" s="270">
        <f>SUM(J247+J279)</f>
        <v>0</v>
      </c>
      <c r="K246" s="228">
        <f>SUM(K247+K279)</f>
        <v>0</v>
      </c>
      <c r="L246" s="228">
        <f>SUM(L247+L279)</f>
        <v>0</v>
      </c>
      <c r="M246"/>
    </row>
    <row r="247" spans="1:13" ht="26.25" hidden="1" customHeight="1">
      <c r="A247" s="253">
        <v>3</v>
      </c>
      <c r="B247" s="261">
        <v>2</v>
      </c>
      <c r="C247" s="262">
        <v>1</v>
      </c>
      <c r="D247" s="262"/>
      <c r="E247" s="262"/>
      <c r="F247" s="263"/>
      <c r="G247" s="264" t="s">
        <v>128</v>
      </c>
      <c r="H247" s="226">
        <v>213</v>
      </c>
      <c r="I247" s="257">
        <f>SUM(I248+I257+I261+I265+I269+I272+I275)</f>
        <v>0</v>
      </c>
      <c r="J247" s="288">
        <f>SUM(J248+J257+J261+J265+J269+J272+J275)</f>
        <v>0</v>
      </c>
      <c r="K247" s="258">
        <f>SUM(K248+K257+K261+K265+K269+K272+K275)</f>
        <v>0</v>
      </c>
      <c r="L247" s="258">
        <f>SUM(L248+L257+L261+L265+L269+L272+L275)</f>
        <v>0</v>
      </c>
      <c r="M247"/>
    </row>
    <row r="248" spans="1:13" ht="30" hidden="1" customHeight="1">
      <c r="A248" s="238">
        <v>3</v>
      </c>
      <c r="B248" s="239">
        <v>2</v>
      </c>
      <c r="C248" s="239">
        <v>1</v>
      </c>
      <c r="D248" s="239">
        <v>1</v>
      </c>
      <c r="E248" s="239"/>
      <c r="F248" s="241"/>
      <c r="G248" s="240" t="s">
        <v>129</v>
      </c>
      <c r="H248" s="226">
        <v>214</v>
      </c>
      <c r="I248" s="257">
        <f>I249+I251+I254</f>
        <v>0</v>
      </c>
      <c r="J248" s="257">
        <f>J249+J251+J254</f>
        <v>0</v>
      </c>
      <c r="K248" s="257">
        <f>K249+K251+K254</f>
        <v>0</v>
      </c>
      <c r="L248" s="257">
        <f>L249+L251+L254</f>
        <v>0</v>
      </c>
      <c r="M248"/>
    </row>
    <row r="249" spans="1:13" ht="27" hidden="1" customHeight="1">
      <c r="A249" s="238">
        <v>3</v>
      </c>
      <c r="B249" s="238">
        <v>2</v>
      </c>
      <c r="C249" s="239">
        <v>1</v>
      </c>
      <c r="D249" s="239">
        <v>1</v>
      </c>
      <c r="E249" s="239">
        <v>1</v>
      </c>
      <c r="F249" s="241"/>
      <c r="G249" s="240" t="s">
        <v>130</v>
      </c>
      <c r="H249" s="226">
        <v>215</v>
      </c>
      <c r="I249" s="227">
        <f>SUM(I250:I250)</f>
        <v>0</v>
      </c>
      <c r="J249" s="270">
        <f>SUM(J250:J250)</f>
        <v>0</v>
      </c>
      <c r="K249" s="228">
        <f>SUM(K250:K250)</f>
        <v>0</v>
      </c>
      <c r="L249" s="228">
        <f>SUM(L250:L250)</f>
        <v>0</v>
      </c>
      <c r="M249"/>
    </row>
    <row r="250" spans="1:13" ht="25.5" hidden="1" customHeight="1">
      <c r="A250" s="253">
        <v>3</v>
      </c>
      <c r="B250" s="253">
        <v>2</v>
      </c>
      <c r="C250" s="262">
        <v>1</v>
      </c>
      <c r="D250" s="262">
        <v>1</v>
      </c>
      <c r="E250" s="262">
        <v>1</v>
      </c>
      <c r="F250" s="263">
        <v>1</v>
      </c>
      <c r="G250" s="264" t="s">
        <v>130</v>
      </c>
      <c r="H250" s="226">
        <v>216</v>
      </c>
      <c r="I250" s="247">
        <v>0</v>
      </c>
      <c r="J250" s="247">
        <v>0</v>
      </c>
      <c r="K250" s="247">
        <v>0</v>
      </c>
      <c r="L250" s="247">
        <v>0</v>
      </c>
      <c r="M250"/>
    </row>
    <row r="251" spans="1:13" ht="25.5" hidden="1" customHeight="1">
      <c r="A251" s="253">
        <v>3</v>
      </c>
      <c r="B251" s="262">
        <v>2</v>
      </c>
      <c r="C251" s="262">
        <v>1</v>
      </c>
      <c r="D251" s="262">
        <v>1</v>
      </c>
      <c r="E251" s="262">
        <v>2</v>
      </c>
      <c r="F251" s="263"/>
      <c r="G251" s="264" t="s">
        <v>131</v>
      </c>
      <c r="H251" s="226">
        <v>217</v>
      </c>
      <c r="I251" s="227">
        <f>SUM(I252:I253)</f>
        <v>0</v>
      </c>
      <c r="J251" s="227">
        <f>SUM(J252:J253)</f>
        <v>0</v>
      </c>
      <c r="K251" s="227">
        <f>SUM(K252:K253)</f>
        <v>0</v>
      </c>
      <c r="L251" s="227">
        <f>SUM(L252:L253)</f>
        <v>0</v>
      </c>
      <c r="M251"/>
    </row>
    <row r="252" spans="1:13" ht="24.75" hidden="1" customHeight="1">
      <c r="A252" s="253">
        <v>3</v>
      </c>
      <c r="B252" s="262">
        <v>2</v>
      </c>
      <c r="C252" s="262">
        <v>1</v>
      </c>
      <c r="D252" s="262">
        <v>1</v>
      </c>
      <c r="E252" s="262">
        <v>2</v>
      </c>
      <c r="F252" s="263">
        <v>1</v>
      </c>
      <c r="G252" s="264" t="s">
        <v>132</v>
      </c>
      <c r="H252" s="226">
        <v>218</v>
      </c>
      <c r="I252" s="247">
        <v>0</v>
      </c>
      <c r="J252" s="247">
        <v>0</v>
      </c>
      <c r="K252" s="247">
        <v>0</v>
      </c>
      <c r="L252" s="247">
        <v>0</v>
      </c>
      <c r="M252"/>
    </row>
    <row r="253" spans="1:13" ht="25.5" hidden="1" customHeight="1">
      <c r="A253" s="253">
        <v>3</v>
      </c>
      <c r="B253" s="262">
        <v>2</v>
      </c>
      <c r="C253" s="262">
        <v>1</v>
      </c>
      <c r="D253" s="262">
        <v>1</v>
      </c>
      <c r="E253" s="262">
        <v>2</v>
      </c>
      <c r="F253" s="263">
        <v>2</v>
      </c>
      <c r="G253" s="264" t="s">
        <v>133</v>
      </c>
      <c r="H253" s="226">
        <v>219</v>
      </c>
      <c r="I253" s="247">
        <v>0</v>
      </c>
      <c r="J253" s="247">
        <v>0</v>
      </c>
      <c r="K253" s="247">
        <v>0</v>
      </c>
      <c r="L253" s="247">
        <v>0</v>
      </c>
      <c r="M253"/>
    </row>
    <row r="254" spans="1:13" ht="25.5" hidden="1" customHeight="1">
      <c r="A254" s="253">
        <v>3</v>
      </c>
      <c r="B254" s="262">
        <v>2</v>
      </c>
      <c r="C254" s="262">
        <v>1</v>
      </c>
      <c r="D254" s="262">
        <v>1</v>
      </c>
      <c r="E254" s="262">
        <v>3</v>
      </c>
      <c r="F254" s="313"/>
      <c r="G254" s="264" t="s">
        <v>134</v>
      </c>
      <c r="H254" s="226">
        <v>220</v>
      </c>
      <c r="I254" s="227">
        <f>SUM(I255:I256)</f>
        <v>0</v>
      </c>
      <c r="J254" s="227">
        <f>SUM(J255:J256)</f>
        <v>0</v>
      </c>
      <c r="K254" s="227">
        <f>SUM(K255:K256)</f>
        <v>0</v>
      </c>
      <c r="L254" s="227">
        <f>SUM(L255:L256)</f>
        <v>0</v>
      </c>
      <c r="M254"/>
    </row>
    <row r="255" spans="1:13" ht="29.25" hidden="1" customHeight="1">
      <c r="A255" s="253">
        <v>3</v>
      </c>
      <c r="B255" s="262">
        <v>2</v>
      </c>
      <c r="C255" s="262">
        <v>1</v>
      </c>
      <c r="D255" s="262">
        <v>1</v>
      </c>
      <c r="E255" s="262">
        <v>3</v>
      </c>
      <c r="F255" s="263">
        <v>1</v>
      </c>
      <c r="G255" s="264" t="s">
        <v>135</v>
      </c>
      <c r="H255" s="226">
        <v>221</v>
      </c>
      <c r="I255" s="247">
        <v>0</v>
      </c>
      <c r="J255" s="247">
        <v>0</v>
      </c>
      <c r="K255" s="247">
        <v>0</v>
      </c>
      <c r="L255" s="247">
        <v>0</v>
      </c>
      <c r="M255"/>
    </row>
    <row r="256" spans="1:13" ht="25.5" hidden="1" customHeight="1">
      <c r="A256" s="253">
        <v>3</v>
      </c>
      <c r="B256" s="262">
        <v>2</v>
      </c>
      <c r="C256" s="262">
        <v>1</v>
      </c>
      <c r="D256" s="262">
        <v>1</v>
      </c>
      <c r="E256" s="262">
        <v>3</v>
      </c>
      <c r="F256" s="263">
        <v>2</v>
      </c>
      <c r="G256" s="264" t="s">
        <v>136</v>
      </c>
      <c r="H256" s="226">
        <v>222</v>
      </c>
      <c r="I256" s="247">
        <v>0</v>
      </c>
      <c r="J256" s="247">
        <v>0</v>
      </c>
      <c r="K256" s="247">
        <v>0</v>
      </c>
      <c r="L256" s="247">
        <v>0</v>
      </c>
      <c r="M256"/>
    </row>
    <row r="257" spans="1:13" ht="27" hidden="1" customHeight="1">
      <c r="A257" s="238">
        <v>3</v>
      </c>
      <c r="B257" s="239">
        <v>2</v>
      </c>
      <c r="C257" s="239">
        <v>1</v>
      </c>
      <c r="D257" s="239">
        <v>2</v>
      </c>
      <c r="E257" s="239"/>
      <c r="F257" s="241"/>
      <c r="G257" s="240" t="s">
        <v>137</v>
      </c>
      <c r="H257" s="226">
        <v>223</v>
      </c>
      <c r="I257" s="227">
        <f>I258</f>
        <v>0</v>
      </c>
      <c r="J257" s="227">
        <f>J258</f>
        <v>0</v>
      </c>
      <c r="K257" s="227">
        <f>K258</f>
        <v>0</v>
      </c>
      <c r="L257" s="227">
        <f>L258</f>
        <v>0</v>
      </c>
      <c r="M257"/>
    </row>
    <row r="258" spans="1:13" ht="27.75" hidden="1" customHeight="1">
      <c r="A258" s="238">
        <v>3</v>
      </c>
      <c r="B258" s="239">
        <v>2</v>
      </c>
      <c r="C258" s="239">
        <v>1</v>
      </c>
      <c r="D258" s="239">
        <v>2</v>
      </c>
      <c r="E258" s="239">
        <v>1</v>
      </c>
      <c r="F258" s="241"/>
      <c r="G258" s="240" t="s">
        <v>137</v>
      </c>
      <c r="H258" s="226">
        <v>224</v>
      </c>
      <c r="I258" s="227">
        <f>SUM(I259:I260)</f>
        <v>0</v>
      </c>
      <c r="J258" s="270">
        <f>SUM(J259:J260)</f>
        <v>0</v>
      </c>
      <c r="K258" s="228">
        <f>SUM(K259:K260)</f>
        <v>0</v>
      </c>
      <c r="L258" s="228">
        <f>SUM(L259:L260)</f>
        <v>0</v>
      </c>
      <c r="M258"/>
    </row>
    <row r="259" spans="1:13" ht="27" hidden="1" customHeight="1">
      <c r="A259" s="253">
        <v>3</v>
      </c>
      <c r="B259" s="261">
        <v>2</v>
      </c>
      <c r="C259" s="262">
        <v>1</v>
      </c>
      <c r="D259" s="262">
        <v>2</v>
      </c>
      <c r="E259" s="262">
        <v>1</v>
      </c>
      <c r="F259" s="263">
        <v>1</v>
      </c>
      <c r="G259" s="264" t="s">
        <v>138</v>
      </c>
      <c r="H259" s="226">
        <v>225</v>
      </c>
      <c r="I259" s="247">
        <v>0</v>
      </c>
      <c r="J259" s="247">
        <v>0</v>
      </c>
      <c r="K259" s="247">
        <v>0</v>
      </c>
      <c r="L259" s="247">
        <v>0</v>
      </c>
      <c r="M259"/>
    </row>
    <row r="260" spans="1:13" ht="25.5" hidden="1" customHeight="1">
      <c r="A260" s="238">
        <v>3</v>
      </c>
      <c r="B260" s="239">
        <v>2</v>
      </c>
      <c r="C260" s="239">
        <v>1</v>
      </c>
      <c r="D260" s="239">
        <v>2</v>
      </c>
      <c r="E260" s="239">
        <v>1</v>
      </c>
      <c r="F260" s="241">
        <v>2</v>
      </c>
      <c r="G260" s="240" t="s">
        <v>139</v>
      </c>
      <c r="H260" s="226">
        <v>226</v>
      </c>
      <c r="I260" s="247">
        <v>0</v>
      </c>
      <c r="J260" s="247">
        <v>0</v>
      </c>
      <c r="K260" s="247">
        <v>0</v>
      </c>
      <c r="L260" s="247">
        <v>0</v>
      </c>
      <c r="M260"/>
    </row>
    <row r="261" spans="1:13" ht="26.25" hidden="1" customHeight="1">
      <c r="A261" s="233">
        <v>3</v>
      </c>
      <c r="B261" s="231">
        <v>2</v>
      </c>
      <c r="C261" s="231">
        <v>1</v>
      </c>
      <c r="D261" s="231">
        <v>3</v>
      </c>
      <c r="E261" s="231"/>
      <c r="F261" s="234"/>
      <c r="G261" s="232" t="s">
        <v>140</v>
      </c>
      <c r="H261" s="226">
        <v>227</v>
      </c>
      <c r="I261" s="250">
        <f>I262</f>
        <v>0</v>
      </c>
      <c r="J261" s="273">
        <f>J262</f>
        <v>0</v>
      </c>
      <c r="K261" s="251">
        <f>K262</f>
        <v>0</v>
      </c>
      <c r="L261" s="251">
        <f>L262</f>
        <v>0</v>
      </c>
      <c r="M261"/>
    </row>
    <row r="262" spans="1:13" ht="29.25" hidden="1" customHeight="1">
      <c r="A262" s="238">
        <v>3</v>
      </c>
      <c r="B262" s="239">
        <v>2</v>
      </c>
      <c r="C262" s="239">
        <v>1</v>
      </c>
      <c r="D262" s="239">
        <v>3</v>
      </c>
      <c r="E262" s="239">
        <v>1</v>
      </c>
      <c r="F262" s="241"/>
      <c r="G262" s="232" t="s">
        <v>140</v>
      </c>
      <c r="H262" s="226">
        <v>228</v>
      </c>
      <c r="I262" s="227">
        <f>I263+I264</f>
        <v>0</v>
      </c>
      <c r="J262" s="227">
        <f>J263+J264</f>
        <v>0</v>
      </c>
      <c r="K262" s="227">
        <f>K263+K264</f>
        <v>0</v>
      </c>
      <c r="L262" s="227">
        <f>L263+L264</f>
        <v>0</v>
      </c>
      <c r="M262"/>
    </row>
    <row r="263" spans="1:13" ht="30" hidden="1" customHeight="1">
      <c r="A263" s="238">
        <v>3</v>
      </c>
      <c r="B263" s="239">
        <v>2</v>
      </c>
      <c r="C263" s="239">
        <v>1</v>
      </c>
      <c r="D263" s="239">
        <v>3</v>
      </c>
      <c r="E263" s="239">
        <v>1</v>
      </c>
      <c r="F263" s="241">
        <v>1</v>
      </c>
      <c r="G263" s="240" t="s">
        <v>141</v>
      </c>
      <c r="H263" s="226">
        <v>229</v>
      </c>
      <c r="I263" s="247">
        <v>0</v>
      </c>
      <c r="J263" s="247">
        <v>0</v>
      </c>
      <c r="K263" s="247">
        <v>0</v>
      </c>
      <c r="L263" s="247">
        <v>0</v>
      </c>
      <c r="M263"/>
    </row>
    <row r="264" spans="1:13" ht="27.75" hidden="1" customHeight="1">
      <c r="A264" s="238">
        <v>3</v>
      </c>
      <c r="B264" s="239">
        <v>2</v>
      </c>
      <c r="C264" s="239">
        <v>1</v>
      </c>
      <c r="D264" s="239">
        <v>3</v>
      </c>
      <c r="E264" s="239">
        <v>1</v>
      </c>
      <c r="F264" s="241">
        <v>2</v>
      </c>
      <c r="G264" s="240" t="s">
        <v>142</v>
      </c>
      <c r="H264" s="226">
        <v>230</v>
      </c>
      <c r="I264" s="282">
        <v>0</v>
      </c>
      <c r="J264" s="298">
        <v>0</v>
      </c>
      <c r="K264" s="282">
        <v>0</v>
      </c>
      <c r="L264" s="282">
        <v>0</v>
      </c>
      <c r="M264"/>
    </row>
    <row r="265" spans="1:13" ht="26.25" hidden="1" customHeight="1">
      <c r="A265" s="238">
        <v>3</v>
      </c>
      <c r="B265" s="239">
        <v>2</v>
      </c>
      <c r="C265" s="239">
        <v>1</v>
      </c>
      <c r="D265" s="239">
        <v>4</v>
      </c>
      <c r="E265" s="239"/>
      <c r="F265" s="241"/>
      <c r="G265" s="240" t="s">
        <v>143</v>
      </c>
      <c r="H265" s="226">
        <v>231</v>
      </c>
      <c r="I265" s="227">
        <f>I266</f>
        <v>0</v>
      </c>
      <c r="J265" s="228">
        <f>J266</f>
        <v>0</v>
      </c>
      <c r="K265" s="227">
        <f>K266</f>
        <v>0</v>
      </c>
      <c r="L265" s="228">
        <f>L266</f>
        <v>0</v>
      </c>
      <c r="M265"/>
    </row>
    <row r="266" spans="1:13" ht="27.75" hidden="1" customHeight="1">
      <c r="A266" s="233">
        <v>3</v>
      </c>
      <c r="B266" s="231">
        <v>2</v>
      </c>
      <c r="C266" s="231">
        <v>1</v>
      </c>
      <c r="D266" s="231">
        <v>4</v>
      </c>
      <c r="E266" s="231">
        <v>1</v>
      </c>
      <c r="F266" s="234"/>
      <c r="G266" s="232" t="s">
        <v>143</v>
      </c>
      <c r="H266" s="226">
        <v>232</v>
      </c>
      <c r="I266" s="250">
        <f>SUM(I267:I268)</f>
        <v>0</v>
      </c>
      <c r="J266" s="273">
        <f>SUM(J267:J268)</f>
        <v>0</v>
      </c>
      <c r="K266" s="251">
        <f>SUM(K267:K268)</f>
        <v>0</v>
      </c>
      <c r="L266" s="251">
        <f>SUM(L267:L268)</f>
        <v>0</v>
      </c>
      <c r="M266"/>
    </row>
    <row r="267" spans="1:13" ht="25.5" hidden="1" customHeight="1">
      <c r="A267" s="238">
        <v>3</v>
      </c>
      <c r="B267" s="239">
        <v>2</v>
      </c>
      <c r="C267" s="239">
        <v>1</v>
      </c>
      <c r="D267" s="239">
        <v>4</v>
      </c>
      <c r="E267" s="239">
        <v>1</v>
      </c>
      <c r="F267" s="241">
        <v>1</v>
      </c>
      <c r="G267" s="240" t="s">
        <v>144</v>
      </c>
      <c r="H267" s="226">
        <v>233</v>
      </c>
      <c r="I267" s="247">
        <v>0</v>
      </c>
      <c r="J267" s="247">
        <v>0</v>
      </c>
      <c r="K267" s="247">
        <v>0</v>
      </c>
      <c r="L267" s="247">
        <v>0</v>
      </c>
      <c r="M267"/>
    </row>
    <row r="268" spans="1:13" ht="27.75" hidden="1" customHeight="1">
      <c r="A268" s="238">
        <v>3</v>
      </c>
      <c r="B268" s="239">
        <v>2</v>
      </c>
      <c r="C268" s="239">
        <v>1</v>
      </c>
      <c r="D268" s="239">
        <v>4</v>
      </c>
      <c r="E268" s="239">
        <v>1</v>
      </c>
      <c r="F268" s="241">
        <v>2</v>
      </c>
      <c r="G268" s="240" t="s">
        <v>145</v>
      </c>
      <c r="H268" s="226">
        <v>234</v>
      </c>
      <c r="I268" s="247">
        <v>0</v>
      </c>
      <c r="J268" s="247">
        <v>0</v>
      </c>
      <c r="K268" s="247">
        <v>0</v>
      </c>
      <c r="L268" s="247">
        <v>0</v>
      </c>
      <c r="M268"/>
    </row>
    <row r="269" spans="1:13" hidden="1">
      <c r="A269" s="238">
        <v>3</v>
      </c>
      <c r="B269" s="239">
        <v>2</v>
      </c>
      <c r="C269" s="239">
        <v>1</v>
      </c>
      <c r="D269" s="239">
        <v>5</v>
      </c>
      <c r="E269" s="239"/>
      <c r="F269" s="241"/>
      <c r="G269" s="240" t="s">
        <v>146</v>
      </c>
      <c r="H269" s="226">
        <v>235</v>
      </c>
      <c r="I269" s="227">
        <f t="shared" ref="I269:L270" si="23">I270</f>
        <v>0</v>
      </c>
      <c r="J269" s="270">
        <f t="shared" si="23"/>
        <v>0</v>
      </c>
      <c r="K269" s="228">
        <f t="shared" si="23"/>
        <v>0</v>
      </c>
      <c r="L269" s="228">
        <f t="shared" si="23"/>
        <v>0</v>
      </c>
    </row>
    <row r="270" spans="1:13" ht="29.25" hidden="1" customHeight="1">
      <c r="A270" s="238">
        <v>3</v>
      </c>
      <c r="B270" s="239">
        <v>2</v>
      </c>
      <c r="C270" s="239">
        <v>1</v>
      </c>
      <c r="D270" s="239">
        <v>5</v>
      </c>
      <c r="E270" s="239">
        <v>1</v>
      </c>
      <c r="F270" s="241"/>
      <c r="G270" s="240" t="s">
        <v>146</v>
      </c>
      <c r="H270" s="226">
        <v>236</v>
      </c>
      <c r="I270" s="228">
        <f t="shared" si="23"/>
        <v>0</v>
      </c>
      <c r="J270" s="270">
        <f t="shared" si="23"/>
        <v>0</v>
      </c>
      <c r="K270" s="228">
        <f t="shared" si="23"/>
        <v>0</v>
      </c>
      <c r="L270" s="228">
        <f t="shared" si="23"/>
        <v>0</v>
      </c>
      <c r="M270"/>
    </row>
    <row r="271" spans="1:13" hidden="1">
      <c r="A271" s="261">
        <v>3</v>
      </c>
      <c r="B271" s="262">
        <v>2</v>
      </c>
      <c r="C271" s="262">
        <v>1</v>
      </c>
      <c r="D271" s="262">
        <v>5</v>
      </c>
      <c r="E271" s="262">
        <v>1</v>
      </c>
      <c r="F271" s="263">
        <v>1</v>
      </c>
      <c r="G271" s="240" t="s">
        <v>146</v>
      </c>
      <c r="H271" s="226">
        <v>237</v>
      </c>
      <c r="I271" s="282">
        <v>0</v>
      </c>
      <c r="J271" s="282">
        <v>0</v>
      </c>
      <c r="K271" s="282">
        <v>0</v>
      </c>
      <c r="L271" s="282">
        <v>0</v>
      </c>
    </row>
    <row r="272" spans="1:13" hidden="1">
      <c r="A272" s="238">
        <v>3</v>
      </c>
      <c r="B272" s="239">
        <v>2</v>
      </c>
      <c r="C272" s="239">
        <v>1</v>
      </c>
      <c r="D272" s="239">
        <v>6</v>
      </c>
      <c r="E272" s="239"/>
      <c r="F272" s="241"/>
      <c r="G272" s="240" t="s">
        <v>147</v>
      </c>
      <c r="H272" s="226">
        <v>238</v>
      </c>
      <c r="I272" s="227">
        <f t="shared" ref="I272:L273" si="24">I273</f>
        <v>0</v>
      </c>
      <c r="J272" s="270">
        <f t="shared" si="24"/>
        <v>0</v>
      </c>
      <c r="K272" s="228">
        <f t="shared" si="24"/>
        <v>0</v>
      </c>
      <c r="L272" s="228">
        <f t="shared" si="24"/>
        <v>0</v>
      </c>
    </row>
    <row r="273" spans="1:13" hidden="1">
      <c r="A273" s="238">
        <v>3</v>
      </c>
      <c r="B273" s="238">
        <v>2</v>
      </c>
      <c r="C273" s="239">
        <v>1</v>
      </c>
      <c r="D273" s="239">
        <v>6</v>
      </c>
      <c r="E273" s="239">
        <v>1</v>
      </c>
      <c r="F273" s="241"/>
      <c r="G273" s="240" t="s">
        <v>147</v>
      </c>
      <c r="H273" s="226">
        <v>239</v>
      </c>
      <c r="I273" s="227">
        <f t="shared" si="24"/>
        <v>0</v>
      </c>
      <c r="J273" s="270">
        <f t="shared" si="24"/>
        <v>0</v>
      </c>
      <c r="K273" s="228">
        <f t="shared" si="24"/>
        <v>0</v>
      </c>
      <c r="L273" s="228">
        <f t="shared" si="24"/>
        <v>0</v>
      </c>
    </row>
    <row r="274" spans="1:13" ht="24" hidden="1" customHeight="1">
      <c r="A274" s="233">
        <v>3</v>
      </c>
      <c r="B274" s="233">
        <v>2</v>
      </c>
      <c r="C274" s="239">
        <v>1</v>
      </c>
      <c r="D274" s="239">
        <v>6</v>
      </c>
      <c r="E274" s="239">
        <v>1</v>
      </c>
      <c r="F274" s="241">
        <v>1</v>
      </c>
      <c r="G274" s="240" t="s">
        <v>147</v>
      </c>
      <c r="H274" s="226">
        <v>240</v>
      </c>
      <c r="I274" s="282">
        <v>0</v>
      </c>
      <c r="J274" s="282">
        <v>0</v>
      </c>
      <c r="K274" s="282">
        <v>0</v>
      </c>
      <c r="L274" s="282">
        <v>0</v>
      </c>
      <c r="M274"/>
    </row>
    <row r="275" spans="1:13" ht="27.75" hidden="1" customHeight="1">
      <c r="A275" s="238">
        <v>3</v>
      </c>
      <c r="B275" s="238">
        <v>2</v>
      </c>
      <c r="C275" s="239">
        <v>1</v>
      </c>
      <c r="D275" s="239">
        <v>7</v>
      </c>
      <c r="E275" s="239"/>
      <c r="F275" s="241"/>
      <c r="G275" s="240" t="s">
        <v>148</v>
      </c>
      <c r="H275" s="226">
        <v>241</v>
      </c>
      <c r="I275" s="227">
        <f>I276</f>
        <v>0</v>
      </c>
      <c r="J275" s="270">
        <f>J276</f>
        <v>0</v>
      </c>
      <c r="K275" s="228">
        <f>K276</f>
        <v>0</v>
      </c>
      <c r="L275" s="228">
        <f>L276</f>
        <v>0</v>
      </c>
      <c r="M275"/>
    </row>
    <row r="276" spans="1:13" hidden="1">
      <c r="A276" s="238">
        <v>3</v>
      </c>
      <c r="B276" s="239">
        <v>2</v>
      </c>
      <c r="C276" s="239">
        <v>1</v>
      </c>
      <c r="D276" s="239">
        <v>7</v>
      </c>
      <c r="E276" s="239">
        <v>1</v>
      </c>
      <c r="F276" s="241"/>
      <c r="G276" s="240" t="s">
        <v>148</v>
      </c>
      <c r="H276" s="226">
        <v>242</v>
      </c>
      <c r="I276" s="227">
        <f>I277+I278</f>
        <v>0</v>
      </c>
      <c r="J276" s="227">
        <f>J277+J278</f>
        <v>0</v>
      </c>
      <c r="K276" s="227">
        <f>K277+K278</f>
        <v>0</v>
      </c>
      <c r="L276" s="227">
        <f>L277+L278</f>
        <v>0</v>
      </c>
    </row>
    <row r="277" spans="1:13" ht="27" hidden="1" customHeight="1">
      <c r="A277" s="238">
        <v>3</v>
      </c>
      <c r="B277" s="239">
        <v>2</v>
      </c>
      <c r="C277" s="239">
        <v>1</v>
      </c>
      <c r="D277" s="239">
        <v>7</v>
      </c>
      <c r="E277" s="239">
        <v>1</v>
      </c>
      <c r="F277" s="241">
        <v>1</v>
      </c>
      <c r="G277" s="240" t="s">
        <v>149</v>
      </c>
      <c r="H277" s="226">
        <v>243</v>
      </c>
      <c r="I277" s="246">
        <v>0</v>
      </c>
      <c r="J277" s="247">
        <v>0</v>
      </c>
      <c r="K277" s="247">
        <v>0</v>
      </c>
      <c r="L277" s="247">
        <v>0</v>
      </c>
      <c r="M277"/>
    </row>
    <row r="278" spans="1:13" ht="24.75" hidden="1" customHeight="1">
      <c r="A278" s="238">
        <v>3</v>
      </c>
      <c r="B278" s="239">
        <v>2</v>
      </c>
      <c r="C278" s="239">
        <v>1</v>
      </c>
      <c r="D278" s="239">
        <v>7</v>
      </c>
      <c r="E278" s="239">
        <v>1</v>
      </c>
      <c r="F278" s="241">
        <v>2</v>
      </c>
      <c r="G278" s="240" t="s">
        <v>150</v>
      </c>
      <c r="H278" s="226">
        <v>244</v>
      </c>
      <c r="I278" s="247">
        <v>0</v>
      </c>
      <c r="J278" s="247">
        <v>0</v>
      </c>
      <c r="K278" s="247">
        <v>0</v>
      </c>
      <c r="L278" s="247">
        <v>0</v>
      </c>
      <c r="M278"/>
    </row>
    <row r="279" spans="1:13" ht="38.25" hidden="1" customHeight="1">
      <c r="A279" s="238">
        <v>3</v>
      </c>
      <c r="B279" s="239">
        <v>2</v>
      </c>
      <c r="C279" s="239">
        <v>2</v>
      </c>
      <c r="D279" s="314"/>
      <c r="E279" s="314"/>
      <c r="F279" s="315"/>
      <c r="G279" s="240" t="s">
        <v>151</v>
      </c>
      <c r="H279" s="226">
        <v>245</v>
      </c>
      <c r="I279" s="227">
        <f>SUM(I280+I289+I293+I297+I301+I304+I307)</f>
        <v>0</v>
      </c>
      <c r="J279" s="270">
        <f>SUM(J280+J289+J293+J297+J301+J304+J307)</f>
        <v>0</v>
      </c>
      <c r="K279" s="228">
        <f>SUM(K280+K289+K293+K297+K301+K304+K307)</f>
        <v>0</v>
      </c>
      <c r="L279" s="228">
        <f>SUM(L280+L289+L293+L297+L301+L304+L307)</f>
        <v>0</v>
      </c>
      <c r="M279"/>
    </row>
    <row r="280" spans="1:13" hidden="1">
      <c r="A280" s="238">
        <v>3</v>
      </c>
      <c r="B280" s="239">
        <v>2</v>
      </c>
      <c r="C280" s="239">
        <v>2</v>
      </c>
      <c r="D280" s="239">
        <v>1</v>
      </c>
      <c r="E280" s="239"/>
      <c r="F280" s="241"/>
      <c r="G280" s="240" t="s">
        <v>152</v>
      </c>
      <c r="H280" s="226">
        <v>246</v>
      </c>
      <c r="I280" s="227">
        <f>I281+I283+I286</f>
        <v>0</v>
      </c>
      <c r="J280" s="227">
        <f>J281+J283+J286</f>
        <v>0</v>
      </c>
      <c r="K280" s="227">
        <f>K281+K283+K286</f>
        <v>0</v>
      </c>
      <c r="L280" s="227">
        <f>L281+L283+L286</f>
        <v>0</v>
      </c>
    </row>
    <row r="281" spans="1:13" hidden="1">
      <c r="A281" s="243">
        <v>3</v>
      </c>
      <c r="B281" s="238">
        <v>2</v>
      </c>
      <c r="C281" s="239">
        <v>2</v>
      </c>
      <c r="D281" s="239">
        <v>1</v>
      </c>
      <c r="E281" s="239">
        <v>1</v>
      </c>
      <c r="F281" s="241"/>
      <c r="G281" s="240" t="s">
        <v>130</v>
      </c>
      <c r="H281" s="226">
        <v>247</v>
      </c>
      <c r="I281" s="227">
        <f>SUM(I282)</f>
        <v>0</v>
      </c>
      <c r="J281" s="227">
        <f>SUM(J282)</f>
        <v>0</v>
      </c>
      <c r="K281" s="227">
        <f>SUM(K282)</f>
        <v>0</v>
      </c>
      <c r="L281" s="227">
        <f>SUM(L282)</f>
        <v>0</v>
      </c>
    </row>
    <row r="282" spans="1:13" hidden="1">
      <c r="A282" s="243">
        <v>3</v>
      </c>
      <c r="B282" s="238">
        <v>2</v>
      </c>
      <c r="C282" s="239">
        <v>2</v>
      </c>
      <c r="D282" s="239">
        <v>1</v>
      </c>
      <c r="E282" s="239">
        <v>1</v>
      </c>
      <c r="F282" s="241">
        <v>1</v>
      </c>
      <c r="G282" s="240" t="s">
        <v>130</v>
      </c>
      <c r="H282" s="226">
        <v>248</v>
      </c>
      <c r="I282" s="247">
        <v>0</v>
      </c>
      <c r="J282" s="247">
        <v>0</v>
      </c>
      <c r="K282" s="247">
        <v>0</v>
      </c>
      <c r="L282" s="247">
        <v>0</v>
      </c>
    </row>
    <row r="283" spans="1:13" ht="24" hidden="1" customHeight="1">
      <c r="A283" s="243">
        <v>3</v>
      </c>
      <c r="B283" s="238">
        <v>2</v>
      </c>
      <c r="C283" s="239">
        <v>2</v>
      </c>
      <c r="D283" s="239">
        <v>1</v>
      </c>
      <c r="E283" s="239">
        <v>2</v>
      </c>
      <c r="F283" s="241"/>
      <c r="G283" s="240" t="s">
        <v>153</v>
      </c>
      <c r="H283" s="226">
        <v>249</v>
      </c>
      <c r="I283" s="227">
        <f>SUM(I284:I285)</f>
        <v>0</v>
      </c>
      <c r="J283" s="227">
        <f>SUM(J284:J285)</f>
        <v>0</v>
      </c>
      <c r="K283" s="227">
        <f>SUM(K284:K285)</f>
        <v>0</v>
      </c>
      <c r="L283" s="227">
        <f>SUM(L284:L285)</f>
        <v>0</v>
      </c>
      <c r="M283"/>
    </row>
    <row r="284" spans="1:13" ht="24" hidden="1" customHeight="1">
      <c r="A284" s="243">
        <v>3</v>
      </c>
      <c r="B284" s="238">
        <v>2</v>
      </c>
      <c r="C284" s="239">
        <v>2</v>
      </c>
      <c r="D284" s="239">
        <v>1</v>
      </c>
      <c r="E284" s="239">
        <v>2</v>
      </c>
      <c r="F284" s="241">
        <v>1</v>
      </c>
      <c r="G284" s="240" t="s">
        <v>132</v>
      </c>
      <c r="H284" s="226">
        <v>250</v>
      </c>
      <c r="I284" s="247">
        <v>0</v>
      </c>
      <c r="J284" s="246">
        <v>0</v>
      </c>
      <c r="K284" s="247">
        <v>0</v>
      </c>
      <c r="L284" s="247">
        <v>0</v>
      </c>
      <c r="M284"/>
    </row>
    <row r="285" spans="1:13" ht="32.25" hidden="1" customHeight="1">
      <c r="A285" s="243">
        <v>3</v>
      </c>
      <c r="B285" s="238">
        <v>2</v>
      </c>
      <c r="C285" s="239">
        <v>2</v>
      </c>
      <c r="D285" s="239">
        <v>1</v>
      </c>
      <c r="E285" s="239">
        <v>2</v>
      </c>
      <c r="F285" s="241">
        <v>2</v>
      </c>
      <c r="G285" s="240" t="s">
        <v>133</v>
      </c>
      <c r="H285" s="226">
        <v>251</v>
      </c>
      <c r="I285" s="247">
        <v>0</v>
      </c>
      <c r="J285" s="246">
        <v>0</v>
      </c>
      <c r="K285" s="247">
        <v>0</v>
      </c>
      <c r="L285" s="247">
        <v>0</v>
      </c>
      <c r="M285"/>
    </row>
    <row r="286" spans="1:13" ht="27" hidden="1" customHeight="1">
      <c r="A286" s="243">
        <v>3</v>
      </c>
      <c r="B286" s="238">
        <v>2</v>
      </c>
      <c r="C286" s="239">
        <v>2</v>
      </c>
      <c r="D286" s="239">
        <v>1</v>
      </c>
      <c r="E286" s="239">
        <v>3</v>
      </c>
      <c r="F286" s="241"/>
      <c r="G286" s="240" t="s">
        <v>134</v>
      </c>
      <c r="H286" s="226">
        <v>252</v>
      </c>
      <c r="I286" s="227">
        <f>SUM(I287:I288)</f>
        <v>0</v>
      </c>
      <c r="J286" s="227">
        <f>SUM(J287:J288)</f>
        <v>0</v>
      </c>
      <c r="K286" s="227">
        <f>SUM(K287:K288)</f>
        <v>0</v>
      </c>
      <c r="L286" s="227">
        <f>SUM(L287:L288)</f>
        <v>0</v>
      </c>
      <c r="M286"/>
    </row>
    <row r="287" spans="1:13" ht="27.75" hidden="1" customHeight="1">
      <c r="A287" s="243">
        <v>3</v>
      </c>
      <c r="B287" s="238">
        <v>2</v>
      </c>
      <c r="C287" s="239">
        <v>2</v>
      </c>
      <c r="D287" s="239">
        <v>1</v>
      </c>
      <c r="E287" s="239">
        <v>3</v>
      </c>
      <c r="F287" s="241">
        <v>1</v>
      </c>
      <c r="G287" s="240" t="s">
        <v>135</v>
      </c>
      <c r="H287" s="226">
        <v>253</v>
      </c>
      <c r="I287" s="247">
        <v>0</v>
      </c>
      <c r="J287" s="246">
        <v>0</v>
      </c>
      <c r="K287" s="247">
        <v>0</v>
      </c>
      <c r="L287" s="247">
        <v>0</v>
      </c>
      <c r="M287"/>
    </row>
    <row r="288" spans="1:13" ht="27" hidden="1" customHeight="1">
      <c r="A288" s="243">
        <v>3</v>
      </c>
      <c r="B288" s="238">
        <v>2</v>
      </c>
      <c r="C288" s="239">
        <v>2</v>
      </c>
      <c r="D288" s="239">
        <v>1</v>
      </c>
      <c r="E288" s="239">
        <v>3</v>
      </c>
      <c r="F288" s="241">
        <v>2</v>
      </c>
      <c r="G288" s="240" t="s">
        <v>154</v>
      </c>
      <c r="H288" s="226">
        <v>254</v>
      </c>
      <c r="I288" s="247">
        <v>0</v>
      </c>
      <c r="J288" s="246">
        <v>0</v>
      </c>
      <c r="K288" s="247">
        <v>0</v>
      </c>
      <c r="L288" s="247">
        <v>0</v>
      </c>
      <c r="M288"/>
    </row>
    <row r="289" spans="1:13" ht="25.5" hidden="1" customHeight="1">
      <c r="A289" s="243">
        <v>3</v>
      </c>
      <c r="B289" s="238">
        <v>2</v>
      </c>
      <c r="C289" s="239">
        <v>2</v>
      </c>
      <c r="D289" s="239">
        <v>2</v>
      </c>
      <c r="E289" s="239"/>
      <c r="F289" s="241"/>
      <c r="G289" s="240" t="s">
        <v>155</v>
      </c>
      <c r="H289" s="226">
        <v>255</v>
      </c>
      <c r="I289" s="227">
        <f>I290</f>
        <v>0</v>
      </c>
      <c r="J289" s="228">
        <f>J290</f>
        <v>0</v>
      </c>
      <c r="K289" s="227">
        <f>K290</f>
        <v>0</v>
      </c>
      <c r="L289" s="228">
        <f>L290</f>
        <v>0</v>
      </c>
      <c r="M289"/>
    </row>
    <row r="290" spans="1:13" ht="32.25" hidden="1" customHeight="1">
      <c r="A290" s="238">
        <v>3</v>
      </c>
      <c r="B290" s="239">
        <v>2</v>
      </c>
      <c r="C290" s="231">
        <v>2</v>
      </c>
      <c r="D290" s="231">
        <v>2</v>
      </c>
      <c r="E290" s="231">
        <v>1</v>
      </c>
      <c r="F290" s="234"/>
      <c r="G290" s="240" t="s">
        <v>155</v>
      </c>
      <c r="H290" s="226">
        <v>256</v>
      </c>
      <c r="I290" s="250">
        <f>SUM(I291:I292)</f>
        <v>0</v>
      </c>
      <c r="J290" s="273">
        <f>SUM(J291:J292)</f>
        <v>0</v>
      </c>
      <c r="K290" s="251">
        <f>SUM(K291:K292)</f>
        <v>0</v>
      </c>
      <c r="L290" s="251">
        <f>SUM(L291:L292)</f>
        <v>0</v>
      </c>
      <c r="M290"/>
    </row>
    <row r="291" spans="1:13" ht="25.5" hidden="1" customHeight="1">
      <c r="A291" s="238">
        <v>3</v>
      </c>
      <c r="B291" s="239">
        <v>2</v>
      </c>
      <c r="C291" s="239">
        <v>2</v>
      </c>
      <c r="D291" s="239">
        <v>2</v>
      </c>
      <c r="E291" s="239">
        <v>1</v>
      </c>
      <c r="F291" s="241">
        <v>1</v>
      </c>
      <c r="G291" s="240" t="s">
        <v>156</v>
      </c>
      <c r="H291" s="226">
        <v>257</v>
      </c>
      <c r="I291" s="247">
        <v>0</v>
      </c>
      <c r="J291" s="247">
        <v>0</v>
      </c>
      <c r="K291" s="247">
        <v>0</v>
      </c>
      <c r="L291" s="247">
        <v>0</v>
      </c>
      <c r="M291"/>
    </row>
    <row r="292" spans="1:13" ht="25.5" hidden="1" customHeight="1">
      <c r="A292" s="238">
        <v>3</v>
      </c>
      <c r="B292" s="239">
        <v>2</v>
      </c>
      <c r="C292" s="239">
        <v>2</v>
      </c>
      <c r="D292" s="239">
        <v>2</v>
      </c>
      <c r="E292" s="239">
        <v>1</v>
      </c>
      <c r="F292" s="241">
        <v>2</v>
      </c>
      <c r="G292" s="243" t="s">
        <v>157</v>
      </c>
      <c r="H292" s="226">
        <v>258</v>
      </c>
      <c r="I292" s="247">
        <v>0</v>
      </c>
      <c r="J292" s="247">
        <v>0</v>
      </c>
      <c r="K292" s="247">
        <v>0</v>
      </c>
      <c r="L292" s="247">
        <v>0</v>
      </c>
      <c r="M292"/>
    </row>
    <row r="293" spans="1:13" ht="25.5" hidden="1" customHeight="1">
      <c r="A293" s="238">
        <v>3</v>
      </c>
      <c r="B293" s="239">
        <v>2</v>
      </c>
      <c r="C293" s="239">
        <v>2</v>
      </c>
      <c r="D293" s="239">
        <v>3</v>
      </c>
      <c r="E293" s="239"/>
      <c r="F293" s="241"/>
      <c r="G293" s="240" t="s">
        <v>158</v>
      </c>
      <c r="H293" s="226">
        <v>259</v>
      </c>
      <c r="I293" s="227">
        <f>I294</f>
        <v>0</v>
      </c>
      <c r="J293" s="270">
        <f>J294</f>
        <v>0</v>
      </c>
      <c r="K293" s="228">
        <f>K294</f>
        <v>0</v>
      </c>
      <c r="L293" s="228">
        <f>L294</f>
        <v>0</v>
      </c>
      <c r="M293"/>
    </row>
    <row r="294" spans="1:13" ht="30" hidden="1" customHeight="1">
      <c r="A294" s="233">
        <v>3</v>
      </c>
      <c r="B294" s="239">
        <v>2</v>
      </c>
      <c r="C294" s="239">
        <v>2</v>
      </c>
      <c r="D294" s="239">
        <v>3</v>
      </c>
      <c r="E294" s="239">
        <v>1</v>
      </c>
      <c r="F294" s="241"/>
      <c r="G294" s="240" t="s">
        <v>158</v>
      </c>
      <c r="H294" s="226">
        <v>260</v>
      </c>
      <c r="I294" s="227">
        <f>I295+I296</f>
        <v>0</v>
      </c>
      <c r="J294" s="227">
        <f>J295+J296</f>
        <v>0</v>
      </c>
      <c r="K294" s="227">
        <f>K295+K296</f>
        <v>0</v>
      </c>
      <c r="L294" s="227">
        <f>L295+L296</f>
        <v>0</v>
      </c>
      <c r="M294"/>
    </row>
    <row r="295" spans="1:13" ht="31.5" hidden="1" customHeight="1">
      <c r="A295" s="233">
        <v>3</v>
      </c>
      <c r="B295" s="239">
        <v>2</v>
      </c>
      <c r="C295" s="239">
        <v>2</v>
      </c>
      <c r="D295" s="239">
        <v>3</v>
      </c>
      <c r="E295" s="239">
        <v>1</v>
      </c>
      <c r="F295" s="241">
        <v>1</v>
      </c>
      <c r="G295" s="240" t="s">
        <v>159</v>
      </c>
      <c r="H295" s="226">
        <v>261</v>
      </c>
      <c r="I295" s="247">
        <v>0</v>
      </c>
      <c r="J295" s="247">
        <v>0</v>
      </c>
      <c r="K295" s="247">
        <v>0</v>
      </c>
      <c r="L295" s="247">
        <v>0</v>
      </c>
      <c r="M295"/>
    </row>
    <row r="296" spans="1:13" ht="25.5" hidden="1" customHeight="1">
      <c r="A296" s="233">
        <v>3</v>
      </c>
      <c r="B296" s="239">
        <v>2</v>
      </c>
      <c r="C296" s="239">
        <v>2</v>
      </c>
      <c r="D296" s="239">
        <v>3</v>
      </c>
      <c r="E296" s="239">
        <v>1</v>
      </c>
      <c r="F296" s="241">
        <v>2</v>
      </c>
      <c r="G296" s="240" t="s">
        <v>160</v>
      </c>
      <c r="H296" s="226">
        <v>262</v>
      </c>
      <c r="I296" s="247">
        <v>0</v>
      </c>
      <c r="J296" s="247">
        <v>0</v>
      </c>
      <c r="K296" s="247">
        <v>0</v>
      </c>
      <c r="L296" s="247">
        <v>0</v>
      </c>
      <c r="M296"/>
    </row>
    <row r="297" spans="1:13" ht="27" hidden="1" customHeight="1">
      <c r="A297" s="238">
        <v>3</v>
      </c>
      <c r="B297" s="239">
        <v>2</v>
      </c>
      <c r="C297" s="239">
        <v>2</v>
      </c>
      <c r="D297" s="239">
        <v>4</v>
      </c>
      <c r="E297" s="239"/>
      <c r="F297" s="241"/>
      <c r="G297" s="240" t="s">
        <v>161</v>
      </c>
      <c r="H297" s="226">
        <v>263</v>
      </c>
      <c r="I297" s="227">
        <f>I298</f>
        <v>0</v>
      </c>
      <c r="J297" s="270">
        <f>J298</f>
        <v>0</v>
      </c>
      <c r="K297" s="228">
        <f>K298</f>
        <v>0</v>
      </c>
      <c r="L297" s="228">
        <f>L298</f>
        <v>0</v>
      </c>
      <c r="M297"/>
    </row>
    <row r="298" spans="1:13" hidden="1">
      <c r="A298" s="238">
        <v>3</v>
      </c>
      <c r="B298" s="239">
        <v>2</v>
      </c>
      <c r="C298" s="239">
        <v>2</v>
      </c>
      <c r="D298" s="239">
        <v>4</v>
      </c>
      <c r="E298" s="239">
        <v>1</v>
      </c>
      <c r="F298" s="241"/>
      <c r="G298" s="240" t="s">
        <v>161</v>
      </c>
      <c r="H298" s="226">
        <v>264</v>
      </c>
      <c r="I298" s="227">
        <f>SUM(I299:I300)</f>
        <v>0</v>
      </c>
      <c r="J298" s="270">
        <f>SUM(J299:J300)</f>
        <v>0</v>
      </c>
      <c r="K298" s="228">
        <f>SUM(K299:K300)</f>
        <v>0</v>
      </c>
      <c r="L298" s="228">
        <f>SUM(L299:L300)</f>
        <v>0</v>
      </c>
    </row>
    <row r="299" spans="1:13" ht="30.75" hidden="1" customHeight="1">
      <c r="A299" s="238">
        <v>3</v>
      </c>
      <c r="B299" s="239">
        <v>2</v>
      </c>
      <c r="C299" s="239">
        <v>2</v>
      </c>
      <c r="D299" s="239">
        <v>4</v>
      </c>
      <c r="E299" s="239">
        <v>1</v>
      </c>
      <c r="F299" s="241">
        <v>1</v>
      </c>
      <c r="G299" s="240" t="s">
        <v>162</v>
      </c>
      <c r="H299" s="226">
        <v>265</v>
      </c>
      <c r="I299" s="247">
        <v>0</v>
      </c>
      <c r="J299" s="247">
        <v>0</v>
      </c>
      <c r="K299" s="247">
        <v>0</v>
      </c>
      <c r="L299" s="247">
        <v>0</v>
      </c>
      <c r="M299"/>
    </row>
    <row r="300" spans="1:13" ht="27.75" hidden="1" customHeight="1">
      <c r="A300" s="233">
        <v>3</v>
      </c>
      <c r="B300" s="231">
        <v>2</v>
      </c>
      <c r="C300" s="231">
        <v>2</v>
      </c>
      <c r="D300" s="231">
        <v>4</v>
      </c>
      <c r="E300" s="231">
        <v>1</v>
      </c>
      <c r="F300" s="234">
        <v>2</v>
      </c>
      <c r="G300" s="243" t="s">
        <v>163</v>
      </c>
      <c r="H300" s="226">
        <v>266</v>
      </c>
      <c r="I300" s="247">
        <v>0</v>
      </c>
      <c r="J300" s="247">
        <v>0</v>
      </c>
      <c r="K300" s="247">
        <v>0</v>
      </c>
      <c r="L300" s="247">
        <v>0</v>
      </c>
      <c r="M300"/>
    </row>
    <row r="301" spans="1:13" ht="28.5" hidden="1" customHeight="1">
      <c r="A301" s="238">
        <v>3</v>
      </c>
      <c r="B301" s="239">
        <v>2</v>
      </c>
      <c r="C301" s="239">
        <v>2</v>
      </c>
      <c r="D301" s="239">
        <v>5</v>
      </c>
      <c r="E301" s="239"/>
      <c r="F301" s="241"/>
      <c r="G301" s="240" t="s">
        <v>164</v>
      </c>
      <c r="H301" s="226">
        <v>267</v>
      </c>
      <c r="I301" s="227">
        <f t="shared" ref="I301:L302" si="25">I302</f>
        <v>0</v>
      </c>
      <c r="J301" s="270">
        <f t="shared" si="25"/>
        <v>0</v>
      </c>
      <c r="K301" s="228">
        <f t="shared" si="25"/>
        <v>0</v>
      </c>
      <c r="L301" s="228">
        <f t="shared" si="25"/>
        <v>0</v>
      </c>
      <c r="M301"/>
    </row>
    <row r="302" spans="1:13" ht="26.25" hidden="1" customHeight="1">
      <c r="A302" s="238">
        <v>3</v>
      </c>
      <c r="B302" s="239">
        <v>2</v>
      </c>
      <c r="C302" s="239">
        <v>2</v>
      </c>
      <c r="D302" s="239">
        <v>5</v>
      </c>
      <c r="E302" s="239">
        <v>1</v>
      </c>
      <c r="F302" s="241"/>
      <c r="G302" s="240" t="s">
        <v>164</v>
      </c>
      <c r="H302" s="226">
        <v>268</v>
      </c>
      <c r="I302" s="227">
        <f t="shared" si="25"/>
        <v>0</v>
      </c>
      <c r="J302" s="270">
        <f t="shared" si="25"/>
        <v>0</v>
      </c>
      <c r="K302" s="228">
        <f t="shared" si="25"/>
        <v>0</v>
      </c>
      <c r="L302" s="228">
        <f t="shared" si="25"/>
        <v>0</v>
      </c>
      <c r="M302"/>
    </row>
    <row r="303" spans="1:13" ht="26.25" hidden="1" customHeight="1">
      <c r="A303" s="238">
        <v>3</v>
      </c>
      <c r="B303" s="239">
        <v>2</v>
      </c>
      <c r="C303" s="239">
        <v>2</v>
      </c>
      <c r="D303" s="239">
        <v>5</v>
      </c>
      <c r="E303" s="239">
        <v>1</v>
      </c>
      <c r="F303" s="241">
        <v>1</v>
      </c>
      <c r="G303" s="240" t="s">
        <v>164</v>
      </c>
      <c r="H303" s="226">
        <v>269</v>
      </c>
      <c r="I303" s="247">
        <v>0</v>
      </c>
      <c r="J303" s="247">
        <v>0</v>
      </c>
      <c r="K303" s="247">
        <v>0</v>
      </c>
      <c r="L303" s="247">
        <v>0</v>
      </c>
      <c r="M303"/>
    </row>
    <row r="304" spans="1:13" ht="26.25" hidden="1" customHeight="1">
      <c r="A304" s="238">
        <v>3</v>
      </c>
      <c r="B304" s="239">
        <v>2</v>
      </c>
      <c r="C304" s="239">
        <v>2</v>
      </c>
      <c r="D304" s="239">
        <v>6</v>
      </c>
      <c r="E304" s="239"/>
      <c r="F304" s="241"/>
      <c r="G304" s="240" t="s">
        <v>147</v>
      </c>
      <c r="H304" s="226">
        <v>270</v>
      </c>
      <c r="I304" s="227">
        <f t="shared" ref="I304:L305" si="26">I305</f>
        <v>0</v>
      </c>
      <c r="J304" s="316">
        <f t="shared" si="26"/>
        <v>0</v>
      </c>
      <c r="K304" s="228">
        <f t="shared" si="26"/>
        <v>0</v>
      </c>
      <c r="L304" s="228">
        <f t="shared" si="26"/>
        <v>0</v>
      </c>
      <c r="M304"/>
    </row>
    <row r="305" spans="1:13" ht="30" hidden="1" customHeight="1">
      <c r="A305" s="238">
        <v>3</v>
      </c>
      <c r="B305" s="239">
        <v>2</v>
      </c>
      <c r="C305" s="239">
        <v>2</v>
      </c>
      <c r="D305" s="239">
        <v>6</v>
      </c>
      <c r="E305" s="239">
        <v>1</v>
      </c>
      <c r="F305" s="241"/>
      <c r="G305" s="240" t="s">
        <v>147</v>
      </c>
      <c r="H305" s="226">
        <v>271</v>
      </c>
      <c r="I305" s="227">
        <f t="shared" si="26"/>
        <v>0</v>
      </c>
      <c r="J305" s="316">
        <f t="shared" si="26"/>
        <v>0</v>
      </c>
      <c r="K305" s="228">
        <f t="shared" si="26"/>
        <v>0</v>
      </c>
      <c r="L305" s="228">
        <f t="shared" si="26"/>
        <v>0</v>
      </c>
      <c r="M305"/>
    </row>
    <row r="306" spans="1:13" ht="24.75" hidden="1" customHeight="1">
      <c r="A306" s="238">
        <v>3</v>
      </c>
      <c r="B306" s="262">
        <v>2</v>
      </c>
      <c r="C306" s="262">
        <v>2</v>
      </c>
      <c r="D306" s="239">
        <v>6</v>
      </c>
      <c r="E306" s="262">
        <v>1</v>
      </c>
      <c r="F306" s="263">
        <v>1</v>
      </c>
      <c r="G306" s="264" t="s">
        <v>147</v>
      </c>
      <c r="H306" s="226">
        <v>272</v>
      </c>
      <c r="I306" s="247">
        <v>0</v>
      </c>
      <c r="J306" s="247">
        <v>0</v>
      </c>
      <c r="K306" s="247">
        <v>0</v>
      </c>
      <c r="L306" s="247">
        <v>0</v>
      </c>
      <c r="M306"/>
    </row>
    <row r="307" spans="1:13" ht="29.25" hidden="1" customHeight="1">
      <c r="A307" s="243">
        <v>3</v>
      </c>
      <c r="B307" s="238">
        <v>2</v>
      </c>
      <c r="C307" s="239">
        <v>2</v>
      </c>
      <c r="D307" s="239">
        <v>7</v>
      </c>
      <c r="E307" s="239"/>
      <c r="F307" s="241"/>
      <c r="G307" s="240" t="s">
        <v>148</v>
      </c>
      <c r="H307" s="226">
        <v>273</v>
      </c>
      <c r="I307" s="227">
        <f>I308</f>
        <v>0</v>
      </c>
      <c r="J307" s="316">
        <f>J308</f>
        <v>0</v>
      </c>
      <c r="K307" s="228">
        <f>K308</f>
        <v>0</v>
      </c>
      <c r="L307" s="228">
        <f>L308</f>
        <v>0</v>
      </c>
      <c r="M307"/>
    </row>
    <row r="308" spans="1:13" ht="26.25" hidden="1" customHeight="1">
      <c r="A308" s="243">
        <v>3</v>
      </c>
      <c r="B308" s="238">
        <v>2</v>
      </c>
      <c r="C308" s="239">
        <v>2</v>
      </c>
      <c r="D308" s="239">
        <v>7</v>
      </c>
      <c r="E308" s="239">
        <v>1</v>
      </c>
      <c r="F308" s="241"/>
      <c r="G308" s="240" t="s">
        <v>148</v>
      </c>
      <c r="H308" s="226">
        <v>274</v>
      </c>
      <c r="I308" s="227">
        <f>I309+I310</f>
        <v>0</v>
      </c>
      <c r="J308" s="227">
        <f>J309+J310</f>
        <v>0</v>
      </c>
      <c r="K308" s="227">
        <f>K309+K310</f>
        <v>0</v>
      </c>
      <c r="L308" s="227">
        <f>L309+L310</f>
        <v>0</v>
      </c>
      <c r="M308"/>
    </row>
    <row r="309" spans="1:13" ht="27.75" hidden="1" customHeight="1">
      <c r="A309" s="243">
        <v>3</v>
      </c>
      <c r="B309" s="238">
        <v>2</v>
      </c>
      <c r="C309" s="238">
        <v>2</v>
      </c>
      <c r="D309" s="239">
        <v>7</v>
      </c>
      <c r="E309" s="239">
        <v>1</v>
      </c>
      <c r="F309" s="241">
        <v>1</v>
      </c>
      <c r="G309" s="240" t="s">
        <v>149</v>
      </c>
      <c r="H309" s="226">
        <v>275</v>
      </c>
      <c r="I309" s="247">
        <v>0</v>
      </c>
      <c r="J309" s="247">
        <v>0</v>
      </c>
      <c r="K309" s="247">
        <v>0</v>
      </c>
      <c r="L309" s="247">
        <v>0</v>
      </c>
      <c r="M309"/>
    </row>
    <row r="310" spans="1:13" ht="25.5" hidden="1" customHeight="1">
      <c r="A310" s="243">
        <v>3</v>
      </c>
      <c r="B310" s="238">
        <v>2</v>
      </c>
      <c r="C310" s="238">
        <v>2</v>
      </c>
      <c r="D310" s="239">
        <v>7</v>
      </c>
      <c r="E310" s="239">
        <v>1</v>
      </c>
      <c r="F310" s="241">
        <v>2</v>
      </c>
      <c r="G310" s="240" t="s">
        <v>150</v>
      </c>
      <c r="H310" s="226">
        <v>276</v>
      </c>
      <c r="I310" s="247">
        <v>0</v>
      </c>
      <c r="J310" s="247">
        <v>0</v>
      </c>
      <c r="K310" s="247">
        <v>0</v>
      </c>
      <c r="L310" s="247">
        <v>0</v>
      </c>
      <c r="M310"/>
    </row>
    <row r="311" spans="1:13" ht="30" hidden="1" customHeight="1">
      <c r="A311" s="248">
        <v>3</v>
      </c>
      <c r="B311" s="248">
        <v>3</v>
      </c>
      <c r="C311" s="222"/>
      <c r="D311" s="223"/>
      <c r="E311" s="223"/>
      <c r="F311" s="225"/>
      <c r="G311" s="224" t="s">
        <v>165</v>
      </c>
      <c r="H311" s="226">
        <v>277</v>
      </c>
      <c r="I311" s="227">
        <f>SUM(I312+I344)</f>
        <v>0</v>
      </c>
      <c r="J311" s="316">
        <f>SUM(J312+J344)</f>
        <v>0</v>
      </c>
      <c r="K311" s="228">
        <f>SUM(K312+K344)</f>
        <v>0</v>
      </c>
      <c r="L311" s="228">
        <f>SUM(L312+L344)</f>
        <v>0</v>
      </c>
      <c r="M311"/>
    </row>
    <row r="312" spans="1:13" ht="40.5" hidden="1" customHeight="1">
      <c r="A312" s="243">
        <v>3</v>
      </c>
      <c r="B312" s="243">
        <v>3</v>
      </c>
      <c r="C312" s="238">
        <v>1</v>
      </c>
      <c r="D312" s="239"/>
      <c r="E312" s="239"/>
      <c r="F312" s="241"/>
      <c r="G312" s="242" t="s">
        <v>166</v>
      </c>
      <c r="H312" s="226">
        <v>278</v>
      </c>
      <c r="I312" s="227">
        <f>SUM(I313+I322+I326+I330+I334+I337+I340)</f>
        <v>0</v>
      </c>
      <c r="J312" s="316">
        <f>SUM(J313+J322+J326+J330+J334+J337+J340)</f>
        <v>0</v>
      </c>
      <c r="K312" s="228">
        <f>SUM(K313+K322+K326+K330+K334+K337+K340)</f>
        <v>0</v>
      </c>
      <c r="L312" s="228">
        <f>SUM(L313+L322+L326+L330+L334+L337+L340)</f>
        <v>0</v>
      </c>
      <c r="M312"/>
    </row>
    <row r="313" spans="1:13" ht="29.25" hidden="1" customHeight="1">
      <c r="A313" s="243">
        <v>3</v>
      </c>
      <c r="B313" s="243">
        <v>3</v>
      </c>
      <c r="C313" s="238">
        <v>1</v>
      </c>
      <c r="D313" s="239">
        <v>1</v>
      </c>
      <c r="E313" s="239"/>
      <c r="F313" s="241"/>
      <c r="G313" s="242" t="s">
        <v>152</v>
      </c>
      <c r="H313" s="226">
        <v>279</v>
      </c>
      <c r="I313" s="227">
        <f>SUM(I314+I316+I319)</f>
        <v>0</v>
      </c>
      <c r="J313" s="227">
        <f>SUM(J314+J316+J319)</f>
        <v>0</v>
      </c>
      <c r="K313" s="227">
        <f>SUM(K314+K316+K319)</f>
        <v>0</v>
      </c>
      <c r="L313" s="227">
        <f>SUM(L314+L316+L319)</f>
        <v>0</v>
      </c>
      <c r="M313"/>
    </row>
    <row r="314" spans="1:13" ht="27" hidden="1" customHeight="1">
      <c r="A314" s="243">
        <v>3</v>
      </c>
      <c r="B314" s="243">
        <v>3</v>
      </c>
      <c r="C314" s="238">
        <v>1</v>
      </c>
      <c r="D314" s="239">
        <v>1</v>
      </c>
      <c r="E314" s="239">
        <v>1</v>
      </c>
      <c r="F314" s="241"/>
      <c r="G314" s="242" t="s">
        <v>130</v>
      </c>
      <c r="H314" s="226">
        <v>280</v>
      </c>
      <c r="I314" s="227">
        <f>SUM(I315:I315)</f>
        <v>0</v>
      </c>
      <c r="J314" s="316">
        <f>SUM(J315:J315)</f>
        <v>0</v>
      </c>
      <c r="K314" s="228">
        <f>SUM(K315:K315)</f>
        <v>0</v>
      </c>
      <c r="L314" s="228">
        <f>SUM(L315:L315)</f>
        <v>0</v>
      </c>
      <c r="M314"/>
    </row>
    <row r="315" spans="1:13" ht="28.5" hidden="1" customHeight="1">
      <c r="A315" s="243">
        <v>3</v>
      </c>
      <c r="B315" s="243">
        <v>3</v>
      </c>
      <c r="C315" s="238">
        <v>1</v>
      </c>
      <c r="D315" s="239">
        <v>1</v>
      </c>
      <c r="E315" s="239">
        <v>1</v>
      </c>
      <c r="F315" s="241">
        <v>1</v>
      </c>
      <c r="G315" s="242" t="s">
        <v>130</v>
      </c>
      <c r="H315" s="226">
        <v>281</v>
      </c>
      <c r="I315" s="247">
        <v>0</v>
      </c>
      <c r="J315" s="247">
        <v>0</v>
      </c>
      <c r="K315" s="247">
        <v>0</v>
      </c>
      <c r="L315" s="247">
        <v>0</v>
      </c>
      <c r="M315"/>
    </row>
    <row r="316" spans="1:13" ht="31.5" hidden="1" customHeight="1">
      <c r="A316" s="243">
        <v>3</v>
      </c>
      <c r="B316" s="243">
        <v>3</v>
      </c>
      <c r="C316" s="238">
        <v>1</v>
      </c>
      <c r="D316" s="239">
        <v>1</v>
      </c>
      <c r="E316" s="239">
        <v>2</v>
      </c>
      <c r="F316" s="241"/>
      <c r="G316" s="242" t="s">
        <v>153</v>
      </c>
      <c r="H316" s="226">
        <v>282</v>
      </c>
      <c r="I316" s="227">
        <f>SUM(I317:I318)</f>
        <v>0</v>
      </c>
      <c r="J316" s="227">
        <f>SUM(J317:J318)</f>
        <v>0</v>
      </c>
      <c r="K316" s="227">
        <f>SUM(K317:K318)</f>
        <v>0</v>
      </c>
      <c r="L316" s="227">
        <f>SUM(L317:L318)</f>
        <v>0</v>
      </c>
      <c r="M316"/>
    </row>
    <row r="317" spans="1:13" ht="25.5" hidden="1" customHeight="1">
      <c r="A317" s="243">
        <v>3</v>
      </c>
      <c r="B317" s="243">
        <v>3</v>
      </c>
      <c r="C317" s="238">
        <v>1</v>
      </c>
      <c r="D317" s="239">
        <v>1</v>
      </c>
      <c r="E317" s="239">
        <v>2</v>
      </c>
      <c r="F317" s="241">
        <v>1</v>
      </c>
      <c r="G317" s="242" t="s">
        <v>132</v>
      </c>
      <c r="H317" s="226">
        <v>283</v>
      </c>
      <c r="I317" s="247">
        <v>0</v>
      </c>
      <c r="J317" s="247">
        <v>0</v>
      </c>
      <c r="K317" s="247">
        <v>0</v>
      </c>
      <c r="L317" s="247">
        <v>0</v>
      </c>
      <c r="M317"/>
    </row>
    <row r="318" spans="1:13" ht="29.25" hidden="1" customHeight="1">
      <c r="A318" s="243">
        <v>3</v>
      </c>
      <c r="B318" s="243">
        <v>3</v>
      </c>
      <c r="C318" s="238">
        <v>1</v>
      </c>
      <c r="D318" s="239">
        <v>1</v>
      </c>
      <c r="E318" s="239">
        <v>2</v>
      </c>
      <c r="F318" s="241">
        <v>2</v>
      </c>
      <c r="G318" s="242" t="s">
        <v>133</v>
      </c>
      <c r="H318" s="226">
        <v>284</v>
      </c>
      <c r="I318" s="247">
        <v>0</v>
      </c>
      <c r="J318" s="247">
        <v>0</v>
      </c>
      <c r="K318" s="247">
        <v>0</v>
      </c>
      <c r="L318" s="247">
        <v>0</v>
      </c>
      <c r="M318"/>
    </row>
    <row r="319" spans="1:13" ht="28.5" hidden="1" customHeight="1">
      <c r="A319" s="243">
        <v>3</v>
      </c>
      <c r="B319" s="243">
        <v>3</v>
      </c>
      <c r="C319" s="238">
        <v>1</v>
      </c>
      <c r="D319" s="239">
        <v>1</v>
      </c>
      <c r="E319" s="239">
        <v>3</v>
      </c>
      <c r="F319" s="241"/>
      <c r="G319" s="242" t="s">
        <v>134</v>
      </c>
      <c r="H319" s="226">
        <v>285</v>
      </c>
      <c r="I319" s="227">
        <f>SUM(I320:I321)</f>
        <v>0</v>
      </c>
      <c r="J319" s="227">
        <f>SUM(J320:J321)</f>
        <v>0</v>
      </c>
      <c r="K319" s="227">
        <f>SUM(K320:K321)</f>
        <v>0</v>
      </c>
      <c r="L319" s="227">
        <f>SUM(L320:L321)</f>
        <v>0</v>
      </c>
      <c r="M319"/>
    </row>
    <row r="320" spans="1:13" ht="24.75" hidden="1" customHeight="1">
      <c r="A320" s="243">
        <v>3</v>
      </c>
      <c r="B320" s="243">
        <v>3</v>
      </c>
      <c r="C320" s="238">
        <v>1</v>
      </c>
      <c r="D320" s="239">
        <v>1</v>
      </c>
      <c r="E320" s="239">
        <v>3</v>
      </c>
      <c r="F320" s="241">
        <v>1</v>
      </c>
      <c r="G320" s="242" t="s">
        <v>135</v>
      </c>
      <c r="H320" s="226">
        <v>286</v>
      </c>
      <c r="I320" s="247">
        <v>0</v>
      </c>
      <c r="J320" s="247">
        <v>0</v>
      </c>
      <c r="K320" s="247">
        <v>0</v>
      </c>
      <c r="L320" s="247">
        <v>0</v>
      </c>
      <c r="M320"/>
    </row>
    <row r="321" spans="1:13" ht="22.5" hidden="1" customHeight="1">
      <c r="A321" s="243">
        <v>3</v>
      </c>
      <c r="B321" s="243">
        <v>3</v>
      </c>
      <c r="C321" s="238">
        <v>1</v>
      </c>
      <c r="D321" s="239">
        <v>1</v>
      </c>
      <c r="E321" s="239">
        <v>3</v>
      </c>
      <c r="F321" s="241">
        <v>2</v>
      </c>
      <c r="G321" s="242" t="s">
        <v>154</v>
      </c>
      <c r="H321" s="226">
        <v>287</v>
      </c>
      <c r="I321" s="247">
        <v>0</v>
      </c>
      <c r="J321" s="247">
        <v>0</v>
      </c>
      <c r="K321" s="247">
        <v>0</v>
      </c>
      <c r="L321" s="247">
        <v>0</v>
      </c>
      <c r="M321"/>
    </row>
    <row r="322" spans="1:13" hidden="1">
      <c r="A322" s="260">
        <v>3</v>
      </c>
      <c r="B322" s="233">
        <v>3</v>
      </c>
      <c r="C322" s="238">
        <v>1</v>
      </c>
      <c r="D322" s="239">
        <v>2</v>
      </c>
      <c r="E322" s="239"/>
      <c r="F322" s="241"/>
      <c r="G322" s="242" t="s">
        <v>167</v>
      </c>
      <c r="H322" s="226">
        <v>288</v>
      </c>
      <c r="I322" s="227">
        <f>I323</f>
        <v>0</v>
      </c>
      <c r="J322" s="316">
        <f>J323</f>
        <v>0</v>
      </c>
      <c r="K322" s="228">
        <f>K323</f>
        <v>0</v>
      </c>
      <c r="L322" s="228">
        <f>L323</f>
        <v>0</v>
      </c>
    </row>
    <row r="323" spans="1:13" ht="26.25" hidden="1" customHeight="1">
      <c r="A323" s="260">
        <v>3</v>
      </c>
      <c r="B323" s="260">
        <v>3</v>
      </c>
      <c r="C323" s="233">
        <v>1</v>
      </c>
      <c r="D323" s="231">
        <v>2</v>
      </c>
      <c r="E323" s="231">
        <v>1</v>
      </c>
      <c r="F323" s="234"/>
      <c r="G323" s="242" t="s">
        <v>167</v>
      </c>
      <c r="H323" s="226">
        <v>289</v>
      </c>
      <c r="I323" s="250">
        <f>SUM(I324:I325)</f>
        <v>0</v>
      </c>
      <c r="J323" s="317">
        <f>SUM(J324:J325)</f>
        <v>0</v>
      </c>
      <c r="K323" s="251">
        <f>SUM(K324:K325)</f>
        <v>0</v>
      </c>
      <c r="L323" s="251">
        <f>SUM(L324:L325)</f>
        <v>0</v>
      </c>
      <c r="M323"/>
    </row>
    <row r="324" spans="1:13" ht="25.5" hidden="1" customHeight="1">
      <c r="A324" s="243">
        <v>3</v>
      </c>
      <c r="B324" s="243">
        <v>3</v>
      </c>
      <c r="C324" s="238">
        <v>1</v>
      </c>
      <c r="D324" s="239">
        <v>2</v>
      </c>
      <c r="E324" s="239">
        <v>1</v>
      </c>
      <c r="F324" s="241">
        <v>1</v>
      </c>
      <c r="G324" s="242" t="s">
        <v>168</v>
      </c>
      <c r="H324" s="226">
        <v>290</v>
      </c>
      <c r="I324" s="247">
        <v>0</v>
      </c>
      <c r="J324" s="247">
        <v>0</v>
      </c>
      <c r="K324" s="247">
        <v>0</v>
      </c>
      <c r="L324" s="247">
        <v>0</v>
      </c>
      <c r="M324"/>
    </row>
    <row r="325" spans="1:13" ht="24" hidden="1" customHeight="1">
      <c r="A325" s="252">
        <v>3</v>
      </c>
      <c r="B325" s="293">
        <v>3</v>
      </c>
      <c r="C325" s="261">
        <v>1</v>
      </c>
      <c r="D325" s="262">
        <v>2</v>
      </c>
      <c r="E325" s="262">
        <v>1</v>
      </c>
      <c r="F325" s="263">
        <v>2</v>
      </c>
      <c r="G325" s="294" t="s">
        <v>169</v>
      </c>
      <c r="H325" s="226">
        <v>291</v>
      </c>
      <c r="I325" s="247">
        <v>0</v>
      </c>
      <c r="J325" s="247">
        <v>0</v>
      </c>
      <c r="K325" s="247">
        <v>0</v>
      </c>
      <c r="L325" s="247">
        <v>0</v>
      </c>
      <c r="M325"/>
    </row>
    <row r="326" spans="1:13" ht="27.75" hidden="1" customHeight="1">
      <c r="A326" s="238">
        <v>3</v>
      </c>
      <c r="B326" s="240">
        <v>3</v>
      </c>
      <c r="C326" s="238">
        <v>1</v>
      </c>
      <c r="D326" s="239">
        <v>3</v>
      </c>
      <c r="E326" s="239"/>
      <c r="F326" s="241"/>
      <c r="G326" s="242" t="s">
        <v>170</v>
      </c>
      <c r="H326" s="226">
        <v>292</v>
      </c>
      <c r="I326" s="227">
        <f>I327</f>
        <v>0</v>
      </c>
      <c r="J326" s="316">
        <f>J327</f>
        <v>0</v>
      </c>
      <c r="K326" s="228">
        <f>K327</f>
        <v>0</v>
      </c>
      <c r="L326" s="228">
        <f>L327</f>
        <v>0</v>
      </c>
      <c r="M326"/>
    </row>
    <row r="327" spans="1:13" ht="24" hidden="1" customHeight="1">
      <c r="A327" s="238">
        <v>3</v>
      </c>
      <c r="B327" s="264">
        <v>3</v>
      </c>
      <c r="C327" s="261">
        <v>1</v>
      </c>
      <c r="D327" s="262">
        <v>3</v>
      </c>
      <c r="E327" s="262">
        <v>1</v>
      </c>
      <c r="F327" s="263"/>
      <c r="G327" s="242" t="s">
        <v>170</v>
      </c>
      <c r="H327" s="226">
        <v>293</v>
      </c>
      <c r="I327" s="228">
        <f>I328+I329</f>
        <v>0</v>
      </c>
      <c r="J327" s="228">
        <f>J328+J329</f>
        <v>0</v>
      </c>
      <c r="K327" s="228">
        <f>K328+K329</f>
        <v>0</v>
      </c>
      <c r="L327" s="228">
        <f>L328+L329</f>
        <v>0</v>
      </c>
      <c r="M327"/>
    </row>
    <row r="328" spans="1:13" ht="27" hidden="1" customHeight="1">
      <c r="A328" s="238">
        <v>3</v>
      </c>
      <c r="B328" s="240">
        <v>3</v>
      </c>
      <c r="C328" s="238">
        <v>1</v>
      </c>
      <c r="D328" s="239">
        <v>3</v>
      </c>
      <c r="E328" s="239">
        <v>1</v>
      </c>
      <c r="F328" s="241">
        <v>1</v>
      </c>
      <c r="G328" s="242" t="s">
        <v>171</v>
      </c>
      <c r="H328" s="226">
        <v>294</v>
      </c>
      <c r="I328" s="246">
        <v>0</v>
      </c>
      <c r="J328" s="282">
        <v>0</v>
      </c>
      <c r="K328" s="282">
        <v>0</v>
      </c>
      <c r="L328" s="301">
        <v>0</v>
      </c>
      <c r="M328"/>
    </row>
    <row r="329" spans="1:13" ht="26.25" hidden="1" customHeight="1">
      <c r="A329" s="238">
        <v>3</v>
      </c>
      <c r="B329" s="240">
        <v>3</v>
      </c>
      <c r="C329" s="238">
        <v>1</v>
      </c>
      <c r="D329" s="239">
        <v>3</v>
      </c>
      <c r="E329" s="239">
        <v>1</v>
      </c>
      <c r="F329" s="241">
        <v>2</v>
      </c>
      <c r="G329" s="242" t="s">
        <v>172</v>
      </c>
      <c r="H329" s="226">
        <v>295</v>
      </c>
      <c r="I329" s="282">
        <v>0</v>
      </c>
      <c r="J329" s="247">
        <v>0</v>
      </c>
      <c r="K329" s="247">
        <v>0</v>
      </c>
      <c r="L329" s="247">
        <v>0</v>
      </c>
      <c r="M329"/>
    </row>
    <row r="330" spans="1:13" hidden="1">
      <c r="A330" s="238">
        <v>3</v>
      </c>
      <c r="B330" s="240">
        <v>3</v>
      </c>
      <c r="C330" s="238">
        <v>1</v>
      </c>
      <c r="D330" s="239">
        <v>4</v>
      </c>
      <c r="E330" s="239"/>
      <c r="F330" s="241"/>
      <c r="G330" s="242" t="s">
        <v>173</v>
      </c>
      <c r="H330" s="226">
        <v>296</v>
      </c>
      <c r="I330" s="227">
        <f>I331</f>
        <v>0</v>
      </c>
      <c r="J330" s="316">
        <f>J331</f>
        <v>0</v>
      </c>
      <c r="K330" s="228">
        <f>K331</f>
        <v>0</v>
      </c>
      <c r="L330" s="228">
        <f>L331</f>
        <v>0</v>
      </c>
    </row>
    <row r="331" spans="1:13" ht="31.5" hidden="1" customHeight="1">
      <c r="A331" s="243">
        <v>3</v>
      </c>
      <c r="B331" s="238">
        <v>3</v>
      </c>
      <c r="C331" s="239">
        <v>1</v>
      </c>
      <c r="D331" s="239">
        <v>4</v>
      </c>
      <c r="E331" s="239">
        <v>1</v>
      </c>
      <c r="F331" s="241"/>
      <c r="G331" s="242" t="s">
        <v>173</v>
      </c>
      <c r="H331" s="226">
        <v>297</v>
      </c>
      <c r="I331" s="227">
        <f>SUM(I332:I333)</f>
        <v>0</v>
      </c>
      <c r="J331" s="227">
        <f>SUM(J332:J333)</f>
        <v>0</v>
      </c>
      <c r="K331" s="227">
        <f>SUM(K332:K333)</f>
        <v>0</v>
      </c>
      <c r="L331" s="227">
        <f>SUM(L332:L333)</f>
        <v>0</v>
      </c>
      <c r="M331"/>
    </row>
    <row r="332" spans="1:13" hidden="1">
      <c r="A332" s="243">
        <v>3</v>
      </c>
      <c r="B332" s="238">
        <v>3</v>
      </c>
      <c r="C332" s="239">
        <v>1</v>
      </c>
      <c r="D332" s="239">
        <v>4</v>
      </c>
      <c r="E332" s="239">
        <v>1</v>
      </c>
      <c r="F332" s="241">
        <v>1</v>
      </c>
      <c r="G332" s="242" t="s">
        <v>174</v>
      </c>
      <c r="H332" s="226">
        <v>298</v>
      </c>
      <c r="I332" s="246">
        <v>0</v>
      </c>
      <c r="J332" s="247">
        <v>0</v>
      </c>
      <c r="K332" s="247">
        <v>0</v>
      </c>
      <c r="L332" s="246">
        <v>0</v>
      </c>
    </row>
    <row r="333" spans="1:13" ht="30.75" hidden="1" customHeight="1">
      <c r="A333" s="238">
        <v>3</v>
      </c>
      <c r="B333" s="239">
        <v>3</v>
      </c>
      <c r="C333" s="239">
        <v>1</v>
      </c>
      <c r="D333" s="239">
        <v>4</v>
      </c>
      <c r="E333" s="239">
        <v>1</v>
      </c>
      <c r="F333" s="241">
        <v>2</v>
      </c>
      <c r="G333" s="242" t="s">
        <v>175</v>
      </c>
      <c r="H333" s="226">
        <v>299</v>
      </c>
      <c r="I333" s="246">
        <v>0</v>
      </c>
      <c r="J333" s="282">
        <v>0</v>
      </c>
      <c r="K333" s="282">
        <v>0</v>
      </c>
      <c r="L333" s="301">
        <v>0</v>
      </c>
      <c r="M333"/>
    </row>
    <row r="334" spans="1:13" ht="26.25" hidden="1" customHeight="1">
      <c r="A334" s="238">
        <v>3</v>
      </c>
      <c r="B334" s="239">
        <v>3</v>
      </c>
      <c r="C334" s="239">
        <v>1</v>
      </c>
      <c r="D334" s="239">
        <v>5</v>
      </c>
      <c r="E334" s="239"/>
      <c r="F334" s="241"/>
      <c r="G334" s="242" t="s">
        <v>176</v>
      </c>
      <c r="H334" s="226">
        <v>300</v>
      </c>
      <c r="I334" s="251">
        <f t="shared" ref="I334:L335" si="27">I335</f>
        <v>0</v>
      </c>
      <c r="J334" s="316">
        <f t="shared" si="27"/>
        <v>0</v>
      </c>
      <c r="K334" s="228">
        <f t="shared" si="27"/>
        <v>0</v>
      </c>
      <c r="L334" s="228">
        <f t="shared" si="27"/>
        <v>0</v>
      </c>
      <c r="M334"/>
    </row>
    <row r="335" spans="1:13" ht="30" hidden="1" customHeight="1">
      <c r="A335" s="233">
        <v>3</v>
      </c>
      <c r="B335" s="262">
        <v>3</v>
      </c>
      <c r="C335" s="262">
        <v>1</v>
      </c>
      <c r="D335" s="262">
        <v>5</v>
      </c>
      <c r="E335" s="262">
        <v>1</v>
      </c>
      <c r="F335" s="263"/>
      <c r="G335" s="242" t="s">
        <v>176</v>
      </c>
      <c r="H335" s="226">
        <v>301</v>
      </c>
      <c r="I335" s="228">
        <f t="shared" si="27"/>
        <v>0</v>
      </c>
      <c r="J335" s="317">
        <f t="shared" si="27"/>
        <v>0</v>
      </c>
      <c r="K335" s="251">
        <f t="shared" si="27"/>
        <v>0</v>
      </c>
      <c r="L335" s="251">
        <f t="shared" si="27"/>
        <v>0</v>
      </c>
      <c r="M335"/>
    </row>
    <row r="336" spans="1:13" ht="30" hidden="1" customHeight="1">
      <c r="A336" s="238">
        <v>3</v>
      </c>
      <c r="B336" s="239">
        <v>3</v>
      </c>
      <c r="C336" s="239">
        <v>1</v>
      </c>
      <c r="D336" s="239">
        <v>5</v>
      </c>
      <c r="E336" s="239">
        <v>1</v>
      </c>
      <c r="F336" s="241">
        <v>1</v>
      </c>
      <c r="G336" s="242" t="s">
        <v>177</v>
      </c>
      <c r="H336" s="226">
        <v>302</v>
      </c>
      <c r="I336" s="247">
        <v>0</v>
      </c>
      <c r="J336" s="282">
        <v>0</v>
      </c>
      <c r="K336" s="282">
        <v>0</v>
      </c>
      <c r="L336" s="301">
        <v>0</v>
      </c>
      <c r="M336"/>
    </row>
    <row r="337" spans="1:16" ht="30" hidden="1" customHeight="1">
      <c r="A337" s="238">
        <v>3</v>
      </c>
      <c r="B337" s="239">
        <v>3</v>
      </c>
      <c r="C337" s="239">
        <v>1</v>
      </c>
      <c r="D337" s="239">
        <v>6</v>
      </c>
      <c r="E337" s="239"/>
      <c r="F337" s="241"/>
      <c r="G337" s="242" t="s">
        <v>147</v>
      </c>
      <c r="H337" s="226">
        <v>303</v>
      </c>
      <c r="I337" s="228">
        <f t="shared" ref="I337:L338" si="28">I338</f>
        <v>0</v>
      </c>
      <c r="J337" s="316">
        <f t="shared" si="28"/>
        <v>0</v>
      </c>
      <c r="K337" s="228">
        <f t="shared" si="28"/>
        <v>0</v>
      </c>
      <c r="L337" s="228">
        <f t="shared" si="28"/>
        <v>0</v>
      </c>
      <c r="M337"/>
    </row>
    <row r="338" spans="1:16" ht="30" hidden="1" customHeight="1">
      <c r="A338" s="238">
        <v>3</v>
      </c>
      <c r="B338" s="239">
        <v>3</v>
      </c>
      <c r="C338" s="239">
        <v>1</v>
      </c>
      <c r="D338" s="239">
        <v>6</v>
      </c>
      <c r="E338" s="239">
        <v>1</v>
      </c>
      <c r="F338" s="241"/>
      <c r="G338" s="242" t="s">
        <v>147</v>
      </c>
      <c r="H338" s="226">
        <v>304</v>
      </c>
      <c r="I338" s="227">
        <f t="shared" si="28"/>
        <v>0</v>
      </c>
      <c r="J338" s="316">
        <f t="shared" si="28"/>
        <v>0</v>
      </c>
      <c r="K338" s="228">
        <f t="shared" si="28"/>
        <v>0</v>
      </c>
      <c r="L338" s="228">
        <f t="shared" si="28"/>
        <v>0</v>
      </c>
      <c r="M338"/>
    </row>
    <row r="339" spans="1:16" ht="25.5" hidden="1" customHeight="1">
      <c r="A339" s="238">
        <v>3</v>
      </c>
      <c r="B339" s="239">
        <v>3</v>
      </c>
      <c r="C339" s="239">
        <v>1</v>
      </c>
      <c r="D339" s="239">
        <v>6</v>
      </c>
      <c r="E339" s="239">
        <v>1</v>
      </c>
      <c r="F339" s="241">
        <v>1</v>
      </c>
      <c r="G339" s="242" t="s">
        <v>147</v>
      </c>
      <c r="H339" s="226">
        <v>305</v>
      </c>
      <c r="I339" s="282">
        <v>0</v>
      </c>
      <c r="J339" s="282">
        <v>0</v>
      </c>
      <c r="K339" s="282">
        <v>0</v>
      </c>
      <c r="L339" s="301">
        <v>0</v>
      </c>
      <c r="M339"/>
    </row>
    <row r="340" spans="1:16" ht="22.5" hidden="1" customHeight="1">
      <c r="A340" s="238">
        <v>3</v>
      </c>
      <c r="B340" s="239">
        <v>3</v>
      </c>
      <c r="C340" s="239">
        <v>1</v>
      </c>
      <c r="D340" s="239">
        <v>7</v>
      </c>
      <c r="E340" s="239"/>
      <c r="F340" s="241"/>
      <c r="G340" s="242" t="s">
        <v>178</v>
      </c>
      <c r="H340" s="226">
        <v>306</v>
      </c>
      <c r="I340" s="227">
        <f>I341</f>
        <v>0</v>
      </c>
      <c r="J340" s="316">
        <f>J341</f>
        <v>0</v>
      </c>
      <c r="K340" s="228">
        <f>K341</f>
        <v>0</v>
      </c>
      <c r="L340" s="228">
        <f>L341</f>
        <v>0</v>
      </c>
      <c r="M340"/>
    </row>
    <row r="341" spans="1:16" ht="25.5" hidden="1" customHeight="1">
      <c r="A341" s="238">
        <v>3</v>
      </c>
      <c r="B341" s="239">
        <v>3</v>
      </c>
      <c r="C341" s="239">
        <v>1</v>
      </c>
      <c r="D341" s="239">
        <v>7</v>
      </c>
      <c r="E341" s="239">
        <v>1</v>
      </c>
      <c r="F341" s="241"/>
      <c r="G341" s="242" t="s">
        <v>178</v>
      </c>
      <c r="H341" s="226">
        <v>307</v>
      </c>
      <c r="I341" s="227">
        <f>I342+I343</f>
        <v>0</v>
      </c>
      <c r="J341" s="227">
        <f>J342+J343</f>
        <v>0</v>
      </c>
      <c r="K341" s="227">
        <f>K342+K343</f>
        <v>0</v>
      </c>
      <c r="L341" s="227">
        <f>L342+L343</f>
        <v>0</v>
      </c>
      <c r="M341"/>
    </row>
    <row r="342" spans="1:16" ht="27" hidden="1" customHeight="1">
      <c r="A342" s="238">
        <v>3</v>
      </c>
      <c r="B342" s="239">
        <v>3</v>
      </c>
      <c r="C342" s="239">
        <v>1</v>
      </c>
      <c r="D342" s="239">
        <v>7</v>
      </c>
      <c r="E342" s="239">
        <v>1</v>
      </c>
      <c r="F342" s="241">
        <v>1</v>
      </c>
      <c r="G342" s="242" t="s">
        <v>179</v>
      </c>
      <c r="H342" s="226">
        <v>308</v>
      </c>
      <c r="I342" s="282">
        <v>0</v>
      </c>
      <c r="J342" s="282">
        <v>0</v>
      </c>
      <c r="K342" s="282">
        <v>0</v>
      </c>
      <c r="L342" s="301">
        <v>0</v>
      </c>
      <c r="M342"/>
    </row>
    <row r="343" spans="1:16" ht="27.75" hidden="1" customHeight="1">
      <c r="A343" s="238">
        <v>3</v>
      </c>
      <c r="B343" s="239">
        <v>3</v>
      </c>
      <c r="C343" s="239">
        <v>1</v>
      </c>
      <c r="D343" s="239">
        <v>7</v>
      </c>
      <c r="E343" s="239">
        <v>1</v>
      </c>
      <c r="F343" s="241">
        <v>2</v>
      </c>
      <c r="G343" s="242" t="s">
        <v>180</v>
      </c>
      <c r="H343" s="226">
        <v>309</v>
      </c>
      <c r="I343" s="247">
        <v>0</v>
      </c>
      <c r="J343" s="247">
        <v>0</v>
      </c>
      <c r="K343" s="247">
        <v>0</v>
      </c>
      <c r="L343" s="247">
        <v>0</v>
      </c>
      <c r="M343"/>
    </row>
    <row r="344" spans="1:16" ht="38.25" hidden="1" customHeight="1">
      <c r="A344" s="238">
        <v>3</v>
      </c>
      <c r="B344" s="239">
        <v>3</v>
      </c>
      <c r="C344" s="239">
        <v>2</v>
      </c>
      <c r="D344" s="239"/>
      <c r="E344" s="239"/>
      <c r="F344" s="241"/>
      <c r="G344" s="240" t="s">
        <v>181</v>
      </c>
      <c r="H344" s="226">
        <v>310</v>
      </c>
      <c r="I344" s="227">
        <f>SUM(I345+I354+I358+I362+I366+I369+I372)</f>
        <v>0</v>
      </c>
      <c r="J344" s="316">
        <f>SUM(J345+J354+J358+J362+J366+J369+J372)</f>
        <v>0</v>
      </c>
      <c r="K344" s="228">
        <f>SUM(K345+K354+K358+K362+K366+K369+K372)</f>
        <v>0</v>
      </c>
      <c r="L344" s="228">
        <f>SUM(L345+L354+L358+L362+L366+L369+L372)</f>
        <v>0</v>
      </c>
      <c r="M344"/>
    </row>
    <row r="345" spans="1:16" ht="30" hidden="1" customHeight="1">
      <c r="A345" s="238">
        <v>3</v>
      </c>
      <c r="B345" s="239">
        <v>3</v>
      </c>
      <c r="C345" s="239">
        <v>2</v>
      </c>
      <c r="D345" s="239">
        <v>1</v>
      </c>
      <c r="E345" s="239"/>
      <c r="F345" s="241"/>
      <c r="G345" s="240" t="s">
        <v>129</v>
      </c>
      <c r="H345" s="226">
        <v>311</v>
      </c>
      <c r="I345" s="227">
        <f>I346+I348+I351</f>
        <v>0</v>
      </c>
      <c r="J345" s="227">
        <f>J346+J348+J351</f>
        <v>0</v>
      </c>
      <c r="K345" s="227">
        <f>K346+K348+K351</f>
        <v>0</v>
      </c>
      <c r="L345" s="227">
        <f>L346+L348+L351</f>
        <v>0</v>
      </c>
      <c r="M345"/>
    </row>
    <row r="346" spans="1:16" hidden="1">
      <c r="A346" s="243">
        <v>3</v>
      </c>
      <c r="B346" s="238">
        <v>3</v>
      </c>
      <c r="C346" s="239">
        <v>2</v>
      </c>
      <c r="D346" s="240">
        <v>1</v>
      </c>
      <c r="E346" s="238">
        <v>1</v>
      </c>
      <c r="F346" s="241"/>
      <c r="G346" s="240" t="s">
        <v>129</v>
      </c>
      <c r="H346" s="226">
        <v>312</v>
      </c>
      <c r="I346" s="227">
        <f t="shared" ref="I346:P346" si="29">SUM(I347:I347)</f>
        <v>0</v>
      </c>
      <c r="J346" s="227">
        <f t="shared" si="29"/>
        <v>0</v>
      </c>
      <c r="K346" s="227">
        <f t="shared" si="29"/>
        <v>0</v>
      </c>
      <c r="L346" s="227">
        <f t="shared" si="29"/>
        <v>0</v>
      </c>
      <c r="M346" s="318">
        <f t="shared" si="29"/>
        <v>0</v>
      </c>
      <c r="N346" s="318">
        <f t="shared" si="29"/>
        <v>0</v>
      </c>
      <c r="O346" s="318">
        <f t="shared" si="29"/>
        <v>0</v>
      </c>
      <c r="P346" s="318">
        <f t="shared" si="29"/>
        <v>0</v>
      </c>
    </row>
    <row r="347" spans="1:16" ht="27.75" hidden="1" customHeight="1">
      <c r="A347" s="243">
        <v>3</v>
      </c>
      <c r="B347" s="238">
        <v>3</v>
      </c>
      <c r="C347" s="239">
        <v>2</v>
      </c>
      <c r="D347" s="240">
        <v>1</v>
      </c>
      <c r="E347" s="238">
        <v>1</v>
      </c>
      <c r="F347" s="241">
        <v>1</v>
      </c>
      <c r="G347" s="240" t="s">
        <v>130</v>
      </c>
      <c r="H347" s="226">
        <v>313</v>
      </c>
      <c r="I347" s="282">
        <v>0</v>
      </c>
      <c r="J347" s="282">
        <v>0</v>
      </c>
      <c r="K347" s="282">
        <v>0</v>
      </c>
      <c r="L347" s="301">
        <v>0</v>
      </c>
      <c r="M347"/>
    </row>
    <row r="348" spans="1:16" hidden="1">
      <c r="A348" s="243">
        <v>3</v>
      </c>
      <c r="B348" s="238">
        <v>3</v>
      </c>
      <c r="C348" s="239">
        <v>2</v>
      </c>
      <c r="D348" s="240">
        <v>1</v>
      </c>
      <c r="E348" s="238">
        <v>2</v>
      </c>
      <c r="F348" s="241"/>
      <c r="G348" s="264" t="s">
        <v>153</v>
      </c>
      <c r="H348" s="226">
        <v>314</v>
      </c>
      <c r="I348" s="227">
        <f>SUM(I349:I350)</f>
        <v>0</v>
      </c>
      <c r="J348" s="227">
        <f>SUM(J349:J350)</f>
        <v>0</v>
      </c>
      <c r="K348" s="227">
        <f>SUM(K349:K350)</f>
        <v>0</v>
      </c>
      <c r="L348" s="227">
        <f>SUM(L349:L350)</f>
        <v>0</v>
      </c>
    </row>
    <row r="349" spans="1:16" hidden="1">
      <c r="A349" s="243">
        <v>3</v>
      </c>
      <c r="B349" s="238">
        <v>3</v>
      </c>
      <c r="C349" s="239">
        <v>2</v>
      </c>
      <c r="D349" s="240">
        <v>1</v>
      </c>
      <c r="E349" s="238">
        <v>2</v>
      </c>
      <c r="F349" s="241">
        <v>1</v>
      </c>
      <c r="G349" s="264" t="s">
        <v>132</v>
      </c>
      <c r="H349" s="226">
        <v>315</v>
      </c>
      <c r="I349" s="282">
        <v>0</v>
      </c>
      <c r="J349" s="282">
        <v>0</v>
      </c>
      <c r="K349" s="282">
        <v>0</v>
      </c>
      <c r="L349" s="301">
        <v>0</v>
      </c>
    </row>
    <row r="350" spans="1:16" hidden="1">
      <c r="A350" s="243">
        <v>3</v>
      </c>
      <c r="B350" s="238">
        <v>3</v>
      </c>
      <c r="C350" s="239">
        <v>2</v>
      </c>
      <c r="D350" s="240">
        <v>1</v>
      </c>
      <c r="E350" s="238">
        <v>2</v>
      </c>
      <c r="F350" s="241">
        <v>2</v>
      </c>
      <c r="G350" s="264" t="s">
        <v>133</v>
      </c>
      <c r="H350" s="226">
        <v>316</v>
      </c>
      <c r="I350" s="247">
        <v>0</v>
      </c>
      <c r="J350" s="247">
        <v>0</v>
      </c>
      <c r="K350" s="247">
        <v>0</v>
      </c>
      <c r="L350" s="247">
        <v>0</v>
      </c>
    </row>
    <row r="351" spans="1:16" hidden="1">
      <c r="A351" s="243">
        <v>3</v>
      </c>
      <c r="B351" s="238">
        <v>3</v>
      </c>
      <c r="C351" s="239">
        <v>2</v>
      </c>
      <c r="D351" s="240">
        <v>1</v>
      </c>
      <c r="E351" s="238">
        <v>3</v>
      </c>
      <c r="F351" s="241"/>
      <c r="G351" s="264" t="s">
        <v>134</v>
      </c>
      <c r="H351" s="226">
        <v>317</v>
      </c>
      <c r="I351" s="227">
        <f>SUM(I352:I353)</f>
        <v>0</v>
      </c>
      <c r="J351" s="227">
        <f>SUM(J352:J353)</f>
        <v>0</v>
      </c>
      <c r="K351" s="227">
        <f>SUM(K352:K353)</f>
        <v>0</v>
      </c>
      <c r="L351" s="227">
        <f>SUM(L352:L353)</f>
        <v>0</v>
      </c>
    </row>
    <row r="352" spans="1:16" hidden="1">
      <c r="A352" s="243">
        <v>3</v>
      </c>
      <c r="B352" s="238">
        <v>3</v>
      </c>
      <c r="C352" s="239">
        <v>2</v>
      </c>
      <c r="D352" s="240">
        <v>1</v>
      </c>
      <c r="E352" s="238">
        <v>3</v>
      </c>
      <c r="F352" s="241">
        <v>1</v>
      </c>
      <c r="G352" s="264" t="s">
        <v>135</v>
      </c>
      <c r="H352" s="226">
        <v>318</v>
      </c>
      <c r="I352" s="247">
        <v>0</v>
      </c>
      <c r="J352" s="247">
        <v>0</v>
      </c>
      <c r="K352" s="247">
        <v>0</v>
      </c>
      <c r="L352" s="247">
        <v>0</v>
      </c>
    </row>
    <row r="353" spans="1:13" hidden="1">
      <c r="A353" s="243">
        <v>3</v>
      </c>
      <c r="B353" s="238">
        <v>3</v>
      </c>
      <c r="C353" s="239">
        <v>2</v>
      </c>
      <c r="D353" s="240">
        <v>1</v>
      </c>
      <c r="E353" s="238">
        <v>3</v>
      </c>
      <c r="F353" s="241">
        <v>2</v>
      </c>
      <c r="G353" s="264" t="s">
        <v>154</v>
      </c>
      <c r="H353" s="226">
        <v>319</v>
      </c>
      <c r="I353" s="300">
        <v>0</v>
      </c>
      <c r="J353" s="319">
        <v>0</v>
      </c>
      <c r="K353" s="300">
        <v>0</v>
      </c>
      <c r="L353" s="300">
        <v>0</v>
      </c>
    </row>
    <row r="354" spans="1:13" hidden="1">
      <c r="A354" s="252">
        <v>3</v>
      </c>
      <c r="B354" s="252">
        <v>3</v>
      </c>
      <c r="C354" s="261">
        <v>2</v>
      </c>
      <c r="D354" s="264">
        <v>2</v>
      </c>
      <c r="E354" s="261"/>
      <c r="F354" s="263"/>
      <c r="G354" s="264" t="s">
        <v>167</v>
      </c>
      <c r="H354" s="226">
        <v>320</v>
      </c>
      <c r="I354" s="257">
        <f>I355</f>
        <v>0</v>
      </c>
      <c r="J354" s="320">
        <f>J355</f>
        <v>0</v>
      </c>
      <c r="K354" s="258">
        <f>K355</f>
        <v>0</v>
      </c>
      <c r="L354" s="258">
        <f>L355</f>
        <v>0</v>
      </c>
    </row>
    <row r="355" spans="1:13" hidden="1">
      <c r="A355" s="243">
        <v>3</v>
      </c>
      <c r="B355" s="243">
        <v>3</v>
      </c>
      <c r="C355" s="238">
        <v>2</v>
      </c>
      <c r="D355" s="240">
        <v>2</v>
      </c>
      <c r="E355" s="238">
        <v>1</v>
      </c>
      <c r="F355" s="241"/>
      <c r="G355" s="264" t="s">
        <v>167</v>
      </c>
      <c r="H355" s="226">
        <v>321</v>
      </c>
      <c r="I355" s="227">
        <f>SUM(I356:I357)</f>
        <v>0</v>
      </c>
      <c r="J355" s="270">
        <f>SUM(J356:J357)</f>
        <v>0</v>
      </c>
      <c r="K355" s="228">
        <f>SUM(K356:K357)</f>
        <v>0</v>
      </c>
      <c r="L355" s="228">
        <f>SUM(L356:L357)</f>
        <v>0</v>
      </c>
    </row>
    <row r="356" spans="1:13" hidden="1">
      <c r="A356" s="243">
        <v>3</v>
      </c>
      <c r="B356" s="243">
        <v>3</v>
      </c>
      <c r="C356" s="238">
        <v>2</v>
      </c>
      <c r="D356" s="240">
        <v>2</v>
      </c>
      <c r="E356" s="243">
        <v>1</v>
      </c>
      <c r="F356" s="277">
        <v>1</v>
      </c>
      <c r="G356" s="240" t="s">
        <v>168</v>
      </c>
      <c r="H356" s="226">
        <v>322</v>
      </c>
      <c r="I356" s="247">
        <v>0</v>
      </c>
      <c r="J356" s="247">
        <v>0</v>
      </c>
      <c r="K356" s="247">
        <v>0</v>
      </c>
      <c r="L356" s="247">
        <v>0</v>
      </c>
    </row>
    <row r="357" spans="1:13" hidden="1">
      <c r="A357" s="252">
        <v>3</v>
      </c>
      <c r="B357" s="252">
        <v>3</v>
      </c>
      <c r="C357" s="253">
        <v>2</v>
      </c>
      <c r="D357" s="254">
        <v>2</v>
      </c>
      <c r="E357" s="255">
        <v>1</v>
      </c>
      <c r="F357" s="287">
        <v>2</v>
      </c>
      <c r="G357" s="255" t="s">
        <v>169</v>
      </c>
      <c r="H357" s="226">
        <v>323</v>
      </c>
      <c r="I357" s="247">
        <v>0</v>
      </c>
      <c r="J357" s="247">
        <v>0</v>
      </c>
      <c r="K357" s="247">
        <v>0</v>
      </c>
      <c r="L357" s="247">
        <v>0</v>
      </c>
    </row>
    <row r="358" spans="1:13" ht="23.25" hidden="1" customHeight="1">
      <c r="A358" s="243">
        <v>3</v>
      </c>
      <c r="B358" s="243">
        <v>3</v>
      </c>
      <c r="C358" s="238">
        <v>2</v>
      </c>
      <c r="D358" s="239">
        <v>3</v>
      </c>
      <c r="E358" s="240"/>
      <c r="F358" s="277"/>
      <c r="G358" s="240" t="s">
        <v>170</v>
      </c>
      <c r="H358" s="226">
        <v>324</v>
      </c>
      <c r="I358" s="227">
        <f>I359</f>
        <v>0</v>
      </c>
      <c r="J358" s="270">
        <f>J359</f>
        <v>0</v>
      </c>
      <c r="K358" s="228">
        <f>K359</f>
        <v>0</v>
      </c>
      <c r="L358" s="228">
        <f>L359</f>
        <v>0</v>
      </c>
      <c r="M358"/>
    </row>
    <row r="359" spans="1:13" ht="27.75" hidden="1" customHeight="1">
      <c r="A359" s="243">
        <v>3</v>
      </c>
      <c r="B359" s="243">
        <v>3</v>
      </c>
      <c r="C359" s="238">
        <v>2</v>
      </c>
      <c r="D359" s="239">
        <v>3</v>
      </c>
      <c r="E359" s="240">
        <v>1</v>
      </c>
      <c r="F359" s="277"/>
      <c r="G359" s="240" t="s">
        <v>170</v>
      </c>
      <c r="H359" s="226">
        <v>325</v>
      </c>
      <c r="I359" s="227">
        <f>I360+I361</f>
        <v>0</v>
      </c>
      <c r="J359" s="227">
        <f>J360+J361</f>
        <v>0</v>
      </c>
      <c r="K359" s="227">
        <f>K360+K361</f>
        <v>0</v>
      </c>
      <c r="L359" s="227">
        <f>L360+L361</f>
        <v>0</v>
      </c>
      <c r="M359"/>
    </row>
    <row r="360" spans="1:13" ht="28.5" hidden="1" customHeight="1">
      <c r="A360" s="243">
        <v>3</v>
      </c>
      <c r="B360" s="243">
        <v>3</v>
      </c>
      <c r="C360" s="238">
        <v>2</v>
      </c>
      <c r="D360" s="239">
        <v>3</v>
      </c>
      <c r="E360" s="240">
        <v>1</v>
      </c>
      <c r="F360" s="277">
        <v>1</v>
      </c>
      <c r="G360" s="240" t="s">
        <v>171</v>
      </c>
      <c r="H360" s="226">
        <v>326</v>
      </c>
      <c r="I360" s="282">
        <v>0</v>
      </c>
      <c r="J360" s="282">
        <v>0</v>
      </c>
      <c r="K360" s="282">
        <v>0</v>
      </c>
      <c r="L360" s="301">
        <v>0</v>
      </c>
      <c r="M360"/>
    </row>
    <row r="361" spans="1:13" ht="27.75" hidden="1" customHeight="1">
      <c r="A361" s="243">
        <v>3</v>
      </c>
      <c r="B361" s="243">
        <v>3</v>
      </c>
      <c r="C361" s="238">
        <v>2</v>
      </c>
      <c r="D361" s="239">
        <v>3</v>
      </c>
      <c r="E361" s="240">
        <v>1</v>
      </c>
      <c r="F361" s="277">
        <v>2</v>
      </c>
      <c r="G361" s="240" t="s">
        <v>172</v>
      </c>
      <c r="H361" s="226">
        <v>327</v>
      </c>
      <c r="I361" s="247">
        <v>0</v>
      </c>
      <c r="J361" s="247">
        <v>0</v>
      </c>
      <c r="K361" s="247">
        <v>0</v>
      </c>
      <c r="L361" s="247">
        <v>0</v>
      </c>
      <c r="M361"/>
    </row>
    <row r="362" spans="1:13" hidden="1">
      <c r="A362" s="243">
        <v>3</v>
      </c>
      <c r="B362" s="243">
        <v>3</v>
      </c>
      <c r="C362" s="238">
        <v>2</v>
      </c>
      <c r="D362" s="239">
        <v>4</v>
      </c>
      <c r="E362" s="239"/>
      <c r="F362" s="241"/>
      <c r="G362" s="240" t="s">
        <v>173</v>
      </c>
      <c r="H362" s="226">
        <v>328</v>
      </c>
      <c r="I362" s="227">
        <f>I363</f>
        <v>0</v>
      </c>
      <c r="J362" s="270">
        <f>J363</f>
        <v>0</v>
      </c>
      <c r="K362" s="228">
        <f>K363</f>
        <v>0</v>
      </c>
      <c r="L362" s="228">
        <f>L363</f>
        <v>0</v>
      </c>
    </row>
    <row r="363" spans="1:13" hidden="1">
      <c r="A363" s="260">
        <v>3</v>
      </c>
      <c r="B363" s="260">
        <v>3</v>
      </c>
      <c r="C363" s="233">
        <v>2</v>
      </c>
      <c r="D363" s="231">
        <v>4</v>
      </c>
      <c r="E363" s="231">
        <v>1</v>
      </c>
      <c r="F363" s="234"/>
      <c r="G363" s="240" t="s">
        <v>173</v>
      </c>
      <c r="H363" s="226">
        <v>329</v>
      </c>
      <c r="I363" s="250">
        <f>SUM(I364:I365)</f>
        <v>0</v>
      </c>
      <c r="J363" s="273">
        <f>SUM(J364:J365)</f>
        <v>0</v>
      </c>
      <c r="K363" s="251">
        <f>SUM(K364:K365)</f>
        <v>0</v>
      </c>
      <c r="L363" s="251">
        <f>SUM(L364:L365)</f>
        <v>0</v>
      </c>
    </row>
    <row r="364" spans="1:13" ht="30.75" hidden="1" customHeight="1">
      <c r="A364" s="243">
        <v>3</v>
      </c>
      <c r="B364" s="243">
        <v>3</v>
      </c>
      <c r="C364" s="238">
        <v>2</v>
      </c>
      <c r="D364" s="239">
        <v>4</v>
      </c>
      <c r="E364" s="239">
        <v>1</v>
      </c>
      <c r="F364" s="241">
        <v>1</v>
      </c>
      <c r="G364" s="240" t="s">
        <v>174</v>
      </c>
      <c r="H364" s="226">
        <v>330</v>
      </c>
      <c r="I364" s="247">
        <v>0</v>
      </c>
      <c r="J364" s="247">
        <v>0</v>
      </c>
      <c r="K364" s="247">
        <v>0</v>
      </c>
      <c r="L364" s="247">
        <v>0</v>
      </c>
      <c r="M364"/>
    </row>
    <row r="365" spans="1:13" hidden="1">
      <c r="A365" s="243">
        <v>3</v>
      </c>
      <c r="B365" s="243">
        <v>3</v>
      </c>
      <c r="C365" s="238">
        <v>2</v>
      </c>
      <c r="D365" s="239">
        <v>4</v>
      </c>
      <c r="E365" s="239">
        <v>1</v>
      </c>
      <c r="F365" s="241">
        <v>2</v>
      </c>
      <c r="G365" s="240" t="s">
        <v>182</v>
      </c>
      <c r="H365" s="226">
        <v>331</v>
      </c>
      <c r="I365" s="247">
        <v>0</v>
      </c>
      <c r="J365" s="247">
        <v>0</v>
      </c>
      <c r="K365" s="247">
        <v>0</v>
      </c>
      <c r="L365" s="247">
        <v>0</v>
      </c>
    </row>
    <row r="366" spans="1:13" hidden="1">
      <c r="A366" s="243">
        <v>3</v>
      </c>
      <c r="B366" s="243">
        <v>3</v>
      </c>
      <c r="C366" s="238">
        <v>2</v>
      </c>
      <c r="D366" s="239">
        <v>5</v>
      </c>
      <c r="E366" s="239"/>
      <c r="F366" s="241"/>
      <c r="G366" s="240" t="s">
        <v>176</v>
      </c>
      <c r="H366" s="226">
        <v>332</v>
      </c>
      <c r="I366" s="227">
        <f t="shared" ref="I366:L367" si="30">I367</f>
        <v>0</v>
      </c>
      <c r="J366" s="270">
        <f t="shared" si="30"/>
        <v>0</v>
      </c>
      <c r="K366" s="228">
        <f t="shared" si="30"/>
        <v>0</v>
      </c>
      <c r="L366" s="228">
        <f t="shared" si="30"/>
        <v>0</v>
      </c>
    </row>
    <row r="367" spans="1:13" hidden="1">
      <c r="A367" s="260">
        <v>3</v>
      </c>
      <c r="B367" s="260">
        <v>3</v>
      </c>
      <c r="C367" s="233">
        <v>2</v>
      </c>
      <c r="D367" s="231">
        <v>5</v>
      </c>
      <c r="E367" s="231">
        <v>1</v>
      </c>
      <c r="F367" s="234"/>
      <c r="G367" s="240" t="s">
        <v>176</v>
      </c>
      <c r="H367" s="226">
        <v>333</v>
      </c>
      <c r="I367" s="250">
        <f t="shared" si="30"/>
        <v>0</v>
      </c>
      <c r="J367" s="273">
        <f t="shared" si="30"/>
        <v>0</v>
      </c>
      <c r="K367" s="251">
        <f t="shared" si="30"/>
        <v>0</v>
      </c>
      <c r="L367" s="251">
        <f t="shared" si="30"/>
        <v>0</v>
      </c>
    </row>
    <row r="368" spans="1:13" hidden="1">
      <c r="A368" s="243">
        <v>3</v>
      </c>
      <c r="B368" s="243">
        <v>3</v>
      </c>
      <c r="C368" s="238">
        <v>2</v>
      </c>
      <c r="D368" s="239">
        <v>5</v>
      </c>
      <c r="E368" s="239">
        <v>1</v>
      </c>
      <c r="F368" s="241">
        <v>1</v>
      </c>
      <c r="G368" s="240" t="s">
        <v>176</v>
      </c>
      <c r="H368" s="226">
        <v>334</v>
      </c>
      <c r="I368" s="282">
        <v>0</v>
      </c>
      <c r="J368" s="282">
        <v>0</v>
      </c>
      <c r="K368" s="282">
        <v>0</v>
      </c>
      <c r="L368" s="301">
        <v>0</v>
      </c>
    </row>
    <row r="369" spans="1:13" ht="30.75" hidden="1" customHeight="1">
      <c r="A369" s="243">
        <v>3</v>
      </c>
      <c r="B369" s="243">
        <v>3</v>
      </c>
      <c r="C369" s="238">
        <v>2</v>
      </c>
      <c r="D369" s="239">
        <v>6</v>
      </c>
      <c r="E369" s="239"/>
      <c r="F369" s="241"/>
      <c r="G369" s="240" t="s">
        <v>147</v>
      </c>
      <c r="H369" s="226">
        <v>335</v>
      </c>
      <c r="I369" s="227">
        <f t="shared" ref="I369:L370" si="31">I370</f>
        <v>0</v>
      </c>
      <c r="J369" s="270">
        <f t="shared" si="31"/>
        <v>0</v>
      </c>
      <c r="K369" s="228">
        <f t="shared" si="31"/>
        <v>0</v>
      </c>
      <c r="L369" s="228">
        <f t="shared" si="31"/>
        <v>0</v>
      </c>
      <c r="M369"/>
    </row>
    <row r="370" spans="1:13" ht="25.5" hidden="1" customHeight="1">
      <c r="A370" s="243">
        <v>3</v>
      </c>
      <c r="B370" s="243">
        <v>3</v>
      </c>
      <c r="C370" s="238">
        <v>2</v>
      </c>
      <c r="D370" s="239">
        <v>6</v>
      </c>
      <c r="E370" s="239">
        <v>1</v>
      </c>
      <c r="F370" s="241"/>
      <c r="G370" s="240" t="s">
        <v>147</v>
      </c>
      <c r="H370" s="226">
        <v>336</v>
      </c>
      <c r="I370" s="227">
        <f t="shared" si="31"/>
        <v>0</v>
      </c>
      <c r="J370" s="270">
        <f t="shared" si="31"/>
        <v>0</v>
      </c>
      <c r="K370" s="228">
        <f t="shared" si="31"/>
        <v>0</v>
      </c>
      <c r="L370" s="228">
        <f t="shared" si="31"/>
        <v>0</v>
      </c>
      <c r="M370"/>
    </row>
    <row r="371" spans="1:13" ht="24" hidden="1" customHeight="1">
      <c r="A371" s="252">
        <v>3</v>
      </c>
      <c r="B371" s="252">
        <v>3</v>
      </c>
      <c r="C371" s="253">
        <v>2</v>
      </c>
      <c r="D371" s="254">
        <v>6</v>
      </c>
      <c r="E371" s="254">
        <v>1</v>
      </c>
      <c r="F371" s="256">
        <v>1</v>
      </c>
      <c r="G371" s="255" t="s">
        <v>147</v>
      </c>
      <c r="H371" s="226">
        <v>337</v>
      </c>
      <c r="I371" s="282">
        <v>0</v>
      </c>
      <c r="J371" s="282">
        <v>0</v>
      </c>
      <c r="K371" s="282">
        <v>0</v>
      </c>
      <c r="L371" s="301">
        <v>0</v>
      </c>
      <c r="M371"/>
    </row>
    <row r="372" spans="1:13" ht="28.5" hidden="1" customHeight="1">
      <c r="A372" s="243">
        <v>3</v>
      </c>
      <c r="B372" s="243">
        <v>3</v>
      </c>
      <c r="C372" s="238">
        <v>2</v>
      </c>
      <c r="D372" s="239">
        <v>7</v>
      </c>
      <c r="E372" s="239"/>
      <c r="F372" s="241"/>
      <c r="G372" s="240" t="s">
        <v>178</v>
      </c>
      <c r="H372" s="226">
        <v>338</v>
      </c>
      <c r="I372" s="227">
        <f>I373</f>
        <v>0</v>
      </c>
      <c r="J372" s="270">
        <f>J373</f>
        <v>0</v>
      </c>
      <c r="K372" s="228">
        <f>K373</f>
        <v>0</v>
      </c>
      <c r="L372" s="228">
        <f>L373</f>
        <v>0</v>
      </c>
      <c r="M372"/>
    </row>
    <row r="373" spans="1:13" ht="28.5" hidden="1" customHeight="1">
      <c r="A373" s="252">
        <v>3</v>
      </c>
      <c r="B373" s="252">
        <v>3</v>
      </c>
      <c r="C373" s="253">
        <v>2</v>
      </c>
      <c r="D373" s="254">
        <v>7</v>
      </c>
      <c r="E373" s="254">
        <v>1</v>
      </c>
      <c r="F373" s="256"/>
      <c r="G373" s="240" t="s">
        <v>178</v>
      </c>
      <c r="H373" s="226">
        <v>339</v>
      </c>
      <c r="I373" s="227">
        <f>SUM(I374:I375)</f>
        <v>0</v>
      </c>
      <c r="J373" s="227">
        <f>SUM(J374:J375)</f>
        <v>0</v>
      </c>
      <c r="K373" s="227">
        <f>SUM(K374:K375)</f>
        <v>0</v>
      </c>
      <c r="L373" s="227">
        <f>SUM(L374:L375)</f>
        <v>0</v>
      </c>
      <c r="M373"/>
    </row>
    <row r="374" spans="1:13" ht="27" hidden="1" customHeight="1">
      <c r="A374" s="243">
        <v>3</v>
      </c>
      <c r="B374" s="243">
        <v>3</v>
      </c>
      <c r="C374" s="238">
        <v>2</v>
      </c>
      <c r="D374" s="239">
        <v>7</v>
      </c>
      <c r="E374" s="239">
        <v>1</v>
      </c>
      <c r="F374" s="241">
        <v>1</v>
      </c>
      <c r="G374" s="240" t="s">
        <v>179</v>
      </c>
      <c r="H374" s="226">
        <v>340</v>
      </c>
      <c r="I374" s="282">
        <v>0</v>
      </c>
      <c r="J374" s="282">
        <v>0</v>
      </c>
      <c r="K374" s="282">
        <v>0</v>
      </c>
      <c r="L374" s="301">
        <v>0</v>
      </c>
      <c r="M374"/>
    </row>
    <row r="375" spans="1:13" ht="30" hidden="1" customHeight="1">
      <c r="A375" s="243">
        <v>3</v>
      </c>
      <c r="B375" s="243">
        <v>3</v>
      </c>
      <c r="C375" s="238">
        <v>2</v>
      </c>
      <c r="D375" s="239">
        <v>7</v>
      </c>
      <c r="E375" s="239">
        <v>1</v>
      </c>
      <c r="F375" s="241">
        <v>2</v>
      </c>
      <c r="G375" s="240" t="s">
        <v>180</v>
      </c>
      <c r="H375" s="226">
        <v>341</v>
      </c>
      <c r="I375" s="247">
        <v>0</v>
      </c>
      <c r="J375" s="247">
        <v>0</v>
      </c>
      <c r="K375" s="247">
        <v>0</v>
      </c>
      <c r="L375" s="247">
        <v>0</v>
      </c>
      <c r="M375"/>
    </row>
    <row r="376" spans="1:13" ht="39.75" customHeight="1">
      <c r="A376" s="204"/>
      <c r="B376" s="204"/>
      <c r="C376" s="205"/>
      <c r="D376" s="321"/>
      <c r="E376" s="322"/>
      <c r="F376" s="323"/>
      <c r="G376" s="324" t="s">
        <v>183</v>
      </c>
      <c r="H376" s="226">
        <v>342</v>
      </c>
      <c r="I376" s="284">
        <f>SUM(I35+I192)</f>
        <v>6300</v>
      </c>
      <c r="J376" s="284">
        <f>SUM(J35+J192)</f>
        <v>4200</v>
      </c>
      <c r="K376" s="284">
        <f>SUM(K35+K192)</f>
        <v>4200</v>
      </c>
      <c r="L376" s="284">
        <f>SUM(L35+L192)</f>
        <v>4200</v>
      </c>
      <c r="M376"/>
    </row>
    <row r="377" spans="1:13" ht="18.75" customHeight="1">
      <c r="G377" s="229"/>
      <c r="H377" s="226"/>
      <c r="I377" s="325"/>
      <c r="J377" s="326"/>
      <c r="K377" s="326"/>
      <c r="L377" s="326"/>
    </row>
    <row r="378" spans="1:13" ht="18.75" customHeight="1">
      <c r="D378" s="1" t="s">
        <v>199</v>
      </c>
      <c r="E378" s="200"/>
      <c r="F378" s="211"/>
      <c r="G378" s="327"/>
      <c r="H378" s="328"/>
      <c r="I378" s="329"/>
      <c r="J378" s="377" t="s">
        <v>200</v>
      </c>
      <c r="K378" s="377"/>
      <c r="L378" s="377"/>
    </row>
    <row r="379" spans="1:13" ht="18.75" customHeight="1">
      <c r="A379" s="330"/>
      <c r="B379" s="330"/>
      <c r="C379" s="330"/>
      <c r="D379" s="331" t="s">
        <v>209</v>
      </c>
      <c r="E379"/>
      <c r="F379"/>
      <c r="G379"/>
      <c r="H379"/>
      <c r="I379" s="332" t="s">
        <v>0</v>
      </c>
      <c r="K379" s="378" t="s">
        <v>3</v>
      </c>
      <c r="L379" s="378"/>
    </row>
    <row r="380" spans="1:13" ht="15.75" customHeight="1">
      <c r="I380" s="333"/>
      <c r="K380" s="333"/>
      <c r="L380" s="333"/>
    </row>
    <row r="381" spans="1:13" ht="15.75" customHeight="1">
      <c r="D381" s="200" t="s">
        <v>188</v>
      </c>
      <c r="E381" s="200"/>
      <c r="F381" s="211"/>
      <c r="G381" s="200"/>
      <c r="I381" s="333"/>
      <c r="J381" s="353" t="s">
        <v>2</v>
      </c>
      <c r="K381" s="353"/>
      <c r="L381" s="353"/>
    </row>
    <row r="382" spans="1:13" ht="39" customHeight="1">
      <c r="D382" s="379" t="s">
        <v>249</v>
      </c>
      <c r="E382" s="380"/>
      <c r="F382" s="380"/>
      <c r="G382" s="380"/>
      <c r="H382" s="334"/>
      <c r="I382" s="335" t="s">
        <v>0</v>
      </c>
      <c r="K382" s="378" t="s">
        <v>3</v>
      </c>
      <c r="L382" s="378"/>
    </row>
    <row r="384" spans="1:13">
      <c r="H384" s="169" t="s">
        <v>250</v>
      </c>
    </row>
  </sheetData>
  <mergeCells count="28">
    <mergeCell ref="E22:K22"/>
    <mergeCell ref="J1:L1"/>
    <mergeCell ref="A8:L8"/>
    <mergeCell ref="G10:L10"/>
    <mergeCell ref="A11:L11"/>
    <mergeCell ref="G13:K13"/>
    <mergeCell ref="A14:L14"/>
    <mergeCell ref="G15:K15"/>
    <mergeCell ref="G16:K16"/>
    <mergeCell ref="B17:L17"/>
    <mergeCell ref="G19:K19"/>
    <mergeCell ref="G20:K20"/>
    <mergeCell ref="A23:L23"/>
    <mergeCell ref="C27:I27"/>
    <mergeCell ref="G30:H30"/>
    <mergeCell ref="A32:F33"/>
    <mergeCell ref="G32:G33"/>
    <mergeCell ref="H32:H33"/>
    <mergeCell ref="I32:J32"/>
    <mergeCell ref="K32:K33"/>
    <mergeCell ref="L32:L33"/>
    <mergeCell ref="C25:I25"/>
    <mergeCell ref="A34:F34"/>
    <mergeCell ref="J378:L378"/>
    <mergeCell ref="K379:L379"/>
    <mergeCell ref="J381:L381"/>
    <mergeCell ref="D382:G382"/>
    <mergeCell ref="K382:L382"/>
  </mergeCells>
  <pageMargins left="0.70866141732282995" right="0.70866141732282995" top="0.74803149606299002" bottom="0.74803149606299002" header="0.31496062992126" footer="0.31496062992126"/>
  <pageSetup paperSize="9" scale="84"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21</vt:i4>
      </vt:variant>
      <vt:variant>
        <vt:lpstr>Įvardytieji diapazonai</vt:lpstr>
      </vt:variant>
      <vt:variant>
        <vt:i4>693</vt:i4>
      </vt:variant>
    </vt:vector>
  </HeadingPairs>
  <TitlesOfParts>
    <vt:vector size="714" baseType="lpstr">
      <vt:lpstr>Forma Nr.2 viso </vt:lpstr>
      <vt:lpstr>Forma Nr.2  ML viso</vt:lpstr>
      <vt:lpstr>Forma Nr.2  ML9111</vt:lpstr>
      <vt:lpstr>Forma Nr.2 ML9121</vt:lpstr>
      <vt:lpstr>Forma Nr.2 ML9211</vt:lpstr>
      <vt:lpstr>Forma Nr.2 S viso</vt:lpstr>
      <vt:lpstr>Forma Nr.2 S9111</vt:lpstr>
      <vt:lpstr>Forma Nr.2 S9121</vt:lpstr>
      <vt:lpstr>Forma Nr.2 S9211</vt:lpstr>
      <vt:lpstr>Forma Nr.2 SB viso</vt:lpstr>
      <vt:lpstr>Forma Nr.2 SB9111 viso</vt:lpstr>
      <vt:lpstr>Forma Nr.2 SB9111</vt:lpstr>
      <vt:lpstr>Forma Nr.2 SB9111,1.4.4.28</vt:lpstr>
      <vt:lpstr>Forma Nr.2 SB9121 </vt:lpstr>
      <vt:lpstr>Forma Nr.2SB92111 viso</vt:lpstr>
      <vt:lpstr>Forma Nr.2 SB92111</vt:lpstr>
      <vt:lpstr>Forma Nr.2 SB9211, 1.4.4.28</vt:lpstr>
      <vt:lpstr>Forma Nr.2 VBD viso</vt:lpstr>
      <vt:lpstr>Forma Nr.2 VBD9121</vt:lpstr>
      <vt:lpstr>Forma Nr.2 VBD9211</vt:lpstr>
      <vt:lpstr>Forma Nr.2  VBD9111</vt:lpstr>
      <vt:lpstr>'Forma Nr.2  ML viso'!Print_Titles</vt:lpstr>
      <vt:lpstr>'Forma Nr.2  ML9111'!Print_Titles</vt:lpstr>
      <vt:lpstr>'Forma Nr.2  VBD9111'!Print_Titles</vt:lpstr>
      <vt:lpstr>'Forma Nr.2 ML9121'!Print_Titles</vt:lpstr>
      <vt:lpstr>'Forma Nr.2 ML9211'!Print_Titles</vt:lpstr>
      <vt:lpstr>'Forma Nr.2 S viso'!Print_Titles</vt:lpstr>
      <vt:lpstr>'Forma Nr.2 S9111'!Print_Titles</vt:lpstr>
      <vt:lpstr>'Forma Nr.2 S9121'!Print_Titles</vt:lpstr>
      <vt:lpstr>'Forma Nr.2 S9211'!Print_Titles</vt:lpstr>
      <vt:lpstr>'Forma Nr.2 SB viso'!Print_Titles</vt:lpstr>
      <vt:lpstr>'Forma Nr.2 SB9111'!Print_Titles</vt:lpstr>
      <vt:lpstr>'Forma Nr.2 SB9111 viso'!Print_Titles</vt:lpstr>
      <vt:lpstr>'Forma Nr.2 SB9111,1.4.4.28'!Print_Titles</vt:lpstr>
      <vt:lpstr>'Forma Nr.2 SB9121 '!Print_Titles</vt:lpstr>
      <vt:lpstr>'Forma Nr.2 SB9211, 1.4.4.28'!Print_Titles</vt:lpstr>
      <vt:lpstr>'Forma Nr.2 SB92111'!Print_Titles</vt:lpstr>
      <vt:lpstr>'Forma Nr.2 VBD viso'!Print_Titles</vt:lpstr>
      <vt:lpstr>'Forma Nr.2 VBD9121'!Print_Titles</vt:lpstr>
      <vt:lpstr>'Forma Nr.2 VBD9211'!Print_Titles</vt:lpstr>
      <vt:lpstr>'Forma Nr.2 viso '!Print_Titles</vt:lpstr>
      <vt:lpstr>'Forma Nr.2SB92111 viso'!Print_Titles</vt:lpstr>
      <vt:lpstr>'Forma Nr.2  ML viso'!Z_05B54777_5D6F_4067_9B5E_F0A938B54982_.wvu.Cols</vt:lpstr>
      <vt:lpstr>'Forma Nr.2  ML9111'!Z_05B54777_5D6F_4067_9B5E_F0A938B54982_.wvu.Cols</vt:lpstr>
      <vt:lpstr>'Forma Nr.2  VBD9111'!Z_05B54777_5D6F_4067_9B5E_F0A938B54982_.wvu.Cols</vt:lpstr>
      <vt:lpstr>'Forma Nr.2 ML9121'!Z_05B54777_5D6F_4067_9B5E_F0A938B54982_.wvu.Cols</vt:lpstr>
      <vt:lpstr>'Forma Nr.2 ML9211'!Z_05B54777_5D6F_4067_9B5E_F0A938B54982_.wvu.Cols</vt:lpstr>
      <vt:lpstr>'Forma Nr.2 S viso'!Z_05B54777_5D6F_4067_9B5E_F0A938B54982_.wvu.Cols</vt:lpstr>
      <vt:lpstr>'Forma Nr.2 S9111'!Z_05B54777_5D6F_4067_9B5E_F0A938B54982_.wvu.Cols</vt:lpstr>
      <vt:lpstr>'Forma Nr.2 S9121'!Z_05B54777_5D6F_4067_9B5E_F0A938B54982_.wvu.Cols</vt:lpstr>
      <vt:lpstr>'Forma Nr.2 S9211'!Z_05B54777_5D6F_4067_9B5E_F0A938B54982_.wvu.Cols</vt:lpstr>
      <vt:lpstr>'Forma Nr.2 SB viso'!Z_05B54777_5D6F_4067_9B5E_F0A938B54982_.wvu.Cols</vt:lpstr>
      <vt:lpstr>'Forma Nr.2 SB9111'!Z_05B54777_5D6F_4067_9B5E_F0A938B54982_.wvu.Cols</vt:lpstr>
      <vt:lpstr>'Forma Nr.2 SB9111 viso'!Z_05B54777_5D6F_4067_9B5E_F0A938B54982_.wvu.Cols</vt:lpstr>
      <vt:lpstr>'Forma Nr.2 SB9111,1.4.4.28'!Z_05B54777_5D6F_4067_9B5E_F0A938B54982_.wvu.Cols</vt:lpstr>
      <vt:lpstr>'Forma Nr.2 SB9121 '!Z_05B54777_5D6F_4067_9B5E_F0A938B54982_.wvu.Cols</vt:lpstr>
      <vt:lpstr>'Forma Nr.2 SB9211, 1.4.4.28'!Z_05B54777_5D6F_4067_9B5E_F0A938B54982_.wvu.Cols</vt:lpstr>
      <vt:lpstr>'Forma Nr.2 SB92111'!Z_05B54777_5D6F_4067_9B5E_F0A938B54982_.wvu.Cols</vt:lpstr>
      <vt:lpstr>'Forma Nr.2 VBD viso'!Z_05B54777_5D6F_4067_9B5E_F0A938B54982_.wvu.Cols</vt:lpstr>
      <vt:lpstr>'Forma Nr.2 VBD9121'!Z_05B54777_5D6F_4067_9B5E_F0A938B54982_.wvu.Cols</vt:lpstr>
      <vt:lpstr>'Forma Nr.2 VBD9211'!Z_05B54777_5D6F_4067_9B5E_F0A938B54982_.wvu.Cols</vt:lpstr>
      <vt:lpstr>'Forma Nr.2 viso '!Z_05B54777_5D6F_4067_9B5E_F0A938B54982_.wvu.Cols</vt:lpstr>
      <vt:lpstr>'Forma Nr.2SB92111 viso'!Z_05B54777_5D6F_4067_9B5E_F0A938B54982_.wvu.Cols</vt:lpstr>
      <vt:lpstr>'Forma Nr.2  ML viso'!Z_05B54777_5D6F_4067_9B5E_F0A938B54982_.wvu.PrintTitles</vt:lpstr>
      <vt:lpstr>'Forma Nr.2  ML9111'!Z_05B54777_5D6F_4067_9B5E_F0A938B54982_.wvu.PrintTitles</vt:lpstr>
      <vt:lpstr>'Forma Nr.2  VBD9111'!Z_05B54777_5D6F_4067_9B5E_F0A938B54982_.wvu.PrintTitles</vt:lpstr>
      <vt:lpstr>'Forma Nr.2 ML9121'!Z_05B54777_5D6F_4067_9B5E_F0A938B54982_.wvu.PrintTitles</vt:lpstr>
      <vt:lpstr>'Forma Nr.2 ML9211'!Z_05B54777_5D6F_4067_9B5E_F0A938B54982_.wvu.PrintTitles</vt:lpstr>
      <vt:lpstr>'Forma Nr.2 S viso'!Z_05B54777_5D6F_4067_9B5E_F0A938B54982_.wvu.PrintTitles</vt:lpstr>
      <vt:lpstr>'Forma Nr.2 S9111'!Z_05B54777_5D6F_4067_9B5E_F0A938B54982_.wvu.PrintTitles</vt:lpstr>
      <vt:lpstr>'Forma Nr.2 S9121'!Z_05B54777_5D6F_4067_9B5E_F0A938B54982_.wvu.PrintTitles</vt:lpstr>
      <vt:lpstr>'Forma Nr.2 S9211'!Z_05B54777_5D6F_4067_9B5E_F0A938B54982_.wvu.PrintTitles</vt:lpstr>
      <vt:lpstr>'Forma Nr.2 SB viso'!Z_05B54777_5D6F_4067_9B5E_F0A938B54982_.wvu.PrintTitles</vt:lpstr>
      <vt:lpstr>'Forma Nr.2 SB9111'!Z_05B54777_5D6F_4067_9B5E_F0A938B54982_.wvu.PrintTitles</vt:lpstr>
      <vt:lpstr>'Forma Nr.2 SB9111 viso'!Z_05B54777_5D6F_4067_9B5E_F0A938B54982_.wvu.PrintTitles</vt:lpstr>
      <vt:lpstr>'Forma Nr.2 SB9111,1.4.4.28'!Z_05B54777_5D6F_4067_9B5E_F0A938B54982_.wvu.PrintTitles</vt:lpstr>
      <vt:lpstr>'Forma Nr.2 SB9121 '!Z_05B54777_5D6F_4067_9B5E_F0A938B54982_.wvu.PrintTitles</vt:lpstr>
      <vt:lpstr>'Forma Nr.2 SB9211, 1.4.4.28'!Z_05B54777_5D6F_4067_9B5E_F0A938B54982_.wvu.PrintTitles</vt:lpstr>
      <vt:lpstr>'Forma Nr.2 SB92111'!Z_05B54777_5D6F_4067_9B5E_F0A938B54982_.wvu.PrintTitles</vt:lpstr>
      <vt:lpstr>'Forma Nr.2 VBD viso'!Z_05B54777_5D6F_4067_9B5E_F0A938B54982_.wvu.PrintTitles</vt:lpstr>
      <vt:lpstr>'Forma Nr.2 VBD9121'!Z_05B54777_5D6F_4067_9B5E_F0A938B54982_.wvu.PrintTitles</vt:lpstr>
      <vt:lpstr>'Forma Nr.2 VBD9211'!Z_05B54777_5D6F_4067_9B5E_F0A938B54982_.wvu.PrintTitles</vt:lpstr>
      <vt:lpstr>'Forma Nr.2 viso '!Z_05B54777_5D6F_4067_9B5E_F0A938B54982_.wvu.PrintTitles</vt:lpstr>
      <vt:lpstr>'Forma Nr.2SB92111 viso'!Z_05B54777_5D6F_4067_9B5E_F0A938B54982_.wvu.PrintTitles</vt:lpstr>
      <vt:lpstr>'Forma Nr.2  ML viso'!Z_112AFAC2_77EA_44AA_BEEF_6812D11534CE_.wvu.Cols</vt:lpstr>
      <vt:lpstr>'Forma Nr.2  ML9111'!Z_112AFAC2_77EA_44AA_BEEF_6812D11534CE_.wvu.Cols</vt:lpstr>
      <vt:lpstr>'Forma Nr.2  VBD9111'!Z_112AFAC2_77EA_44AA_BEEF_6812D11534CE_.wvu.Cols</vt:lpstr>
      <vt:lpstr>'Forma Nr.2 ML9121'!Z_112AFAC2_77EA_44AA_BEEF_6812D11534CE_.wvu.Cols</vt:lpstr>
      <vt:lpstr>'Forma Nr.2 ML9211'!Z_112AFAC2_77EA_44AA_BEEF_6812D11534CE_.wvu.Cols</vt:lpstr>
      <vt:lpstr>'Forma Nr.2 S viso'!Z_112AFAC2_77EA_44AA_BEEF_6812D11534CE_.wvu.Cols</vt:lpstr>
      <vt:lpstr>'Forma Nr.2 S9111'!Z_112AFAC2_77EA_44AA_BEEF_6812D11534CE_.wvu.Cols</vt:lpstr>
      <vt:lpstr>'Forma Nr.2 S9121'!Z_112AFAC2_77EA_44AA_BEEF_6812D11534CE_.wvu.Cols</vt:lpstr>
      <vt:lpstr>'Forma Nr.2 S9211'!Z_112AFAC2_77EA_44AA_BEEF_6812D11534CE_.wvu.Cols</vt:lpstr>
      <vt:lpstr>'Forma Nr.2 SB viso'!Z_112AFAC2_77EA_44AA_BEEF_6812D11534CE_.wvu.Cols</vt:lpstr>
      <vt:lpstr>'Forma Nr.2 SB9111'!Z_112AFAC2_77EA_44AA_BEEF_6812D11534CE_.wvu.Cols</vt:lpstr>
      <vt:lpstr>'Forma Nr.2 SB9111 viso'!Z_112AFAC2_77EA_44AA_BEEF_6812D11534CE_.wvu.Cols</vt:lpstr>
      <vt:lpstr>'Forma Nr.2 SB9111,1.4.4.28'!Z_112AFAC2_77EA_44AA_BEEF_6812D11534CE_.wvu.Cols</vt:lpstr>
      <vt:lpstr>'Forma Nr.2 SB9121 '!Z_112AFAC2_77EA_44AA_BEEF_6812D11534CE_.wvu.Cols</vt:lpstr>
      <vt:lpstr>'Forma Nr.2 SB9211, 1.4.4.28'!Z_112AFAC2_77EA_44AA_BEEF_6812D11534CE_.wvu.Cols</vt:lpstr>
      <vt:lpstr>'Forma Nr.2 SB92111'!Z_112AFAC2_77EA_44AA_BEEF_6812D11534CE_.wvu.Cols</vt:lpstr>
      <vt:lpstr>'Forma Nr.2 VBD viso'!Z_112AFAC2_77EA_44AA_BEEF_6812D11534CE_.wvu.Cols</vt:lpstr>
      <vt:lpstr>'Forma Nr.2 VBD9121'!Z_112AFAC2_77EA_44AA_BEEF_6812D11534CE_.wvu.Cols</vt:lpstr>
      <vt:lpstr>'Forma Nr.2 VBD9211'!Z_112AFAC2_77EA_44AA_BEEF_6812D11534CE_.wvu.Cols</vt:lpstr>
      <vt:lpstr>'Forma Nr.2 viso '!Z_112AFAC2_77EA_44AA_BEEF_6812D11534CE_.wvu.Cols</vt:lpstr>
      <vt:lpstr>'Forma Nr.2SB92111 viso'!Z_112AFAC2_77EA_44AA_BEEF_6812D11534CE_.wvu.Cols</vt:lpstr>
      <vt:lpstr>'Forma Nr.2  ML viso'!Z_112AFAC2_77EA_44AA_BEEF_6812D11534CE_.wvu.PrintTitles</vt:lpstr>
      <vt:lpstr>'Forma Nr.2  ML9111'!Z_112AFAC2_77EA_44AA_BEEF_6812D11534CE_.wvu.PrintTitles</vt:lpstr>
      <vt:lpstr>'Forma Nr.2  VBD9111'!Z_112AFAC2_77EA_44AA_BEEF_6812D11534CE_.wvu.PrintTitles</vt:lpstr>
      <vt:lpstr>'Forma Nr.2 ML9121'!Z_112AFAC2_77EA_44AA_BEEF_6812D11534CE_.wvu.PrintTitles</vt:lpstr>
      <vt:lpstr>'Forma Nr.2 ML9211'!Z_112AFAC2_77EA_44AA_BEEF_6812D11534CE_.wvu.PrintTitles</vt:lpstr>
      <vt:lpstr>'Forma Nr.2 S viso'!Z_112AFAC2_77EA_44AA_BEEF_6812D11534CE_.wvu.PrintTitles</vt:lpstr>
      <vt:lpstr>'Forma Nr.2 S9111'!Z_112AFAC2_77EA_44AA_BEEF_6812D11534CE_.wvu.PrintTitles</vt:lpstr>
      <vt:lpstr>'Forma Nr.2 S9121'!Z_112AFAC2_77EA_44AA_BEEF_6812D11534CE_.wvu.PrintTitles</vt:lpstr>
      <vt:lpstr>'Forma Nr.2 S9211'!Z_112AFAC2_77EA_44AA_BEEF_6812D11534CE_.wvu.PrintTitles</vt:lpstr>
      <vt:lpstr>'Forma Nr.2 SB viso'!Z_112AFAC2_77EA_44AA_BEEF_6812D11534CE_.wvu.PrintTitles</vt:lpstr>
      <vt:lpstr>'Forma Nr.2 SB9111'!Z_112AFAC2_77EA_44AA_BEEF_6812D11534CE_.wvu.PrintTitles</vt:lpstr>
      <vt:lpstr>'Forma Nr.2 SB9111 viso'!Z_112AFAC2_77EA_44AA_BEEF_6812D11534CE_.wvu.PrintTitles</vt:lpstr>
      <vt:lpstr>'Forma Nr.2 SB9111,1.4.4.28'!Z_112AFAC2_77EA_44AA_BEEF_6812D11534CE_.wvu.PrintTitles</vt:lpstr>
      <vt:lpstr>'Forma Nr.2 SB9121 '!Z_112AFAC2_77EA_44AA_BEEF_6812D11534CE_.wvu.PrintTitles</vt:lpstr>
      <vt:lpstr>'Forma Nr.2 SB9211, 1.4.4.28'!Z_112AFAC2_77EA_44AA_BEEF_6812D11534CE_.wvu.PrintTitles</vt:lpstr>
      <vt:lpstr>'Forma Nr.2 SB92111'!Z_112AFAC2_77EA_44AA_BEEF_6812D11534CE_.wvu.PrintTitles</vt:lpstr>
      <vt:lpstr>'Forma Nr.2 VBD viso'!Z_112AFAC2_77EA_44AA_BEEF_6812D11534CE_.wvu.PrintTitles</vt:lpstr>
      <vt:lpstr>'Forma Nr.2 VBD9121'!Z_112AFAC2_77EA_44AA_BEEF_6812D11534CE_.wvu.PrintTitles</vt:lpstr>
      <vt:lpstr>'Forma Nr.2 VBD9211'!Z_112AFAC2_77EA_44AA_BEEF_6812D11534CE_.wvu.PrintTitles</vt:lpstr>
      <vt:lpstr>'Forma Nr.2 viso '!Z_112AFAC2_77EA_44AA_BEEF_6812D11534CE_.wvu.PrintTitles</vt:lpstr>
      <vt:lpstr>'Forma Nr.2SB92111 viso'!Z_112AFAC2_77EA_44AA_BEEF_6812D11534CE_.wvu.PrintTitles</vt:lpstr>
      <vt:lpstr>'Forma Nr.2  ML viso'!Z_2639E812_3F06_4E8B_B45B_2B63CC97A751_.wvu.Cols</vt:lpstr>
      <vt:lpstr>'Forma Nr.2  ML9111'!Z_2639E812_3F06_4E8B_B45B_2B63CC97A751_.wvu.Cols</vt:lpstr>
      <vt:lpstr>'Forma Nr.2  VBD9111'!Z_2639E812_3F06_4E8B_B45B_2B63CC97A751_.wvu.Cols</vt:lpstr>
      <vt:lpstr>'Forma Nr.2 ML9121'!Z_2639E812_3F06_4E8B_B45B_2B63CC97A751_.wvu.Cols</vt:lpstr>
      <vt:lpstr>'Forma Nr.2 ML9211'!Z_2639E812_3F06_4E8B_B45B_2B63CC97A751_.wvu.Cols</vt:lpstr>
      <vt:lpstr>'Forma Nr.2 S viso'!Z_2639E812_3F06_4E8B_B45B_2B63CC97A751_.wvu.Cols</vt:lpstr>
      <vt:lpstr>'Forma Nr.2 S9111'!Z_2639E812_3F06_4E8B_B45B_2B63CC97A751_.wvu.Cols</vt:lpstr>
      <vt:lpstr>'Forma Nr.2 S9121'!Z_2639E812_3F06_4E8B_B45B_2B63CC97A751_.wvu.Cols</vt:lpstr>
      <vt:lpstr>'Forma Nr.2 S9211'!Z_2639E812_3F06_4E8B_B45B_2B63CC97A751_.wvu.Cols</vt:lpstr>
      <vt:lpstr>'Forma Nr.2 SB viso'!Z_2639E812_3F06_4E8B_B45B_2B63CC97A751_.wvu.Cols</vt:lpstr>
      <vt:lpstr>'Forma Nr.2 SB9111'!Z_2639E812_3F06_4E8B_B45B_2B63CC97A751_.wvu.Cols</vt:lpstr>
      <vt:lpstr>'Forma Nr.2 SB9111 viso'!Z_2639E812_3F06_4E8B_B45B_2B63CC97A751_.wvu.Cols</vt:lpstr>
      <vt:lpstr>'Forma Nr.2 SB9111,1.4.4.28'!Z_2639E812_3F06_4E8B_B45B_2B63CC97A751_.wvu.Cols</vt:lpstr>
      <vt:lpstr>'Forma Nr.2 SB9121 '!Z_2639E812_3F06_4E8B_B45B_2B63CC97A751_.wvu.Cols</vt:lpstr>
      <vt:lpstr>'Forma Nr.2 SB9211, 1.4.4.28'!Z_2639E812_3F06_4E8B_B45B_2B63CC97A751_.wvu.Cols</vt:lpstr>
      <vt:lpstr>'Forma Nr.2 SB92111'!Z_2639E812_3F06_4E8B_B45B_2B63CC97A751_.wvu.Cols</vt:lpstr>
      <vt:lpstr>'Forma Nr.2 VBD viso'!Z_2639E812_3F06_4E8B_B45B_2B63CC97A751_.wvu.Cols</vt:lpstr>
      <vt:lpstr>'Forma Nr.2 VBD9121'!Z_2639E812_3F06_4E8B_B45B_2B63CC97A751_.wvu.Cols</vt:lpstr>
      <vt:lpstr>'Forma Nr.2 VBD9211'!Z_2639E812_3F06_4E8B_B45B_2B63CC97A751_.wvu.Cols</vt:lpstr>
      <vt:lpstr>'Forma Nr.2 viso '!Z_2639E812_3F06_4E8B_B45B_2B63CC97A751_.wvu.Cols</vt:lpstr>
      <vt:lpstr>'Forma Nr.2SB92111 viso'!Z_2639E812_3F06_4E8B_B45B_2B63CC97A751_.wvu.Cols</vt:lpstr>
      <vt:lpstr>'Forma Nr.2  ML viso'!Z_2639E812_3F06_4E8B_B45B_2B63CC97A751_.wvu.PrintTitles</vt:lpstr>
      <vt:lpstr>'Forma Nr.2  ML9111'!Z_2639E812_3F06_4E8B_B45B_2B63CC97A751_.wvu.PrintTitles</vt:lpstr>
      <vt:lpstr>'Forma Nr.2  VBD9111'!Z_2639E812_3F06_4E8B_B45B_2B63CC97A751_.wvu.PrintTitles</vt:lpstr>
      <vt:lpstr>'Forma Nr.2 ML9121'!Z_2639E812_3F06_4E8B_B45B_2B63CC97A751_.wvu.PrintTitles</vt:lpstr>
      <vt:lpstr>'Forma Nr.2 ML9211'!Z_2639E812_3F06_4E8B_B45B_2B63CC97A751_.wvu.PrintTitles</vt:lpstr>
      <vt:lpstr>'Forma Nr.2 S viso'!Z_2639E812_3F06_4E8B_B45B_2B63CC97A751_.wvu.PrintTitles</vt:lpstr>
      <vt:lpstr>'Forma Nr.2 S9111'!Z_2639E812_3F06_4E8B_B45B_2B63CC97A751_.wvu.PrintTitles</vt:lpstr>
      <vt:lpstr>'Forma Nr.2 S9121'!Z_2639E812_3F06_4E8B_B45B_2B63CC97A751_.wvu.PrintTitles</vt:lpstr>
      <vt:lpstr>'Forma Nr.2 S9211'!Z_2639E812_3F06_4E8B_B45B_2B63CC97A751_.wvu.PrintTitles</vt:lpstr>
      <vt:lpstr>'Forma Nr.2 SB viso'!Z_2639E812_3F06_4E8B_B45B_2B63CC97A751_.wvu.PrintTitles</vt:lpstr>
      <vt:lpstr>'Forma Nr.2 SB9111'!Z_2639E812_3F06_4E8B_B45B_2B63CC97A751_.wvu.PrintTitles</vt:lpstr>
      <vt:lpstr>'Forma Nr.2 SB9111 viso'!Z_2639E812_3F06_4E8B_B45B_2B63CC97A751_.wvu.PrintTitles</vt:lpstr>
      <vt:lpstr>'Forma Nr.2 SB9111,1.4.4.28'!Z_2639E812_3F06_4E8B_B45B_2B63CC97A751_.wvu.PrintTitles</vt:lpstr>
      <vt:lpstr>'Forma Nr.2 SB9121 '!Z_2639E812_3F06_4E8B_B45B_2B63CC97A751_.wvu.PrintTitles</vt:lpstr>
      <vt:lpstr>'Forma Nr.2 SB9211, 1.4.4.28'!Z_2639E812_3F06_4E8B_B45B_2B63CC97A751_.wvu.PrintTitles</vt:lpstr>
      <vt:lpstr>'Forma Nr.2 SB92111'!Z_2639E812_3F06_4E8B_B45B_2B63CC97A751_.wvu.PrintTitles</vt:lpstr>
      <vt:lpstr>'Forma Nr.2 VBD viso'!Z_2639E812_3F06_4E8B_B45B_2B63CC97A751_.wvu.PrintTitles</vt:lpstr>
      <vt:lpstr>'Forma Nr.2 VBD9121'!Z_2639E812_3F06_4E8B_B45B_2B63CC97A751_.wvu.PrintTitles</vt:lpstr>
      <vt:lpstr>'Forma Nr.2 VBD9211'!Z_2639E812_3F06_4E8B_B45B_2B63CC97A751_.wvu.PrintTitles</vt:lpstr>
      <vt:lpstr>'Forma Nr.2 viso '!Z_2639E812_3F06_4E8B_B45B_2B63CC97A751_.wvu.PrintTitles</vt:lpstr>
      <vt:lpstr>'Forma Nr.2SB92111 viso'!Z_2639E812_3F06_4E8B_B45B_2B63CC97A751_.wvu.PrintTitles</vt:lpstr>
      <vt:lpstr>'Forma Nr.2  ML viso'!Z_47D04100_FABF_4D8C_9C0A_1DEC9335BC02_.wvu.Cols</vt:lpstr>
      <vt:lpstr>'Forma Nr.2  ML9111'!Z_47D04100_FABF_4D8C_9C0A_1DEC9335BC02_.wvu.Cols</vt:lpstr>
      <vt:lpstr>'Forma Nr.2  VBD9111'!Z_47D04100_FABF_4D8C_9C0A_1DEC9335BC02_.wvu.Cols</vt:lpstr>
      <vt:lpstr>'Forma Nr.2 ML9121'!Z_47D04100_FABF_4D8C_9C0A_1DEC9335BC02_.wvu.Cols</vt:lpstr>
      <vt:lpstr>'Forma Nr.2 ML9211'!Z_47D04100_FABF_4D8C_9C0A_1DEC9335BC02_.wvu.Cols</vt:lpstr>
      <vt:lpstr>'Forma Nr.2 S viso'!Z_47D04100_FABF_4D8C_9C0A_1DEC9335BC02_.wvu.Cols</vt:lpstr>
      <vt:lpstr>'Forma Nr.2 S9111'!Z_47D04100_FABF_4D8C_9C0A_1DEC9335BC02_.wvu.Cols</vt:lpstr>
      <vt:lpstr>'Forma Nr.2 S9121'!Z_47D04100_FABF_4D8C_9C0A_1DEC9335BC02_.wvu.Cols</vt:lpstr>
      <vt:lpstr>'Forma Nr.2 S9211'!Z_47D04100_FABF_4D8C_9C0A_1DEC9335BC02_.wvu.Cols</vt:lpstr>
      <vt:lpstr>'Forma Nr.2 SB viso'!Z_47D04100_FABF_4D8C_9C0A_1DEC9335BC02_.wvu.Cols</vt:lpstr>
      <vt:lpstr>'Forma Nr.2 SB9111'!Z_47D04100_FABF_4D8C_9C0A_1DEC9335BC02_.wvu.Cols</vt:lpstr>
      <vt:lpstr>'Forma Nr.2 SB9111 viso'!Z_47D04100_FABF_4D8C_9C0A_1DEC9335BC02_.wvu.Cols</vt:lpstr>
      <vt:lpstr>'Forma Nr.2 SB9111,1.4.4.28'!Z_47D04100_FABF_4D8C_9C0A_1DEC9335BC02_.wvu.Cols</vt:lpstr>
      <vt:lpstr>'Forma Nr.2 SB9121 '!Z_47D04100_FABF_4D8C_9C0A_1DEC9335BC02_.wvu.Cols</vt:lpstr>
      <vt:lpstr>'Forma Nr.2 SB9211, 1.4.4.28'!Z_47D04100_FABF_4D8C_9C0A_1DEC9335BC02_.wvu.Cols</vt:lpstr>
      <vt:lpstr>'Forma Nr.2 SB92111'!Z_47D04100_FABF_4D8C_9C0A_1DEC9335BC02_.wvu.Cols</vt:lpstr>
      <vt:lpstr>'Forma Nr.2 VBD viso'!Z_47D04100_FABF_4D8C_9C0A_1DEC9335BC02_.wvu.Cols</vt:lpstr>
      <vt:lpstr>'Forma Nr.2 VBD9121'!Z_47D04100_FABF_4D8C_9C0A_1DEC9335BC02_.wvu.Cols</vt:lpstr>
      <vt:lpstr>'Forma Nr.2 VBD9211'!Z_47D04100_FABF_4D8C_9C0A_1DEC9335BC02_.wvu.Cols</vt:lpstr>
      <vt:lpstr>'Forma Nr.2 viso '!Z_47D04100_FABF_4D8C_9C0A_1DEC9335BC02_.wvu.Cols</vt:lpstr>
      <vt:lpstr>'Forma Nr.2SB92111 viso'!Z_47D04100_FABF_4D8C_9C0A_1DEC9335BC02_.wvu.Cols</vt:lpstr>
      <vt:lpstr>'Forma Nr.2  ML viso'!Z_47D04100_FABF_4D8C_9C0A_1DEC9335BC02_.wvu.PrintTitles</vt:lpstr>
      <vt:lpstr>'Forma Nr.2  ML9111'!Z_47D04100_FABF_4D8C_9C0A_1DEC9335BC02_.wvu.PrintTitles</vt:lpstr>
      <vt:lpstr>'Forma Nr.2  VBD9111'!Z_47D04100_FABF_4D8C_9C0A_1DEC9335BC02_.wvu.PrintTitles</vt:lpstr>
      <vt:lpstr>'Forma Nr.2 ML9121'!Z_47D04100_FABF_4D8C_9C0A_1DEC9335BC02_.wvu.PrintTitles</vt:lpstr>
      <vt:lpstr>'Forma Nr.2 ML9211'!Z_47D04100_FABF_4D8C_9C0A_1DEC9335BC02_.wvu.PrintTitles</vt:lpstr>
      <vt:lpstr>'Forma Nr.2 S viso'!Z_47D04100_FABF_4D8C_9C0A_1DEC9335BC02_.wvu.PrintTitles</vt:lpstr>
      <vt:lpstr>'Forma Nr.2 S9111'!Z_47D04100_FABF_4D8C_9C0A_1DEC9335BC02_.wvu.PrintTitles</vt:lpstr>
      <vt:lpstr>'Forma Nr.2 S9121'!Z_47D04100_FABF_4D8C_9C0A_1DEC9335BC02_.wvu.PrintTitles</vt:lpstr>
      <vt:lpstr>'Forma Nr.2 S9211'!Z_47D04100_FABF_4D8C_9C0A_1DEC9335BC02_.wvu.PrintTitles</vt:lpstr>
      <vt:lpstr>'Forma Nr.2 SB viso'!Z_47D04100_FABF_4D8C_9C0A_1DEC9335BC02_.wvu.PrintTitles</vt:lpstr>
      <vt:lpstr>'Forma Nr.2 SB9111'!Z_47D04100_FABF_4D8C_9C0A_1DEC9335BC02_.wvu.PrintTitles</vt:lpstr>
      <vt:lpstr>'Forma Nr.2 SB9111 viso'!Z_47D04100_FABF_4D8C_9C0A_1DEC9335BC02_.wvu.PrintTitles</vt:lpstr>
      <vt:lpstr>'Forma Nr.2 SB9111,1.4.4.28'!Z_47D04100_FABF_4D8C_9C0A_1DEC9335BC02_.wvu.PrintTitles</vt:lpstr>
      <vt:lpstr>'Forma Nr.2 SB9121 '!Z_47D04100_FABF_4D8C_9C0A_1DEC9335BC02_.wvu.PrintTitles</vt:lpstr>
      <vt:lpstr>'Forma Nr.2 SB9211, 1.4.4.28'!Z_47D04100_FABF_4D8C_9C0A_1DEC9335BC02_.wvu.PrintTitles</vt:lpstr>
      <vt:lpstr>'Forma Nr.2 SB92111'!Z_47D04100_FABF_4D8C_9C0A_1DEC9335BC02_.wvu.PrintTitles</vt:lpstr>
      <vt:lpstr>'Forma Nr.2 VBD viso'!Z_47D04100_FABF_4D8C_9C0A_1DEC9335BC02_.wvu.PrintTitles</vt:lpstr>
      <vt:lpstr>'Forma Nr.2 VBD9121'!Z_47D04100_FABF_4D8C_9C0A_1DEC9335BC02_.wvu.PrintTitles</vt:lpstr>
      <vt:lpstr>'Forma Nr.2 VBD9211'!Z_47D04100_FABF_4D8C_9C0A_1DEC9335BC02_.wvu.PrintTitles</vt:lpstr>
      <vt:lpstr>'Forma Nr.2 viso '!Z_47D04100_FABF_4D8C_9C0A_1DEC9335BC02_.wvu.PrintTitles</vt:lpstr>
      <vt:lpstr>'Forma Nr.2SB92111 viso'!Z_47D04100_FABF_4D8C_9C0A_1DEC9335BC02_.wvu.PrintTitles</vt:lpstr>
      <vt:lpstr>'Forma Nr.2  ML viso'!Z_4837D77B_C401_4018_A777_ED8FA242E629_.wvu.Cols</vt:lpstr>
      <vt:lpstr>'Forma Nr.2  ML9111'!Z_4837D77B_C401_4018_A777_ED8FA242E629_.wvu.Cols</vt:lpstr>
      <vt:lpstr>'Forma Nr.2  VBD9111'!Z_4837D77B_C401_4018_A777_ED8FA242E629_.wvu.Cols</vt:lpstr>
      <vt:lpstr>'Forma Nr.2 ML9121'!Z_4837D77B_C401_4018_A777_ED8FA242E629_.wvu.Cols</vt:lpstr>
      <vt:lpstr>'Forma Nr.2 ML9211'!Z_4837D77B_C401_4018_A777_ED8FA242E629_.wvu.Cols</vt:lpstr>
      <vt:lpstr>'Forma Nr.2 S viso'!Z_4837D77B_C401_4018_A777_ED8FA242E629_.wvu.Cols</vt:lpstr>
      <vt:lpstr>'Forma Nr.2 S9111'!Z_4837D77B_C401_4018_A777_ED8FA242E629_.wvu.Cols</vt:lpstr>
      <vt:lpstr>'Forma Nr.2 S9121'!Z_4837D77B_C401_4018_A777_ED8FA242E629_.wvu.Cols</vt:lpstr>
      <vt:lpstr>'Forma Nr.2 S9211'!Z_4837D77B_C401_4018_A777_ED8FA242E629_.wvu.Cols</vt:lpstr>
      <vt:lpstr>'Forma Nr.2 SB viso'!Z_4837D77B_C401_4018_A777_ED8FA242E629_.wvu.Cols</vt:lpstr>
      <vt:lpstr>'Forma Nr.2 SB9111'!Z_4837D77B_C401_4018_A777_ED8FA242E629_.wvu.Cols</vt:lpstr>
      <vt:lpstr>'Forma Nr.2 SB9111 viso'!Z_4837D77B_C401_4018_A777_ED8FA242E629_.wvu.Cols</vt:lpstr>
      <vt:lpstr>'Forma Nr.2 SB9111,1.4.4.28'!Z_4837D77B_C401_4018_A777_ED8FA242E629_.wvu.Cols</vt:lpstr>
      <vt:lpstr>'Forma Nr.2 SB9121 '!Z_4837D77B_C401_4018_A777_ED8FA242E629_.wvu.Cols</vt:lpstr>
      <vt:lpstr>'Forma Nr.2 SB9211, 1.4.4.28'!Z_4837D77B_C401_4018_A777_ED8FA242E629_.wvu.Cols</vt:lpstr>
      <vt:lpstr>'Forma Nr.2 SB92111'!Z_4837D77B_C401_4018_A777_ED8FA242E629_.wvu.Cols</vt:lpstr>
      <vt:lpstr>'Forma Nr.2 VBD viso'!Z_4837D77B_C401_4018_A777_ED8FA242E629_.wvu.Cols</vt:lpstr>
      <vt:lpstr>'Forma Nr.2 VBD9121'!Z_4837D77B_C401_4018_A777_ED8FA242E629_.wvu.Cols</vt:lpstr>
      <vt:lpstr>'Forma Nr.2 VBD9211'!Z_4837D77B_C401_4018_A777_ED8FA242E629_.wvu.Cols</vt:lpstr>
      <vt:lpstr>'Forma Nr.2 viso '!Z_4837D77B_C401_4018_A777_ED8FA242E629_.wvu.Cols</vt:lpstr>
      <vt:lpstr>'Forma Nr.2SB92111 viso'!Z_4837D77B_C401_4018_A777_ED8FA242E629_.wvu.Cols</vt:lpstr>
      <vt:lpstr>'Forma Nr.2  ML viso'!Z_4837D77B_C401_4018_A777_ED8FA242E629_.wvu.PrintTitles</vt:lpstr>
      <vt:lpstr>'Forma Nr.2  ML9111'!Z_4837D77B_C401_4018_A777_ED8FA242E629_.wvu.PrintTitles</vt:lpstr>
      <vt:lpstr>'Forma Nr.2  VBD9111'!Z_4837D77B_C401_4018_A777_ED8FA242E629_.wvu.PrintTitles</vt:lpstr>
      <vt:lpstr>'Forma Nr.2 ML9121'!Z_4837D77B_C401_4018_A777_ED8FA242E629_.wvu.PrintTitles</vt:lpstr>
      <vt:lpstr>'Forma Nr.2 ML9211'!Z_4837D77B_C401_4018_A777_ED8FA242E629_.wvu.PrintTitles</vt:lpstr>
      <vt:lpstr>'Forma Nr.2 S viso'!Z_4837D77B_C401_4018_A777_ED8FA242E629_.wvu.PrintTitles</vt:lpstr>
      <vt:lpstr>'Forma Nr.2 S9111'!Z_4837D77B_C401_4018_A777_ED8FA242E629_.wvu.PrintTitles</vt:lpstr>
      <vt:lpstr>'Forma Nr.2 S9121'!Z_4837D77B_C401_4018_A777_ED8FA242E629_.wvu.PrintTitles</vt:lpstr>
      <vt:lpstr>'Forma Nr.2 S9211'!Z_4837D77B_C401_4018_A777_ED8FA242E629_.wvu.PrintTitles</vt:lpstr>
      <vt:lpstr>'Forma Nr.2 SB viso'!Z_4837D77B_C401_4018_A777_ED8FA242E629_.wvu.PrintTitles</vt:lpstr>
      <vt:lpstr>'Forma Nr.2 SB9111'!Z_4837D77B_C401_4018_A777_ED8FA242E629_.wvu.PrintTitles</vt:lpstr>
      <vt:lpstr>'Forma Nr.2 SB9111 viso'!Z_4837D77B_C401_4018_A777_ED8FA242E629_.wvu.PrintTitles</vt:lpstr>
      <vt:lpstr>'Forma Nr.2 SB9111,1.4.4.28'!Z_4837D77B_C401_4018_A777_ED8FA242E629_.wvu.PrintTitles</vt:lpstr>
      <vt:lpstr>'Forma Nr.2 SB9121 '!Z_4837D77B_C401_4018_A777_ED8FA242E629_.wvu.PrintTitles</vt:lpstr>
      <vt:lpstr>'Forma Nr.2 SB9211, 1.4.4.28'!Z_4837D77B_C401_4018_A777_ED8FA242E629_.wvu.PrintTitles</vt:lpstr>
      <vt:lpstr>'Forma Nr.2 SB92111'!Z_4837D77B_C401_4018_A777_ED8FA242E629_.wvu.PrintTitles</vt:lpstr>
      <vt:lpstr>'Forma Nr.2 VBD viso'!Z_4837D77B_C401_4018_A777_ED8FA242E629_.wvu.PrintTitles</vt:lpstr>
      <vt:lpstr>'Forma Nr.2 VBD9121'!Z_4837D77B_C401_4018_A777_ED8FA242E629_.wvu.PrintTitles</vt:lpstr>
      <vt:lpstr>'Forma Nr.2 VBD9211'!Z_4837D77B_C401_4018_A777_ED8FA242E629_.wvu.PrintTitles</vt:lpstr>
      <vt:lpstr>'Forma Nr.2 viso '!Z_4837D77B_C401_4018_A777_ED8FA242E629_.wvu.PrintTitles</vt:lpstr>
      <vt:lpstr>'Forma Nr.2SB92111 viso'!Z_4837D77B_C401_4018_A777_ED8FA242E629_.wvu.PrintTitles</vt:lpstr>
      <vt:lpstr>'Forma Nr.2  ML viso'!Z_57A1E72B_DFC1_4C5D_ABA7_C1A26EB31789_.wvu.Cols</vt:lpstr>
      <vt:lpstr>'Forma Nr.2  ML9111'!Z_57A1E72B_DFC1_4C5D_ABA7_C1A26EB31789_.wvu.Cols</vt:lpstr>
      <vt:lpstr>'Forma Nr.2  VBD9111'!Z_57A1E72B_DFC1_4C5D_ABA7_C1A26EB31789_.wvu.Cols</vt:lpstr>
      <vt:lpstr>'Forma Nr.2 ML9121'!Z_57A1E72B_DFC1_4C5D_ABA7_C1A26EB31789_.wvu.Cols</vt:lpstr>
      <vt:lpstr>'Forma Nr.2 ML9211'!Z_57A1E72B_DFC1_4C5D_ABA7_C1A26EB31789_.wvu.Cols</vt:lpstr>
      <vt:lpstr>'Forma Nr.2 S viso'!Z_57A1E72B_DFC1_4C5D_ABA7_C1A26EB31789_.wvu.Cols</vt:lpstr>
      <vt:lpstr>'Forma Nr.2 S9111'!Z_57A1E72B_DFC1_4C5D_ABA7_C1A26EB31789_.wvu.Cols</vt:lpstr>
      <vt:lpstr>'Forma Nr.2 S9121'!Z_57A1E72B_DFC1_4C5D_ABA7_C1A26EB31789_.wvu.Cols</vt:lpstr>
      <vt:lpstr>'Forma Nr.2 S9211'!Z_57A1E72B_DFC1_4C5D_ABA7_C1A26EB31789_.wvu.Cols</vt:lpstr>
      <vt:lpstr>'Forma Nr.2 SB viso'!Z_57A1E72B_DFC1_4C5D_ABA7_C1A26EB31789_.wvu.Cols</vt:lpstr>
      <vt:lpstr>'Forma Nr.2 SB9111'!Z_57A1E72B_DFC1_4C5D_ABA7_C1A26EB31789_.wvu.Cols</vt:lpstr>
      <vt:lpstr>'Forma Nr.2 SB9111 viso'!Z_57A1E72B_DFC1_4C5D_ABA7_C1A26EB31789_.wvu.Cols</vt:lpstr>
      <vt:lpstr>'Forma Nr.2 SB9111,1.4.4.28'!Z_57A1E72B_DFC1_4C5D_ABA7_C1A26EB31789_.wvu.Cols</vt:lpstr>
      <vt:lpstr>'Forma Nr.2 SB9121 '!Z_57A1E72B_DFC1_4C5D_ABA7_C1A26EB31789_.wvu.Cols</vt:lpstr>
      <vt:lpstr>'Forma Nr.2 SB9211, 1.4.4.28'!Z_57A1E72B_DFC1_4C5D_ABA7_C1A26EB31789_.wvu.Cols</vt:lpstr>
      <vt:lpstr>'Forma Nr.2 SB92111'!Z_57A1E72B_DFC1_4C5D_ABA7_C1A26EB31789_.wvu.Cols</vt:lpstr>
      <vt:lpstr>'Forma Nr.2 VBD viso'!Z_57A1E72B_DFC1_4C5D_ABA7_C1A26EB31789_.wvu.Cols</vt:lpstr>
      <vt:lpstr>'Forma Nr.2 VBD9121'!Z_57A1E72B_DFC1_4C5D_ABA7_C1A26EB31789_.wvu.Cols</vt:lpstr>
      <vt:lpstr>'Forma Nr.2 VBD9211'!Z_57A1E72B_DFC1_4C5D_ABA7_C1A26EB31789_.wvu.Cols</vt:lpstr>
      <vt:lpstr>'Forma Nr.2 viso '!Z_57A1E72B_DFC1_4C5D_ABA7_C1A26EB31789_.wvu.Cols</vt:lpstr>
      <vt:lpstr>'Forma Nr.2SB92111 viso'!Z_57A1E72B_DFC1_4C5D_ABA7_C1A26EB31789_.wvu.Cols</vt:lpstr>
      <vt:lpstr>'Forma Nr.2  ML viso'!Z_57A1E72B_DFC1_4C5D_ABA7_C1A26EB31789_.wvu.PrintTitles</vt:lpstr>
      <vt:lpstr>'Forma Nr.2  ML9111'!Z_57A1E72B_DFC1_4C5D_ABA7_C1A26EB31789_.wvu.PrintTitles</vt:lpstr>
      <vt:lpstr>'Forma Nr.2  VBD9111'!Z_57A1E72B_DFC1_4C5D_ABA7_C1A26EB31789_.wvu.PrintTitles</vt:lpstr>
      <vt:lpstr>'Forma Nr.2 ML9121'!Z_57A1E72B_DFC1_4C5D_ABA7_C1A26EB31789_.wvu.PrintTitles</vt:lpstr>
      <vt:lpstr>'Forma Nr.2 ML9211'!Z_57A1E72B_DFC1_4C5D_ABA7_C1A26EB31789_.wvu.PrintTitles</vt:lpstr>
      <vt:lpstr>'Forma Nr.2 S viso'!Z_57A1E72B_DFC1_4C5D_ABA7_C1A26EB31789_.wvu.PrintTitles</vt:lpstr>
      <vt:lpstr>'Forma Nr.2 S9111'!Z_57A1E72B_DFC1_4C5D_ABA7_C1A26EB31789_.wvu.PrintTitles</vt:lpstr>
      <vt:lpstr>'Forma Nr.2 S9121'!Z_57A1E72B_DFC1_4C5D_ABA7_C1A26EB31789_.wvu.PrintTitles</vt:lpstr>
      <vt:lpstr>'Forma Nr.2 S9211'!Z_57A1E72B_DFC1_4C5D_ABA7_C1A26EB31789_.wvu.PrintTitles</vt:lpstr>
      <vt:lpstr>'Forma Nr.2 SB viso'!Z_57A1E72B_DFC1_4C5D_ABA7_C1A26EB31789_.wvu.PrintTitles</vt:lpstr>
      <vt:lpstr>'Forma Nr.2 SB9111'!Z_57A1E72B_DFC1_4C5D_ABA7_C1A26EB31789_.wvu.PrintTitles</vt:lpstr>
      <vt:lpstr>'Forma Nr.2 SB9111 viso'!Z_57A1E72B_DFC1_4C5D_ABA7_C1A26EB31789_.wvu.PrintTitles</vt:lpstr>
      <vt:lpstr>'Forma Nr.2 SB9111,1.4.4.28'!Z_57A1E72B_DFC1_4C5D_ABA7_C1A26EB31789_.wvu.PrintTitles</vt:lpstr>
      <vt:lpstr>'Forma Nr.2 SB9121 '!Z_57A1E72B_DFC1_4C5D_ABA7_C1A26EB31789_.wvu.PrintTitles</vt:lpstr>
      <vt:lpstr>'Forma Nr.2 SB9211, 1.4.4.28'!Z_57A1E72B_DFC1_4C5D_ABA7_C1A26EB31789_.wvu.PrintTitles</vt:lpstr>
      <vt:lpstr>'Forma Nr.2 SB92111'!Z_57A1E72B_DFC1_4C5D_ABA7_C1A26EB31789_.wvu.PrintTitles</vt:lpstr>
      <vt:lpstr>'Forma Nr.2 VBD viso'!Z_57A1E72B_DFC1_4C5D_ABA7_C1A26EB31789_.wvu.PrintTitles</vt:lpstr>
      <vt:lpstr>'Forma Nr.2 VBD9121'!Z_57A1E72B_DFC1_4C5D_ABA7_C1A26EB31789_.wvu.PrintTitles</vt:lpstr>
      <vt:lpstr>'Forma Nr.2 VBD9211'!Z_57A1E72B_DFC1_4C5D_ABA7_C1A26EB31789_.wvu.PrintTitles</vt:lpstr>
      <vt:lpstr>'Forma Nr.2 viso '!Z_57A1E72B_DFC1_4C5D_ABA7_C1A26EB31789_.wvu.PrintTitles</vt:lpstr>
      <vt:lpstr>'Forma Nr.2SB92111 viso'!Z_57A1E72B_DFC1_4C5D_ABA7_C1A26EB31789_.wvu.PrintTitles</vt:lpstr>
      <vt:lpstr>'Forma Nr.2  ML viso'!Z_5FCAC33A_47AA_47EB_BE57_8622821F3718_.wvu.Cols</vt:lpstr>
      <vt:lpstr>'Forma Nr.2  ML9111'!Z_5FCAC33A_47AA_47EB_BE57_8622821F3718_.wvu.Cols</vt:lpstr>
      <vt:lpstr>'Forma Nr.2  VBD9111'!Z_5FCAC33A_47AA_47EB_BE57_8622821F3718_.wvu.Cols</vt:lpstr>
      <vt:lpstr>'Forma Nr.2 ML9121'!Z_5FCAC33A_47AA_47EB_BE57_8622821F3718_.wvu.Cols</vt:lpstr>
      <vt:lpstr>'Forma Nr.2 ML9211'!Z_5FCAC33A_47AA_47EB_BE57_8622821F3718_.wvu.Cols</vt:lpstr>
      <vt:lpstr>'Forma Nr.2 S viso'!Z_5FCAC33A_47AA_47EB_BE57_8622821F3718_.wvu.Cols</vt:lpstr>
      <vt:lpstr>'Forma Nr.2 S9111'!Z_5FCAC33A_47AA_47EB_BE57_8622821F3718_.wvu.Cols</vt:lpstr>
      <vt:lpstr>'Forma Nr.2 S9121'!Z_5FCAC33A_47AA_47EB_BE57_8622821F3718_.wvu.Cols</vt:lpstr>
      <vt:lpstr>'Forma Nr.2 S9211'!Z_5FCAC33A_47AA_47EB_BE57_8622821F3718_.wvu.Cols</vt:lpstr>
      <vt:lpstr>'Forma Nr.2 SB viso'!Z_5FCAC33A_47AA_47EB_BE57_8622821F3718_.wvu.Cols</vt:lpstr>
      <vt:lpstr>'Forma Nr.2 SB9111'!Z_5FCAC33A_47AA_47EB_BE57_8622821F3718_.wvu.Cols</vt:lpstr>
      <vt:lpstr>'Forma Nr.2 SB9111 viso'!Z_5FCAC33A_47AA_47EB_BE57_8622821F3718_.wvu.Cols</vt:lpstr>
      <vt:lpstr>'Forma Nr.2 SB9111,1.4.4.28'!Z_5FCAC33A_47AA_47EB_BE57_8622821F3718_.wvu.Cols</vt:lpstr>
      <vt:lpstr>'Forma Nr.2 SB9121 '!Z_5FCAC33A_47AA_47EB_BE57_8622821F3718_.wvu.Cols</vt:lpstr>
      <vt:lpstr>'Forma Nr.2 SB9211, 1.4.4.28'!Z_5FCAC33A_47AA_47EB_BE57_8622821F3718_.wvu.Cols</vt:lpstr>
      <vt:lpstr>'Forma Nr.2 SB92111'!Z_5FCAC33A_47AA_47EB_BE57_8622821F3718_.wvu.Cols</vt:lpstr>
      <vt:lpstr>'Forma Nr.2 VBD viso'!Z_5FCAC33A_47AA_47EB_BE57_8622821F3718_.wvu.Cols</vt:lpstr>
      <vt:lpstr>'Forma Nr.2 VBD9121'!Z_5FCAC33A_47AA_47EB_BE57_8622821F3718_.wvu.Cols</vt:lpstr>
      <vt:lpstr>'Forma Nr.2 VBD9211'!Z_5FCAC33A_47AA_47EB_BE57_8622821F3718_.wvu.Cols</vt:lpstr>
      <vt:lpstr>'Forma Nr.2 viso '!Z_5FCAC33A_47AA_47EB_BE57_8622821F3718_.wvu.Cols</vt:lpstr>
      <vt:lpstr>'Forma Nr.2SB92111 viso'!Z_5FCAC33A_47AA_47EB_BE57_8622821F3718_.wvu.Cols</vt:lpstr>
      <vt:lpstr>'Forma Nr.2  ML viso'!Z_5FCAC33A_47AA_47EB_BE57_8622821F3718_.wvu.PrintTitles</vt:lpstr>
      <vt:lpstr>'Forma Nr.2  ML9111'!Z_5FCAC33A_47AA_47EB_BE57_8622821F3718_.wvu.PrintTitles</vt:lpstr>
      <vt:lpstr>'Forma Nr.2  VBD9111'!Z_5FCAC33A_47AA_47EB_BE57_8622821F3718_.wvu.PrintTitles</vt:lpstr>
      <vt:lpstr>'Forma Nr.2 ML9121'!Z_5FCAC33A_47AA_47EB_BE57_8622821F3718_.wvu.PrintTitles</vt:lpstr>
      <vt:lpstr>'Forma Nr.2 ML9211'!Z_5FCAC33A_47AA_47EB_BE57_8622821F3718_.wvu.PrintTitles</vt:lpstr>
      <vt:lpstr>'Forma Nr.2 S viso'!Z_5FCAC33A_47AA_47EB_BE57_8622821F3718_.wvu.PrintTitles</vt:lpstr>
      <vt:lpstr>'Forma Nr.2 S9111'!Z_5FCAC33A_47AA_47EB_BE57_8622821F3718_.wvu.PrintTitles</vt:lpstr>
      <vt:lpstr>'Forma Nr.2 S9121'!Z_5FCAC33A_47AA_47EB_BE57_8622821F3718_.wvu.PrintTitles</vt:lpstr>
      <vt:lpstr>'Forma Nr.2 S9211'!Z_5FCAC33A_47AA_47EB_BE57_8622821F3718_.wvu.PrintTitles</vt:lpstr>
      <vt:lpstr>'Forma Nr.2 SB viso'!Z_5FCAC33A_47AA_47EB_BE57_8622821F3718_.wvu.PrintTitles</vt:lpstr>
      <vt:lpstr>'Forma Nr.2 SB9111'!Z_5FCAC33A_47AA_47EB_BE57_8622821F3718_.wvu.PrintTitles</vt:lpstr>
      <vt:lpstr>'Forma Nr.2 SB9111 viso'!Z_5FCAC33A_47AA_47EB_BE57_8622821F3718_.wvu.PrintTitles</vt:lpstr>
      <vt:lpstr>'Forma Nr.2 SB9111,1.4.4.28'!Z_5FCAC33A_47AA_47EB_BE57_8622821F3718_.wvu.PrintTitles</vt:lpstr>
      <vt:lpstr>'Forma Nr.2 SB9121 '!Z_5FCAC33A_47AA_47EB_BE57_8622821F3718_.wvu.PrintTitles</vt:lpstr>
      <vt:lpstr>'Forma Nr.2 SB9211, 1.4.4.28'!Z_5FCAC33A_47AA_47EB_BE57_8622821F3718_.wvu.PrintTitles</vt:lpstr>
      <vt:lpstr>'Forma Nr.2 SB92111'!Z_5FCAC33A_47AA_47EB_BE57_8622821F3718_.wvu.PrintTitles</vt:lpstr>
      <vt:lpstr>'Forma Nr.2 VBD viso'!Z_5FCAC33A_47AA_47EB_BE57_8622821F3718_.wvu.PrintTitles</vt:lpstr>
      <vt:lpstr>'Forma Nr.2 VBD9121'!Z_5FCAC33A_47AA_47EB_BE57_8622821F3718_.wvu.PrintTitles</vt:lpstr>
      <vt:lpstr>'Forma Nr.2 VBD9211'!Z_5FCAC33A_47AA_47EB_BE57_8622821F3718_.wvu.PrintTitles</vt:lpstr>
      <vt:lpstr>'Forma Nr.2 viso '!Z_5FCAC33A_47AA_47EB_BE57_8622821F3718_.wvu.PrintTitles</vt:lpstr>
      <vt:lpstr>'Forma Nr.2SB92111 viso'!Z_5FCAC33A_47AA_47EB_BE57_8622821F3718_.wvu.PrintTitles</vt:lpstr>
      <vt:lpstr>'Forma Nr.2  ML viso'!Z_758123A7_07DC_4CFE_A1C3_A6CC304C1338_.wvu.Cols</vt:lpstr>
      <vt:lpstr>'Forma Nr.2  ML9111'!Z_758123A7_07DC_4CFE_A1C3_A6CC304C1338_.wvu.Cols</vt:lpstr>
      <vt:lpstr>'Forma Nr.2  VBD9111'!Z_758123A7_07DC_4CFE_A1C3_A6CC304C1338_.wvu.Cols</vt:lpstr>
      <vt:lpstr>'Forma Nr.2 ML9121'!Z_758123A7_07DC_4CFE_A1C3_A6CC304C1338_.wvu.Cols</vt:lpstr>
      <vt:lpstr>'Forma Nr.2 ML9211'!Z_758123A7_07DC_4CFE_A1C3_A6CC304C1338_.wvu.Cols</vt:lpstr>
      <vt:lpstr>'Forma Nr.2 S viso'!Z_758123A7_07DC_4CFE_A1C3_A6CC304C1338_.wvu.Cols</vt:lpstr>
      <vt:lpstr>'Forma Nr.2 S9111'!Z_758123A7_07DC_4CFE_A1C3_A6CC304C1338_.wvu.Cols</vt:lpstr>
      <vt:lpstr>'Forma Nr.2 S9121'!Z_758123A7_07DC_4CFE_A1C3_A6CC304C1338_.wvu.Cols</vt:lpstr>
      <vt:lpstr>'Forma Nr.2 S9211'!Z_758123A7_07DC_4CFE_A1C3_A6CC304C1338_.wvu.Cols</vt:lpstr>
      <vt:lpstr>'Forma Nr.2 SB viso'!Z_758123A7_07DC_4CFE_A1C3_A6CC304C1338_.wvu.Cols</vt:lpstr>
      <vt:lpstr>'Forma Nr.2 SB9111'!Z_758123A7_07DC_4CFE_A1C3_A6CC304C1338_.wvu.Cols</vt:lpstr>
      <vt:lpstr>'Forma Nr.2 SB9111 viso'!Z_758123A7_07DC_4CFE_A1C3_A6CC304C1338_.wvu.Cols</vt:lpstr>
      <vt:lpstr>'Forma Nr.2 SB9111,1.4.4.28'!Z_758123A7_07DC_4CFE_A1C3_A6CC304C1338_.wvu.Cols</vt:lpstr>
      <vt:lpstr>'Forma Nr.2 SB9121 '!Z_758123A7_07DC_4CFE_A1C3_A6CC304C1338_.wvu.Cols</vt:lpstr>
      <vt:lpstr>'Forma Nr.2 SB9211, 1.4.4.28'!Z_758123A7_07DC_4CFE_A1C3_A6CC304C1338_.wvu.Cols</vt:lpstr>
      <vt:lpstr>'Forma Nr.2 SB92111'!Z_758123A7_07DC_4CFE_A1C3_A6CC304C1338_.wvu.Cols</vt:lpstr>
      <vt:lpstr>'Forma Nr.2 VBD viso'!Z_758123A7_07DC_4CFE_A1C3_A6CC304C1338_.wvu.Cols</vt:lpstr>
      <vt:lpstr>'Forma Nr.2 VBD9121'!Z_758123A7_07DC_4CFE_A1C3_A6CC304C1338_.wvu.Cols</vt:lpstr>
      <vt:lpstr>'Forma Nr.2 VBD9211'!Z_758123A7_07DC_4CFE_A1C3_A6CC304C1338_.wvu.Cols</vt:lpstr>
      <vt:lpstr>'Forma Nr.2 viso '!Z_758123A7_07DC_4CFE_A1C3_A6CC304C1338_.wvu.Cols</vt:lpstr>
      <vt:lpstr>'Forma Nr.2SB92111 viso'!Z_758123A7_07DC_4CFE_A1C3_A6CC304C1338_.wvu.Cols</vt:lpstr>
      <vt:lpstr>'Forma Nr.2  ML viso'!Z_758123A7_07DC_4CFE_A1C3_A6CC304C1338_.wvu.PrintTitles</vt:lpstr>
      <vt:lpstr>'Forma Nr.2  ML9111'!Z_758123A7_07DC_4CFE_A1C3_A6CC304C1338_.wvu.PrintTitles</vt:lpstr>
      <vt:lpstr>'Forma Nr.2  VBD9111'!Z_758123A7_07DC_4CFE_A1C3_A6CC304C1338_.wvu.PrintTitles</vt:lpstr>
      <vt:lpstr>'Forma Nr.2 ML9121'!Z_758123A7_07DC_4CFE_A1C3_A6CC304C1338_.wvu.PrintTitles</vt:lpstr>
      <vt:lpstr>'Forma Nr.2 ML9211'!Z_758123A7_07DC_4CFE_A1C3_A6CC304C1338_.wvu.PrintTitles</vt:lpstr>
      <vt:lpstr>'Forma Nr.2 S viso'!Z_758123A7_07DC_4CFE_A1C3_A6CC304C1338_.wvu.PrintTitles</vt:lpstr>
      <vt:lpstr>'Forma Nr.2 S9111'!Z_758123A7_07DC_4CFE_A1C3_A6CC304C1338_.wvu.PrintTitles</vt:lpstr>
      <vt:lpstr>'Forma Nr.2 S9121'!Z_758123A7_07DC_4CFE_A1C3_A6CC304C1338_.wvu.PrintTitles</vt:lpstr>
      <vt:lpstr>'Forma Nr.2 S9211'!Z_758123A7_07DC_4CFE_A1C3_A6CC304C1338_.wvu.PrintTitles</vt:lpstr>
      <vt:lpstr>'Forma Nr.2 SB viso'!Z_758123A7_07DC_4CFE_A1C3_A6CC304C1338_.wvu.PrintTitles</vt:lpstr>
      <vt:lpstr>'Forma Nr.2 SB9111'!Z_758123A7_07DC_4CFE_A1C3_A6CC304C1338_.wvu.PrintTitles</vt:lpstr>
      <vt:lpstr>'Forma Nr.2 SB9111 viso'!Z_758123A7_07DC_4CFE_A1C3_A6CC304C1338_.wvu.PrintTitles</vt:lpstr>
      <vt:lpstr>'Forma Nr.2 SB9111,1.4.4.28'!Z_758123A7_07DC_4CFE_A1C3_A6CC304C1338_.wvu.PrintTitles</vt:lpstr>
      <vt:lpstr>'Forma Nr.2 SB9121 '!Z_758123A7_07DC_4CFE_A1C3_A6CC304C1338_.wvu.PrintTitles</vt:lpstr>
      <vt:lpstr>'Forma Nr.2 SB9211, 1.4.4.28'!Z_758123A7_07DC_4CFE_A1C3_A6CC304C1338_.wvu.PrintTitles</vt:lpstr>
      <vt:lpstr>'Forma Nr.2 SB92111'!Z_758123A7_07DC_4CFE_A1C3_A6CC304C1338_.wvu.PrintTitles</vt:lpstr>
      <vt:lpstr>'Forma Nr.2 VBD viso'!Z_758123A7_07DC_4CFE_A1C3_A6CC304C1338_.wvu.PrintTitles</vt:lpstr>
      <vt:lpstr>'Forma Nr.2 VBD9121'!Z_758123A7_07DC_4CFE_A1C3_A6CC304C1338_.wvu.PrintTitles</vt:lpstr>
      <vt:lpstr>'Forma Nr.2 VBD9211'!Z_758123A7_07DC_4CFE_A1C3_A6CC304C1338_.wvu.PrintTitles</vt:lpstr>
      <vt:lpstr>'Forma Nr.2 viso '!Z_758123A7_07DC_4CFE_A1C3_A6CC304C1338_.wvu.PrintTitles</vt:lpstr>
      <vt:lpstr>'Forma Nr.2SB92111 viso'!Z_758123A7_07DC_4CFE_A1C3_A6CC304C1338_.wvu.PrintTitles</vt:lpstr>
      <vt:lpstr>'Forma Nr.2  ML viso'!Z_75BFD04C_8D34_49C9_A422_0335B0ABD698_.wvu.Cols</vt:lpstr>
      <vt:lpstr>'Forma Nr.2  ML9111'!Z_75BFD04C_8D34_49C9_A422_0335B0ABD698_.wvu.Cols</vt:lpstr>
      <vt:lpstr>'Forma Nr.2  VBD9111'!Z_75BFD04C_8D34_49C9_A422_0335B0ABD698_.wvu.Cols</vt:lpstr>
      <vt:lpstr>'Forma Nr.2 ML9121'!Z_75BFD04C_8D34_49C9_A422_0335B0ABD698_.wvu.Cols</vt:lpstr>
      <vt:lpstr>'Forma Nr.2 ML9211'!Z_75BFD04C_8D34_49C9_A422_0335B0ABD698_.wvu.Cols</vt:lpstr>
      <vt:lpstr>'Forma Nr.2 S viso'!Z_75BFD04C_8D34_49C9_A422_0335B0ABD698_.wvu.Cols</vt:lpstr>
      <vt:lpstr>'Forma Nr.2 S9111'!Z_75BFD04C_8D34_49C9_A422_0335B0ABD698_.wvu.Cols</vt:lpstr>
      <vt:lpstr>'Forma Nr.2 S9121'!Z_75BFD04C_8D34_49C9_A422_0335B0ABD698_.wvu.Cols</vt:lpstr>
      <vt:lpstr>'Forma Nr.2 S9211'!Z_75BFD04C_8D34_49C9_A422_0335B0ABD698_.wvu.Cols</vt:lpstr>
      <vt:lpstr>'Forma Nr.2 SB viso'!Z_75BFD04C_8D34_49C9_A422_0335B0ABD698_.wvu.Cols</vt:lpstr>
      <vt:lpstr>'Forma Nr.2 SB9111'!Z_75BFD04C_8D34_49C9_A422_0335B0ABD698_.wvu.Cols</vt:lpstr>
      <vt:lpstr>'Forma Nr.2 SB9111 viso'!Z_75BFD04C_8D34_49C9_A422_0335B0ABD698_.wvu.Cols</vt:lpstr>
      <vt:lpstr>'Forma Nr.2 SB9111,1.4.4.28'!Z_75BFD04C_8D34_49C9_A422_0335B0ABD698_.wvu.Cols</vt:lpstr>
      <vt:lpstr>'Forma Nr.2 SB9121 '!Z_75BFD04C_8D34_49C9_A422_0335B0ABD698_.wvu.Cols</vt:lpstr>
      <vt:lpstr>'Forma Nr.2 SB9211, 1.4.4.28'!Z_75BFD04C_8D34_49C9_A422_0335B0ABD698_.wvu.Cols</vt:lpstr>
      <vt:lpstr>'Forma Nr.2 SB92111'!Z_75BFD04C_8D34_49C9_A422_0335B0ABD698_.wvu.Cols</vt:lpstr>
      <vt:lpstr>'Forma Nr.2 VBD viso'!Z_75BFD04C_8D34_49C9_A422_0335B0ABD698_.wvu.Cols</vt:lpstr>
      <vt:lpstr>'Forma Nr.2 VBD9121'!Z_75BFD04C_8D34_49C9_A422_0335B0ABD698_.wvu.Cols</vt:lpstr>
      <vt:lpstr>'Forma Nr.2 VBD9211'!Z_75BFD04C_8D34_49C9_A422_0335B0ABD698_.wvu.Cols</vt:lpstr>
      <vt:lpstr>'Forma Nr.2 viso '!Z_75BFD04C_8D34_49C9_A422_0335B0ABD698_.wvu.Cols</vt:lpstr>
      <vt:lpstr>'Forma Nr.2SB92111 viso'!Z_75BFD04C_8D34_49C9_A422_0335B0ABD698_.wvu.Cols</vt:lpstr>
      <vt:lpstr>'Forma Nr.2  ML viso'!Z_75BFD04C_8D34_49C9_A422_0335B0ABD698_.wvu.PrintTitles</vt:lpstr>
      <vt:lpstr>'Forma Nr.2  ML9111'!Z_75BFD04C_8D34_49C9_A422_0335B0ABD698_.wvu.PrintTitles</vt:lpstr>
      <vt:lpstr>'Forma Nr.2  VBD9111'!Z_75BFD04C_8D34_49C9_A422_0335B0ABD698_.wvu.PrintTitles</vt:lpstr>
      <vt:lpstr>'Forma Nr.2 ML9121'!Z_75BFD04C_8D34_49C9_A422_0335B0ABD698_.wvu.PrintTitles</vt:lpstr>
      <vt:lpstr>'Forma Nr.2 ML9211'!Z_75BFD04C_8D34_49C9_A422_0335B0ABD698_.wvu.PrintTitles</vt:lpstr>
      <vt:lpstr>'Forma Nr.2 S viso'!Z_75BFD04C_8D34_49C9_A422_0335B0ABD698_.wvu.PrintTitles</vt:lpstr>
      <vt:lpstr>'Forma Nr.2 S9111'!Z_75BFD04C_8D34_49C9_A422_0335B0ABD698_.wvu.PrintTitles</vt:lpstr>
      <vt:lpstr>'Forma Nr.2 S9121'!Z_75BFD04C_8D34_49C9_A422_0335B0ABD698_.wvu.PrintTitles</vt:lpstr>
      <vt:lpstr>'Forma Nr.2 S9211'!Z_75BFD04C_8D34_49C9_A422_0335B0ABD698_.wvu.PrintTitles</vt:lpstr>
      <vt:lpstr>'Forma Nr.2 SB viso'!Z_75BFD04C_8D34_49C9_A422_0335B0ABD698_.wvu.PrintTitles</vt:lpstr>
      <vt:lpstr>'Forma Nr.2 SB9111'!Z_75BFD04C_8D34_49C9_A422_0335B0ABD698_.wvu.PrintTitles</vt:lpstr>
      <vt:lpstr>'Forma Nr.2 SB9111 viso'!Z_75BFD04C_8D34_49C9_A422_0335B0ABD698_.wvu.PrintTitles</vt:lpstr>
      <vt:lpstr>'Forma Nr.2 SB9111,1.4.4.28'!Z_75BFD04C_8D34_49C9_A422_0335B0ABD698_.wvu.PrintTitles</vt:lpstr>
      <vt:lpstr>'Forma Nr.2 SB9121 '!Z_75BFD04C_8D34_49C9_A422_0335B0ABD698_.wvu.PrintTitles</vt:lpstr>
      <vt:lpstr>'Forma Nr.2 SB9211, 1.4.4.28'!Z_75BFD04C_8D34_49C9_A422_0335B0ABD698_.wvu.PrintTitles</vt:lpstr>
      <vt:lpstr>'Forma Nr.2 SB92111'!Z_75BFD04C_8D34_49C9_A422_0335B0ABD698_.wvu.PrintTitles</vt:lpstr>
      <vt:lpstr>'Forma Nr.2 VBD viso'!Z_75BFD04C_8D34_49C9_A422_0335B0ABD698_.wvu.PrintTitles</vt:lpstr>
      <vt:lpstr>'Forma Nr.2 VBD9121'!Z_75BFD04C_8D34_49C9_A422_0335B0ABD698_.wvu.PrintTitles</vt:lpstr>
      <vt:lpstr>'Forma Nr.2 VBD9211'!Z_75BFD04C_8D34_49C9_A422_0335B0ABD698_.wvu.PrintTitles</vt:lpstr>
      <vt:lpstr>'Forma Nr.2 viso '!Z_75BFD04C_8D34_49C9_A422_0335B0ABD698_.wvu.PrintTitles</vt:lpstr>
      <vt:lpstr>'Forma Nr.2SB92111 viso'!Z_75BFD04C_8D34_49C9_A422_0335B0ABD698_.wvu.PrintTitles</vt:lpstr>
      <vt:lpstr>'Forma Nr.2  ML viso'!Z_7A632666_DBD4_4CFF_BD05_66382BD6FB9E_.wvu.Cols</vt:lpstr>
      <vt:lpstr>'Forma Nr.2  ML9111'!Z_7A632666_DBD4_4CFF_BD05_66382BD6FB9E_.wvu.Cols</vt:lpstr>
      <vt:lpstr>'Forma Nr.2  VBD9111'!Z_7A632666_DBD4_4CFF_BD05_66382BD6FB9E_.wvu.Cols</vt:lpstr>
      <vt:lpstr>'Forma Nr.2 ML9121'!Z_7A632666_DBD4_4CFF_BD05_66382BD6FB9E_.wvu.Cols</vt:lpstr>
      <vt:lpstr>'Forma Nr.2 ML9211'!Z_7A632666_DBD4_4CFF_BD05_66382BD6FB9E_.wvu.Cols</vt:lpstr>
      <vt:lpstr>'Forma Nr.2 S viso'!Z_7A632666_DBD4_4CFF_BD05_66382BD6FB9E_.wvu.Cols</vt:lpstr>
      <vt:lpstr>'Forma Nr.2 S9111'!Z_7A632666_DBD4_4CFF_BD05_66382BD6FB9E_.wvu.Cols</vt:lpstr>
      <vt:lpstr>'Forma Nr.2 S9121'!Z_7A632666_DBD4_4CFF_BD05_66382BD6FB9E_.wvu.Cols</vt:lpstr>
      <vt:lpstr>'Forma Nr.2 S9211'!Z_7A632666_DBD4_4CFF_BD05_66382BD6FB9E_.wvu.Cols</vt:lpstr>
      <vt:lpstr>'Forma Nr.2 SB viso'!Z_7A632666_DBD4_4CFF_BD05_66382BD6FB9E_.wvu.Cols</vt:lpstr>
      <vt:lpstr>'Forma Nr.2 SB9111'!Z_7A632666_DBD4_4CFF_BD05_66382BD6FB9E_.wvu.Cols</vt:lpstr>
      <vt:lpstr>'Forma Nr.2 SB9111 viso'!Z_7A632666_DBD4_4CFF_BD05_66382BD6FB9E_.wvu.Cols</vt:lpstr>
      <vt:lpstr>'Forma Nr.2 SB9111,1.4.4.28'!Z_7A632666_DBD4_4CFF_BD05_66382BD6FB9E_.wvu.Cols</vt:lpstr>
      <vt:lpstr>'Forma Nr.2 SB9121 '!Z_7A632666_DBD4_4CFF_BD05_66382BD6FB9E_.wvu.Cols</vt:lpstr>
      <vt:lpstr>'Forma Nr.2 SB9211, 1.4.4.28'!Z_7A632666_DBD4_4CFF_BD05_66382BD6FB9E_.wvu.Cols</vt:lpstr>
      <vt:lpstr>'Forma Nr.2 SB92111'!Z_7A632666_DBD4_4CFF_BD05_66382BD6FB9E_.wvu.Cols</vt:lpstr>
      <vt:lpstr>'Forma Nr.2 VBD viso'!Z_7A632666_DBD4_4CFF_BD05_66382BD6FB9E_.wvu.Cols</vt:lpstr>
      <vt:lpstr>'Forma Nr.2 VBD9121'!Z_7A632666_DBD4_4CFF_BD05_66382BD6FB9E_.wvu.Cols</vt:lpstr>
      <vt:lpstr>'Forma Nr.2 VBD9211'!Z_7A632666_DBD4_4CFF_BD05_66382BD6FB9E_.wvu.Cols</vt:lpstr>
      <vt:lpstr>'Forma Nr.2 viso '!Z_7A632666_DBD4_4CFF_BD05_66382BD6FB9E_.wvu.Cols</vt:lpstr>
      <vt:lpstr>'Forma Nr.2SB92111 viso'!Z_7A632666_DBD4_4CFF_BD05_66382BD6FB9E_.wvu.Cols</vt:lpstr>
      <vt:lpstr>'Forma Nr.2  ML viso'!Z_7A632666_DBD4_4CFF_BD05_66382BD6FB9E_.wvu.PrintTitles</vt:lpstr>
      <vt:lpstr>'Forma Nr.2  ML9111'!Z_7A632666_DBD4_4CFF_BD05_66382BD6FB9E_.wvu.PrintTitles</vt:lpstr>
      <vt:lpstr>'Forma Nr.2  VBD9111'!Z_7A632666_DBD4_4CFF_BD05_66382BD6FB9E_.wvu.PrintTitles</vt:lpstr>
      <vt:lpstr>'Forma Nr.2 ML9121'!Z_7A632666_DBD4_4CFF_BD05_66382BD6FB9E_.wvu.PrintTitles</vt:lpstr>
      <vt:lpstr>'Forma Nr.2 ML9211'!Z_7A632666_DBD4_4CFF_BD05_66382BD6FB9E_.wvu.PrintTitles</vt:lpstr>
      <vt:lpstr>'Forma Nr.2 S viso'!Z_7A632666_DBD4_4CFF_BD05_66382BD6FB9E_.wvu.PrintTitles</vt:lpstr>
      <vt:lpstr>'Forma Nr.2 S9111'!Z_7A632666_DBD4_4CFF_BD05_66382BD6FB9E_.wvu.PrintTitles</vt:lpstr>
      <vt:lpstr>'Forma Nr.2 S9121'!Z_7A632666_DBD4_4CFF_BD05_66382BD6FB9E_.wvu.PrintTitles</vt:lpstr>
      <vt:lpstr>'Forma Nr.2 S9211'!Z_7A632666_DBD4_4CFF_BD05_66382BD6FB9E_.wvu.PrintTitles</vt:lpstr>
      <vt:lpstr>'Forma Nr.2 SB viso'!Z_7A632666_DBD4_4CFF_BD05_66382BD6FB9E_.wvu.PrintTitles</vt:lpstr>
      <vt:lpstr>'Forma Nr.2 SB9111'!Z_7A632666_DBD4_4CFF_BD05_66382BD6FB9E_.wvu.PrintTitles</vt:lpstr>
      <vt:lpstr>'Forma Nr.2 SB9111 viso'!Z_7A632666_DBD4_4CFF_BD05_66382BD6FB9E_.wvu.PrintTitles</vt:lpstr>
      <vt:lpstr>'Forma Nr.2 SB9111,1.4.4.28'!Z_7A632666_DBD4_4CFF_BD05_66382BD6FB9E_.wvu.PrintTitles</vt:lpstr>
      <vt:lpstr>'Forma Nr.2 SB9121 '!Z_7A632666_DBD4_4CFF_BD05_66382BD6FB9E_.wvu.PrintTitles</vt:lpstr>
      <vt:lpstr>'Forma Nr.2 SB9211, 1.4.4.28'!Z_7A632666_DBD4_4CFF_BD05_66382BD6FB9E_.wvu.PrintTitles</vt:lpstr>
      <vt:lpstr>'Forma Nr.2 SB92111'!Z_7A632666_DBD4_4CFF_BD05_66382BD6FB9E_.wvu.PrintTitles</vt:lpstr>
      <vt:lpstr>'Forma Nr.2 VBD viso'!Z_7A632666_DBD4_4CFF_BD05_66382BD6FB9E_.wvu.PrintTitles</vt:lpstr>
      <vt:lpstr>'Forma Nr.2 VBD9121'!Z_7A632666_DBD4_4CFF_BD05_66382BD6FB9E_.wvu.PrintTitles</vt:lpstr>
      <vt:lpstr>'Forma Nr.2 VBD9211'!Z_7A632666_DBD4_4CFF_BD05_66382BD6FB9E_.wvu.PrintTitles</vt:lpstr>
      <vt:lpstr>'Forma Nr.2 viso '!Z_7A632666_DBD4_4CFF_BD05_66382BD6FB9E_.wvu.PrintTitles</vt:lpstr>
      <vt:lpstr>'Forma Nr.2SB92111 viso'!Z_7A632666_DBD4_4CFF_BD05_66382BD6FB9E_.wvu.PrintTitles</vt:lpstr>
      <vt:lpstr>'Forma Nr.2  ML viso'!Z_9B727EDB_49B4_42DC_BF97_3A35178E0BFD_.wvu.Cols</vt:lpstr>
      <vt:lpstr>'Forma Nr.2  ML9111'!Z_9B727EDB_49B4_42DC_BF97_3A35178E0BFD_.wvu.Cols</vt:lpstr>
      <vt:lpstr>'Forma Nr.2  VBD9111'!Z_9B727EDB_49B4_42DC_BF97_3A35178E0BFD_.wvu.Cols</vt:lpstr>
      <vt:lpstr>'Forma Nr.2 ML9121'!Z_9B727EDB_49B4_42DC_BF97_3A35178E0BFD_.wvu.Cols</vt:lpstr>
      <vt:lpstr>'Forma Nr.2 ML9211'!Z_9B727EDB_49B4_42DC_BF97_3A35178E0BFD_.wvu.Cols</vt:lpstr>
      <vt:lpstr>'Forma Nr.2 S viso'!Z_9B727EDB_49B4_42DC_BF97_3A35178E0BFD_.wvu.Cols</vt:lpstr>
      <vt:lpstr>'Forma Nr.2 S9111'!Z_9B727EDB_49B4_42DC_BF97_3A35178E0BFD_.wvu.Cols</vt:lpstr>
      <vt:lpstr>'Forma Nr.2 S9121'!Z_9B727EDB_49B4_42DC_BF97_3A35178E0BFD_.wvu.Cols</vt:lpstr>
      <vt:lpstr>'Forma Nr.2 S9211'!Z_9B727EDB_49B4_42DC_BF97_3A35178E0BFD_.wvu.Cols</vt:lpstr>
      <vt:lpstr>'Forma Nr.2 SB viso'!Z_9B727EDB_49B4_42DC_BF97_3A35178E0BFD_.wvu.Cols</vt:lpstr>
      <vt:lpstr>'Forma Nr.2 SB9111'!Z_9B727EDB_49B4_42DC_BF97_3A35178E0BFD_.wvu.Cols</vt:lpstr>
      <vt:lpstr>'Forma Nr.2 SB9111 viso'!Z_9B727EDB_49B4_42DC_BF97_3A35178E0BFD_.wvu.Cols</vt:lpstr>
      <vt:lpstr>'Forma Nr.2 SB9111,1.4.4.28'!Z_9B727EDB_49B4_42DC_BF97_3A35178E0BFD_.wvu.Cols</vt:lpstr>
      <vt:lpstr>'Forma Nr.2 SB9121 '!Z_9B727EDB_49B4_42DC_BF97_3A35178E0BFD_.wvu.Cols</vt:lpstr>
      <vt:lpstr>'Forma Nr.2 SB9211, 1.4.4.28'!Z_9B727EDB_49B4_42DC_BF97_3A35178E0BFD_.wvu.Cols</vt:lpstr>
      <vt:lpstr>'Forma Nr.2 SB92111'!Z_9B727EDB_49B4_42DC_BF97_3A35178E0BFD_.wvu.Cols</vt:lpstr>
      <vt:lpstr>'Forma Nr.2 VBD viso'!Z_9B727EDB_49B4_42DC_BF97_3A35178E0BFD_.wvu.Cols</vt:lpstr>
      <vt:lpstr>'Forma Nr.2 VBD9121'!Z_9B727EDB_49B4_42DC_BF97_3A35178E0BFD_.wvu.Cols</vt:lpstr>
      <vt:lpstr>'Forma Nr.2 VBD9211'!Z_9B727EDB_49B4_42DC_BF97_3A35178E0BFD_.wvu.Cols</vt:lpstr>
      <vt:lpstr>'Forma Nr.2 viso '!Z_9B727EDB_49B4_42DC_BF97_3A35178E0BFD_.wvu.Cols</vt:lpstr>
      <vt:lpstr>'Forma Nr.2SB92111 viso'!Z_9B727EDB_49B4_42DC_BF97_3A35178E0BFD_.wvu.Cols</vt:lpstr>
      <vt:lpstr>'Forma Nr.2  ML viso'!Z_9B727EDB_49B4_42DC_BF97_3A35178E0BFD_.wvu.PrintTitles</vt:lpstr>
      <vt:lpstr>'Forma Nr.2  ML9111'!Z_9B727EDB_49B4_42DC_BF97_3A35178E0BFD_.wvu.PrintTitles</vt:lpstr>
      <vt:lpstr>'Forma Nr.2  VBD9111'!Z_9B727EDB_49B4_42DC_BF97_3A35178E0BFD_.wvu.PrintTitles</vt:lpstr>
      <vt:lpstr>'Forma Nr.2 ML9121'!Z_9B727EDB_49B4_42DC_BF97_3A35178E0BFD_.wvu.PrintTitles</vt:lpstr>
      <vt:lpstr>'Forma Nr.2 ML9211'!Z_9B727EDB_49B4_42DC_BF97_3A35178E0BFD_.wvu.PrintTitles</vt:lpstr>
      <vt:lpstr>'Forma Nr.2 S viso'!Z_9B727EDB_49B4_42DC_BF97_3A35178E0BFD_.wvu.PrintTitles</vt:lpstr>
      <vt:lpstr>'Forma Nr.2 S9111'!Z_9B727EDB_49B4_42DC_BF97_3A35178E0BFD_.wvu.PrintTitles</vt:lpstr>
      <vt:lpstr>'Forma Nr.2 S9121'!Z_9B727EDB_49B4_42DC_BF97_3A35178E0BFD_.wvu.PrintTitles</vt:lpstr>
      <vt:lpstr>'Forma Nr.2 S9211'!Z_9B727EDB_49B4_42DC_BF97_3A35178E0BFD_.wvu.PrintTitles</vt:lpstr>
      <vt:lpstr>'Forma Nr.2 SB viso'!Z_9B727EDB_49B4_42DC_BF97_3A35178E0BFD_.wvu.PrintTitles</vt:lpstr>
      <vt:lpstr>'Forma Nr.2 SB9111'!Z_9B727EDB_49B4_42DC_BF97_3A35178E0BFD_.wvu.PrintTitles</vt:lpstr>
      <vt:lpstr>'Forma Nr.2 SB9111 viso'!Z_9B727EDB_49B4_42DC_BF97_3A35178E0BFD_.wvu.PrintTitles</vt:lpstr>
      <vt:lpstr>'Forma Nr.2 SB9111,1.4.4.28'!Z_9B727EDB_49B4_42DC_BF97_3A35178E0BFD_.wvu.PrintTitles</vt:lpstr>
      <vt:lpstr>'Forma Nr.2 SB9121 '!Z_9B727EDB_49B4_42DC_BF97_3A35178E0BFD_.wvu.PrintTitles</vt:lpstr>
      <vt:lpstr>'Forma Nr.2 SB9211, 1.4.4.28'!Z_9B727EDB_49B4_42DC_BF97_3A35178E0BFD_.wvu.PrintTitles</vt:lpstr>
      <vt:lpstr>'Forma Nr.2 SB92111'!Z_9B727EDB_49B4_42DC_BF97_3A35178E0BFD_.wvu.PrintTitles</vt:lpstr>
      <vt:lpstr>'Forma Nr.2 VBD viso'!Z_9B727EDB_49B4_42DC_BF97_3A35178E0BFD_.wvu.PrintTitles</vt:lpstr>
      <vt:lpstr>'Forma Nr.2 VBD9121'!Z_9B727EDB_49B4_42DC_BF97_3A35178E0BFD_.wvu.PrintTitles</vt:lpstr>
      <vt:lpstr>'Forma Nr.2 VBD9211'!Z_9B727EDB_49B4_42DC_BF97_3A35178E0BFD_.wvu.PrintTitles</vt:lpstr>
      <vt:lpstr>'Forma Nr.2 viso '!Z_9B727EDB_49B4_42DC_BF97_3A35178E0BFD_.wvu.PrintTitles</vt:lpstr>
      <vt:lpstr>'Forma Nr.2SB92111 viso'!Z_9B727EDB_49B4_42DC_BF97_3A35178E0BFD_.wvu.PrintTitles</vt:lpstr>
      <vt:lpstr>'Forma Nr.2  ML viso'!Z_A64B7B98_B658_4E89_BA3D_F49D1265D61E_.wvu.Cols</vt:lpstr>
      <vt:lpstr>'Forma Nr.2  ML9111'!Z_A64B7B98_B658_4E89_BA3D_F49D1265D61E_.wvu.Cols</vt:lpstr>
      <vt:lpstr>'Forma Nr.2  VBD9111'!Z_A64B7B98_B658_4E89_BA3D_F49D1265D61E_.wvu.Cols</vt:lpstr>
      <vt:lpstr>'Forma Nr.2 ML9121'!Z_A64B7B98_B658_4E89_BA3D_F49D1265D61E_.wvu.Cols</vt:lpstr>
      <vt:lpstr>'Forma Nr.2 ML9211'!Z_A64B7B98_B658_4E89_BA3D_F49D1265D61E_.wvu.Cols</vt:lpstr>
      <vt:lpstr>'Forma Nr.2 S viso'!Z_A64B7B98_B658_4E89_BA3D_F49D1265D61E_.wvu.Cols</vt:lpstr>
      <vt:lpstr>'Forma Nr.2 S9111'!Z_A64B7B98_B658_4E89_BA3D_F49D1265D61E_.wvu.Cols</vt:lpstr>
      <vt:lpstr>'Forma Nr.2 S9121'!Z_A64B7B98_B658_4E89_BA3D_F49D1265D61E_.wvu.Cols</vt:lpstr>
      <vt:lpstr>'Forma Nr.2 S9211'!Z_A64B7B98_B658_4E89_BA3D_F49D1265D61E_.wvu.Cols</vt:lpstr>
      <vt:lpstr>'Forma Nr.2 SB viso'!Z_A64B7B98_B658_4E89_BA3D_F49D1265D61E_.wvu.Cols</vt:lpstr>
      <vt:lpstr>'Forma Nr.2 SB9111'!Z_A64B7B98_B658_4E89_BA3D_F49D1265D61E_.wvu.Cols</vt:lpstr>
      <vt:lpstr>'Forma Nr.2 SB9111 viso'!Z_A64B7B98_B658_4E89_BA3D_F49D1265D61E_.wvu.Cols</vt:lpstr>
      <vt:lpstr>'Forma Nr.2 SB9111,1.4.4.28'!Z_A64B7B98_B658_4E89_BA3D_F49D1265D61E_.wvu.Cols</vt:lpstr>
      <vt:lpstr>'Forma Nr.2 SB9121 '!Z_A64B7B98_B658_4E89_BA3D_F49D1265D61E_.wvu.Cols</vt:lpstr>
      <vt:lpstr>'Forma Nr.2 SB9211, 1.4.4.28'!Z_A64B7B98_B658_4E89_BA3D_F49D1265D61E_.wvu.Cols</vt:lpstr>
      <vt:lpstr>'Forma Nr.2 SB92111'!Z_A64B7B98_B658_4E89_BA3D_F49D1265D61E_.wvu.Cols</vt:lpstr>
      <vt:lpstr>'Forma Nr.2 VBD viso'!Z_A64B7B98_B658_4E89_BA3D_F49D1265D61E_.wvu.Cols</vt:lpstr>
      <vt:lpstr>'Forma Nr.2 VBD9121'!Z_A64B7B98_B658_4E89_BA3D_F49D1265D61E_.wvu.Cols</vt:lpstr>
      <vt:lpstr>'Forma Nr.2 VBD9211'!Z_A64B7B98_B658_4E89_BA3D_F49D1265D61E_.wvu.Cols</vt:lpstr>
      <vt:lpstr>'Forma Nr.2 viso '!Z_A64B7B98_B658_4E89_BA3D_F49D1265D61E_.wvu.Cols</vt:lpstr>
      <vt:lpstr>'Forma Nr.2SB92111 viso'!Z_A64B7B98_B658_4E89_BA3D_F49D1265D61E_.wvu.Cols</vt:lpstr>
      <vt:lpstr>'Forma Nr.2  ML viso'!Z_A64B7B98_B658_4E89_BA3D_F49D1265D61E_.wvu.PrintTitles</vt:lpstr>
      <vt:lpstr>'Forma Nr.2  ML9111'!Z_A64B7B98_B658_4E89_BA3D_F49D1265D61E_.wvu.PrintTitles</vt:lpstr>
      <vt:lpstr>'Forma Nr.2  VBD9111'!Z_A64B7B98_B658_4E89_BA3D_F49D1265D61E_.wvu.PrintTitles</vt:lpstr>
      <vt:lpstr>'Forma Nr.2 ML9121'!Z_A64B7B98_B658_4E89_BA3D_F49D1265D61E_.wvu.PrintTitles</vt:lpstr>
      <vt:lpstr>'Forma Nr.2 ML9211'!Z_A64B7B98_B658_4E89_BA3D_F49D1265D61E_.wvu.PrintTitles</vt:lpstr>
      <vt:lpstr>'Forma Nr.2 S viso'!Z_A64B7B98_B658_4E89_BA3D_F49D1265D61E_.wvu.PrintTitles</vt:lpstr>
      <vt:lpstr>'Forma Nr.2 S9111'!Z_A64B7B98_B658_4E89_BA3D_F49D1265D61E_.wvu.PrintTitles</vt:lpstr>
      <vt:lpstr>'Forma Nr.2 S9121'!Z_A64B7B98_B658_4E89_BA3D_F49D1265D61E_.wvu.PrintTitles</vt:lpstr>
      <vt:lpstr>'Forma Nr.2 S9211'!Z_A64B7B98_B658_4E89_BA3D_F49D1265D61E_.wvu.PrintTitles</vt:lpstr>
      <vt:lpstr>'Forma Nr.2 SB viso'!Z_A64B7B98_B658_4E89_BA3D_F49D1265D61E_.wvu.PrintTitles</vt:lpstr>
      <vt:lpstr>'Forma Nr.2 SB9111'!Z_A64B7B98_B658_4E89_BA3D_F49D1265D61E_.wvu.PrintTitles</vt:lpstr>
      <vt:lpstr>'Forma Nr.2 SB9111 viso'!Z_A64B7B98_B658_4E89_BA3D_F49D1265D61E_.wvu.PrintTitles</vt:lpstr>
      <vt:lpstr>'Forma Nr.2 SB9111,1.4.4.28'!Z_A64B7B98_B658_4E89_BA3D_F49D1265D61E_.wvu.PrintTitles</vt:lpstr>
      <vt:lpstr>'Forma Nr.2 SB9121 '!Z_A64B7B98_B658_4E89_BA3D_F49D1265D61E_.wvu.PrintTitles</vt:lpstr>
      <vt:lpstr>'Forma Nr.2 SB9211, 1.4.4.28'!Z_A64B7B98_B658_4E89_BA3D_F49D1265D61E_.wvu.PrintTitles</vt:lpstr>
      <vt:lpstr>'Forma Nr.2 SB92111'!Z_A64B7B98_B658_4E89_BA3D_F49D1265D61E_.wvu.PrintTitles</vt:lpstr>
      <vt:lpstr>'Forma Nr.2 VBD viso'!Z_A64B7B98_B658_4E89_BA3D_F49D1265D61E_.wvu.PrintTitles</vt:lpstr>
      <vt:lpstr>'Forma Nr.2 VBD9121'!Z_A64B7B98_B658_4E89_BA3D_F49D1265D61E_.wvu.PrintTitles</vt:lpstr>
      <vt:lpstr>'Forma Nr.2 VBD9211'!Z_A64B7B98_B658_4E89_BA3D_F49D1265D61E_.wvu.PrintTitles</vt:lpstr>
      <vt:lpstr>'Forma Nr.2 viso '!Z_A64B7B98_B658_4E89_BA3D_F49D1265D61E_.wvu.PrintTitles</vt:lpstr>
      <vt:lpstr>'Forma Nr.2SB92111 viso'!Z_A64B7B98_B658_4E89_BA3D_F49D1265D61E_.wvu.PrintTitles</vt:lpstr>
      <vt:lpstr>'Forma Nr.2  ML viso'!Z_B9470AF3_226B_4213_A7B5_37AA221FCC86_.wvu.Cols</vt:lpstr>
      <vt:lpstr>'Forma Nr.2  ML9111'!Z_B9470AF3_226B_4213_A7B5_37AA221FCC86_.wvu.Cols</vt:lpstr>
      <vt:lpstr>'Forma Nr.2  VBD9111'!Z_B9470AF3_226B_4213_A7B5_37AA221FCC86_.wvu.Cols</vt:lpstr>
      <vt:lpstr>'Forma Nr.2 ML9121'!Z_B9470AF3_226B_4213_A7B5_37AA221FCC86_.wvu.Cols</vt:lpstr>
      <vt:lpstr>'Forma Nr.2 ML9211'!Z_B9470AF3_226B_4213_A7B5_37AA221FCC86_.wvu.Cols</vt:lpstr>
      <vt:lpstr>'Forma Nr.2 S viso'!Z_B9470AF3_226B_4213_A7B5_37AA221FCC86_.wvu.Cols</vt:lpstr>
      <vt:lpstr>'Forma Nr.2 S9111'!Z_B9470AF3_226B_4213_A7B5_37AA221FCC86_.wvu.Cols</vt:lpstr>
      <vt:lpstr>'Forma Nr.2 S9121'!Z_B9470AF3_226B_4213_A7B5_37AA221FCC86_.wvu.Cols</vt:lpstr>
      <vt:lpstr>'Forma Nr.2 S9211'!Z_B9470AF3_226B_4213_A7B5_37AA221FCC86_.wvu.Cols</vt:lpstr>
      <vt:lpstr>'Forma Nr.2 SB viso'!Z_B9470AF3_226B_4213_A7B5_37AA221FCC86_.wvu.Cols</vt:lpstr>
      <vt:lpstr>'Forma Nr.2 SB9111'!Z_B9470AF3_226B_4213_A7B5_37AA221FCC86_.wvu.Cols</vt:lpstr>
      <vt:lpstr>'Forma Nr.2 SB9111 viso'!Z_B9470AF3_226B_4213_A7B5_37AA221FCC86_.wvu.Cols</vt:lpstr>
      <vt:lpstr>'Forma Nr.2 SB9111,1.4.4.28'!Z_B9470AF3_226B_4213_A7B5_37AA221FCC86_.wvu.Cols</vt:lpstr>
      <vt:lpstr>'Forma Nr.2 SB9121 '!Z_B9470AF3_226B_4213_A7B5_37AA221FCC86_.wvu.Cols</vt:lpstr>
      <vt:lpstr>'Forma Nr.2 SB9211, 1.4.4.28'!Z_B9470AF3_226B_4213_A7B5_37AA221FCC86_.wvu.Cols</vt:lpstr>
      <vt:lpstr>'Forma Nr.2 SB92111'!Z_B9470AF3_226B_4213_A7B5_37AA221FCC86_.wvu.Cols</vt:lpstr>
      <vt:lpstr>'Forma Nr.2 VBD viso'!Z_B9470AF3_226B_4213_A7B5_37AA221FCC86_.wvu.Cols</vt:lpstr>
      <vt:lpstr>'Forma Nr.2 VBD9121'!Z_B9470AF3_226B_4213_A7B5_37AA221FCC86_.wvu.Cols</vt:lpstr>
      <vt:lpstr>'Forma Nr.2 VBD9211'!Z_B9470AF3_226B_4213_A7B5_37AA221FCC86_.wvu.Cols</vt:lpstr>
      <vt:lpstr>'Forma Nr.2 viso '!Z_B9470AF3_226B_4213_A7B5_37AA221FCC86_.wvu.Cols</vt:lpstr>
      <vt:lpstr>'Forma Nr.2SB92111 viso'!Z_B9470AF3_226B_4213_A7B5_37AA221FCC86_.wvu.Cols</vt:lpstr>
      <vt:lpstr>'Forma Nr.2  ML viso'!Z_B9470AF3_226B_4213_A7B5_37AA221FCC86_.wvu.PrintTitles</vt:lpstr>
      <vt:lpstr>'Forma Nr.2  ML9111'!Z_B9470AF3_226B_4213_A7B5_37AA221FCC86_.wvu.PrintTitles</vt:lpstr>
      <vt:lpstr>'Forma Nr.2  VBD9111'!Z_B9470AF3_226B_4213_A7B5_37AA221FCC86_.wvu.PrintTitles</vt:lpstr>
      <vt:lpstr>'Forma Nr.2 ML9121'!Z_B9470AF3_226B_4213_A7B5_37AA221FCC86_.wvu.PrintTitles</vt:lpstr>
      <vt:lpstr>'Forma Nr.2 ML9211'!Z_B9470AF3_226B_4213_A7B5_37AA221FCC86_.wvu.PrintTitles</vt:lpstr>
      <vt:lpstr>'Forma Nr.2 S viso'!Z_B9470AF3_226B_4213_A7B5_37AA221FCC86_.wvu.PrintTitles</vt:lpstr>
      <vt:lpstr>'Forma Nr.2 S9111'!Z_B9470AF3_226B_4213_A7B5_37AA221FCC86_.wvu.PrintTitles</vt:lpstr>
      <vt:lpstr>'Forma Nr.2 S9121'!Z_B9470AF3_226B_4213_A7B5_37AA221FCC86_.wvu.PrintTitles</vt:lpstr>
      <vt:lpstr>'Forma Nr.2 S9211'!Z_B9470AF3_226B_4213_A7B5_37AA221FCC86_.wvu.PrintTitles</vt:lpstr>
      <vt:lpstr>'Forma Nr.2 SB viso'!Z_B9470AF3_226B_4213_A7B5_37AA221FCC86_.wvu.PrintTitles</vt:lpstr>
      <vt:lpstr>'Forma Nr.2 SB9111'!Z_B9470AF3_226B_4213_A7B5_37AA221FCC86_.wvu.PrintTitles</vt:lpstr>
      <vt:lpstr>'Forma Nr.2 SB9111 viso'!Z_B9470AF3_226B_4213_A7B5_37AA221FCC86_.wvu.PrintTitles</vt:lpstr>
      <vt:lpstr>'Forma Nr.2 SB9111,1.4.4.28'!Z_B9470AF3_226B_4213_A7B5_37AA221FCC86_.wvu.PrintTitles</vt:lpstr>
      <vt:lpstr>'Forma Nr.2 SB9121 '!Z_B9470AF3_226B_4213_A7B5_37AA221FCC86_.wvu.PrintTitles</vt:lpstr>
      <vt:lpstr>'Forma Nr.2 SB9211, 1.4.4.28'!Z_B9470AF3_226B_4213_A7B5_37AA221FCC86_.wvu.PrintTitles</vt:lpstr>
      <vt:lpstr>'Forma Nr.2 SB92111'!Z_B9470AF3_226B_4213_A7B5_37AA221FCC86_.wvu.PrintTitles</vt:lpstr>
      <vt:lpstr>'Forma Nr.2 VBD viso'!Z_B9470AF3_226B_4213_A7B5_37AA221FCC86_.wvu.PrintTitles</vt:lpstr>
      <vt:lpstr>'Forma Nr.2 VBD9121'!Z_B9470AF3_226B_4213_A7B5_37AA221FCC86_.wvu.PrintTitles</vt:lpstr>
      <vt:lpstr>'Forma Nr.2 VBD9211'!Z_B9470AF3_226B_4213_A7B5_37AA221FCC86_.wvu.PrintTitles</vt:lpstr>
      <vt:lpstr>'Forma Nr.2 viso '!Z_B9470AF3_226B_4213_A7B5_37AA221FCC86_.wvu.PrintTitles</vt:lpstr>
      <vt:lpstr>'Forma Nr.2SB92111 viso'!Z_B9470AF3_226B_4213_A7B5_37AA221FCC86_.wvu.PrintTitles</vt:lpstr>
      <vt:lpstr>'Forma Nr.2  ML viso'!Z_D669FC1B_AE0B_4417_8D6F_8460D68D5677_.wvu.Cols</vt:lpstr>
      <vt:lpstr>'Forma Nr.2  ML9111'!Z_D669FC1B_AE0B_4417_8D6F_8460D68D5677_.wvu.Cols</vt:lpstr>
      <vt:lpstr>'Forma Nr.2  VBD9111'!Z_D669FC1B_AE0B_4417_8D6F_8460D68D5677_.wvu.Cols</vt:lpstr>
      <vt:lpstr>'Forma Nr.2 ML9121'!Z_D669FC1B_AE0B_4417_8D6F_8460D68D5677_.wvu.Cols</vt:lpstr>
      <vt:lpstr>'Forma Nr.2 ML9211'!Z_D669FC1B_AE0B_4417_8D6F_8460D68D5677_.wvu.Cols</vt:lpstr>
      <vt:lpstr>'Forma Nr.2 S viso'!Z_D669FC1B_AE0B_4417_8D6F_8460D68D5677_.wvu.Cols</vt:lpstr>
      <vt:lpstr>'Forma Nr.2 S9111'!Z_D669FC1B_AE0B_4417_8D6F_8460D68D5677_.wvu.Cols</vt:lpstr>
      <vt:lpstr>'Forma Nr.2 S9121'!Z_D669FC1B_AE0B_4417_8D6F_8460D68D5677_.wvu.Cols</vt:lpstr>
      <vt:lpstr>'Forma Nr.2 S9211'!Z_D669FC1B_AE0B_4417_8D6F_8460D68D5677_.wvu.Cols</vt:lpstr>
      <vt:lpstr>'Forma Nr.2 SB viso'!Z_D669FC1B_AE0B_4417_8D6F_8460D68D5677_.wvu.Cols</vt:lpstr>
      <vt:lpstr>'Forma Nr.2 SB9111'!Z_D669FC1B_AE0B_4417_8D6F_8460D68D5677_.wvu.Cols</vt:lpstr>
      <vt:lpstr>'Forma Nr.2 SB9111 viso'!Z_D669FC1B_AE0B_4417_8D6F_8460D68D5677_.wvu.Cols</vt:lpstr>
      <vt:lpstr>'Forma Nr.2 SB9111,1.4.4.28'!Z_D669FC1B_AE0B_4417_8D6F_8460D68D5677_.wvu.Cols</vt:lpstr>
      <vt:lpstr>'Forma Nr.2 SB9121 '!Z_D669FC1B_AE0B_4417_8D6F_8460D68D5677_.wvu.Cols</vt:lpstr>
      <vt:lpstr>'Forma Nr.2 SB9211, 1.4.4.28'!Z_D669FC1B_AE0B_4417_8D6F_8460D68D5677_.wvu.Cols</vt:lpstr>
      <vt:lpstr>'Forma Nr.2 SB92111'!Z_D669FC1B_AE0B_4417_8D6F_8460D68D5677_.wvu.Cols</vt:lpstr>
      <vt:lpstr>'Forma Nr.2 VBD viso'!Z_D669FC1B_AE0B_4417_8D6F_8460D68D5677_.wvu.Cols</vt:lpstr>
      <vt:lpstr>'Forma Nr.2 VBD9121'!Z_D669FC1B_AE0B_4417_8D6F_8460D68D5677_.wvu.Cols</vt:lpstr>
      <vt:lpstr>'Forma Nr.2 VBD9211'!Z_D669FC1B_AE0B_4417_8D6F_8460D68D5677_.wvu.Cols</vt:lpstr>
      <vt:lpstr>'Forma Nr.2 viso '!Z_D669FC1B_AE0B_4417_8D6F_8460D68D5677_.wvu.Cols</vt:lpstr>
      <vt:lpstr>'Forma Nr.2SB92111 viso'!Z_D669FC1B_AE0B_4417_8D6F_8460D68D5677_.wvu.Cols</vt:lpstr>
      <vt:lpstr>'Forma Nr.2  ML viso'!Z_D669FC1B_AE0B_4417_8D6F_8460D68D5677_.wvu.PrintTitles</vt:lpstr>
      <vt:lpstr>'Forma Nr.2  ML9111'!Z_D669FC1B_AE0B_4417_8D6F_8460D68D5677_.wvu.PrintTitles</vt:lpstr>
      <vt:lpstr>'Forma Nr.2  VBD9111'!Z_D669FC1B_AE0B_4417_8D6F_8460D68D5677_.wvu.PrintTitles</vt:lpstr>
      <vt:lpstr>'Forma Nr.2 ML9121'!Z_D669FC1B_AE0B_4417_8D6F_8460D68D5677_.wvu.PrintTitles</vt:lpstr>
      <vt:lpstr>'Forma Nr.2 ML9211'!Z_D669FC1B_AE0B_4417_8D6F_8460D68D5677_.wvu.PrintTitles</vt:lpstr>
      <vt:lpstr>'Forma Nr.2 S viso'!Z_D669FC1B_AE0B_4417_8D6F_8460D68D5677_.wvu.PrintTitles</vt:lpstr>
      <vt:lpstr>'Forma Nr.2 S9111'!Z_D669FC1B_AE0B_4417_8D6F_8460D68D5677_.wvu.PrintTitles</vt:lpstr>
      <vt:lpstr>'Forma Nr.2 S9121'!Z_D669FC1B_AE0B_4417_8D6F_8460D68D5677_.wvu.PrintTitles</vt:lpstr>
      <vt:lpstr>'Forma Nr.2 S9211'!Z_D669FC1B_AE0B_4417_8D6F_8460D68D5677_.wvu.PrintTitles</vt:lpstr>
      <vt:lpstr>'Forma Nr.2 SB viso'!Z_D669FC1B_AE0B_4417_8D6F_8460D68D5677_.wvu.PrintTitles</vt:lpstr>
      <vt:lpstr>'Forma Nr.2 SB9111'!Z_D669FC1B_AE0B_4417_8D6F_8460D68D5677_.wvu.PrintTitles</vt:lpstr>
      <vt:lpstr>'Forma Nr.2 SB9111 viso'!Z_D669FC1B_AE0B_4417_8D6F_8460D68D5677_.wvu.PrintTitles</vt:lpstr>
      <vt:lpstr>'Forma Nr.2 SB9111,1.4.4.28'!Z_D669FC1B_AE0B_4417_8D6F_8460D68D5677_.wvu.PrintTitles</vt:lpstr>
      <vt:lpstr>'Forma Nr.2 SB9121 '!Z_D669FC1B_AE0B_4417_8D6F_8460D68D5677_.wvu.PrintTitles</vt:lpstr>
      <vt:lpstr>'Forma Nr.2 SB9211, 1.4.4.28'!Z_D669FC1B_AE0B_4417_8D6F_8460D68D5677_.wvu.PrintTitles</vt:lpstr>
      <vt:lpstr>'Forma Nr.2 SB92111'!Z_D669FC1B_AE0B_4417_8D6F_8460D68D5677_.wvu.PrintTitles</vt:lpstr>
      <vt:lpstr>'Forma Nr.2 VBD viso'!Z_D669FC1B_AE0B_4417_8D6F_8460D68D5677_.wvu.PrintTitles</vt:lpstr>
      <vt:lpstr>'Forma Nr.2 VBD9121'!Z_D669FC1B_AE0B_4417_8D6F_8460D68D5677_.wvu.PrintTitles</vt:lpstr>
      <vt:lpstr>'Forma Nr.2 VBD9211'!Z_D669FC1B_AE0B_4417_8D6F_8460D68D5677_.wvu.PrintTitles</vt:lpstr>
      <vt:lpstr>'Forma Nr.2 viso '!Z_D669FC1B_AE0B_4417_8D6F_8460D68D5677_.wvu.PrintTitles</vt:lpstr>
      <vt:lpstr>'Forma Nr.2SB92111 viso'!Z_D669FC1B_AE0B_4417_8D6F_8460D68D5677_.wvu.PrintTitles</vt:lpstr>
      <vt:lpstr>'Forma Nr.2  ML viso'!Z_DF4717B8_E960_4300_AF40_4AC5F93B40E3_.wvu.Cols</vt:lpstr>
      <vt:lpstr>'Forma Nr.2  ML9111'!Z_DF4717B8_E960_4300_AF40_4AC5F93B40E3_.wvu.Cols</vt:lpstr>
      <vt:lpstr>'Forma Nr.2  VBD9111'!Z_DF4717B8_E960_4300_AF40_4AC5F93B40E3_.wvu.Cols</vt:lpstr>
      <vt:lpstr>'Forma Nr.2 ML9121'!Z_DF4717B8_E960_4300_AF40_4AC5F93B40E3_.wvu.Cols</vt:lpstr>
      <vt:lpstr>'Forma Nr.2 ML9211'!Z_DF4717B8_E960_4300_AF40_4AC5F93B40E3_.wvu.Cols</vt:lpstr>
      <vt:lpstr>'Forma Nr.2 S viso'!Z_DF4717B8_E960_4300_AF40_4AC5F93B40E3_.wvu.Cols</vt:lpstr>
      <vt:lpstr>'Forma Nr.2 S9111'!Z_DF4717B8_E960_4300_AF40_4AC5F93B40E3_.wvu.Cols</vt:lpstr>
      <vt:lpstr>'Forma Nr.2 S9121'!Z_DF4717B8_E960_4300_AF40_4AC5F93B40E3_.wvu.Cols</vt:lpstr>
      <vt:lpstr>'Forma Nr.2 S9211'!Z_DF4717B8_E960_4300_AF40_4AC5F93B40E3_.wvu.Cols</vt:lpstr>
      <vt:lpstr>'Forma Nr.2 SB viso'!Z_DF4717B8_E960_4300_AF40_4AC5F93B40E3_.wvu.Cols</vt:lpstr>
      <vt:lpstr>'Forma Nr.2 SB9111'!Z_DF4717B8_E960_4300_AF40_4AC5F93B40E3_.wvu.Cols</vt:lpstr>
      <vt:lpstr>'Forma Nr.2 SB9111 viso'!Z_DF4717B8_E960_4300_AF40_4AC5F93B40E3_.wvu.Cols</vt:lpstr>
      <vt:lpstr>'Forma Nr.2 SB9111,1.4.4.28'!Z_DF4717B8_E960_4300_AF40_4AC5F93B40E3_.wvu.Cols</vt:lpstr>
      <vt:lpstr>'Forma Nr.2 SB9121 '!Z_DF4717B8_E960_4300_AF40_4AC5F93B40E3_.wvu.Cols</vt:lpstr>
      <vt:lpstr>'Forma Nr.2 SB9211, 1.4.4.28'!Z_DF4717B8_E960_4300_AF40_4AC5F93B40E3_.wvu.Cols</vt:lpstr>
      <vt:lpstr>'Forma Nr.2 SB92111'!Z_DF4717B8_E960_4300_AF40_4AC5F93B40E3_.wvu.Cols</vt:lpstr>
      <vt:lpstr>'Forma Nr.2 VBD viso'!Z_DF4717B8_E960_4300_AF40_4AC5F93B40E3_.wvu.Cols</vt:lpstr>
      <vt:lpstr>'Forma Nr.2 VBD9121'!Z_DF4717B8_E960_4300_AF40_4AC5F93B40E3_.wvu.Cols</vt:lpstr>
      <vt:lpstr>'Forma Nr.2 VBD9211'!Z_DF4717B8_E960_4300_AF40_4AC5F93B40E3_.wvu.Cols</vt:lpstr>
      <vt:lpstr>'Forma Nr.2 viso '!Z_DF4717B8_E960_4300_AF40_4AC5F93B40E3_.wvu.Cols</vt:lpstr>
      <vt:lpstr>'Forma Nr.2SB92111 viso'!Z_DF4717B8_E960_4300_AF40_4AC5F93B40E3_.wvu.Cols</vt:lpstr>
      <vt:lpstr>'Forma Nr.2  ML viso'!Z_DF4717B8_E960_4300_AF40_4AC5F93B40E3_.wvu.PrintTitles</vt:lpstr>
      <vt:lpstr>'Forma Nr.2  ML9111'!Z_DF4717B8_E960_4300_AF40_4AC5F93B40E3_.wvu.PrintTitles</vt:lpstr>
      <vt:lpstr>'Forma Nr.2  VBD9111'!Z_DF4717B8_E960_4300_AF40_4AC5F93B40E3_.wvu.PrintTitles</vt:lpstr>
      <vt:lpstr>'Forma Nr.2 ML9121'!Z_DF4717B8_E960_4300_AF40_4AC5F93B40E3_.wvu.PrintTitles</vt:lpstr>
      <vt:lpstr>'Forma Nr.2 ML9211'!Z_DF4717B8_E960_4300_AF40_4AC5F93B40E3_.wvu.PrintTitles</vt:lpstr>
      <vt:lpstr>'Forma Nr.2 S viso'!Z_DF4717B8_E960_4300_AF40_4AC5F93B40E3_.wvu.PrintTitles</vt:lpstr>
      <vt:lpstr>'Forma Nr.2 S9111'!Z_DF4717B8_E960_4300_AF40_4AC5F93B40E3_.wvu.PrintTitles</vt:lpstr>
      <vt:lpstr>'Forma Nr.2 S9121'!Z_DF4717B8_E960_4300_AF40_4AC5F93B40E3_.wvu.PrintTitles</vt:lpstr>
      <vt:lpstr>'Forma Nr.2 S9211'!Z_DF4717B8_E960_4300_AF40_4AC5F93B40E3_.wvu.PrintTitles</vt:lpstr>
      <vt:lpstr>'Forma Nr.2 SB viso'!Z_DF4717B8_E960_4300_AF40_4AC5F93B40E3_.wvu.PrintTitles</vt:lpstr>
      <vt:lpstr>'Forma Nr.2 SB9111'!Z_DF4717B8_E960_4300_AF40_4AC5F93B40E3_.wvu.PrintTitles</vt:lpstr>
      <vt:lpstr>'Forma Nr.2 SB9111 viso'!Z_DF4717B8_E960_4300_AF40_4AC5F93B40E3_.wvu.PrintTitles</vt:lpstr>
      <vt:lpstr>'Forma Nr.2 SB9111,1.4.4.28'!Z_DF4717B8_E960_4300_AF40_4AC5F93B40E3_.wvu.PrintTitles</vt:lpstr>
      <vt:lpstr>'Forma Nr.2 SB9121 '!Z_DF4717B8_E960_4300_AF40_4AC5F93B40E3_.wvu.PrintTitles</vt:lpstr>
      <vt:lpstr>'Forma Nr.2 SB9211, 1.4.4.28'!Z_DF4717B8_E960_4300_AF40_4AC5F93B40E3_.wvu.PrintTitles</vt:lpstr>
      <vt:lpstr>'Forma Nr.2 SB92111'!Z_DF4717B8_E960_4300_AF40_4AC5F93B40E3_.wvu.PrintTitles</vt:lpstr>
      <vt:lpstr>'Forma Nr.2 VBD viso'!Z_DF4717B8_E960_4300_AF40_4AC5F93B40E3_.wvu.PrintTitles</vt:lpstr>
      <vt:lpstr>'Forma Nr.2 VBD9121'!Z_DF4717B8_E960_4300_AF40_4AC5F93B40E3_.wvu.PrintTitles</vt:lpstr>
      <vt:lpstr>'Forma Nr.2 VBD9211'!Z_DF4717B8_E960_4300_AF40_4AC5F93B40E3_.wvu.PrintTitles</vt:lpstr>
      <vt:lpstr>'Forma Nr.2 viso '!Z_DF4717B8_E960_4300_AF40_4AC5F93B40E3_.wvu.PrintTitles</vt:lpstr>
      <vt:lpstr>'Forma Nr.2SB92111 viso'!Z_DF4717B8_E960_4300_AF40_4AC5F93B40E3_.wvu.PrintTitles</vt:lpstr>
      <vt:lpstr>'Forma Nr.2  ML viso'!Z_F677807F_46FD_43C6_BB8F_08ECC7636E03_.wvu.Cols</vt:lpstr>
      <vt:lpstr>'Forma Nr.2  ML9111'!Z_F677807F_46FD_43C6_BB8F_08ECC7636E03_.wvu.Cols</vt:lpstr>
      <vt:lpstr>'Forma Nr.2  VBD9111'!Z_F677807F_46FD_43C6_BB8F_08ECC7636E03_.wvu.Cols</vt:lpstr>
      <vt:lpstr>'Forma Nr.2 ML9121'!Z_F677807F_46FD_43C6_BB8F_08ECC7636E03_.wvu.Cols</vt:lpstr>
      <vt:lpstr>'Forma Nr.2 ML9211'!Z_F677807F_46FD_43C6_BB8F_08ECC7636E03_.wvu.Cols</vt:lpstr>
      <vt:lpstr>'Forma Nr.2 S viso'!Z_F677807F_46FD_43C6_BB8F_08ECC7636E03_.wvu.Cols</vt:lpstr>
      <vt:lpstr>'Forma Nr.2 S9111'!Z_F677807F_46FD_43C6_BB8F_08ECC7636E03_.wvu.Cols</vt:lpstr>
      <vt:lpstr>'Forma Nr.2 S9121'!Z_F677807F_46FD_43C6_BB8F_08ECC7636E03_.wvu.Cols</vt:lpstr>
      <vt:lpstr>'Forma Nr.2 S9211'!Z_F677807F_46FD_43C6_BB8F_08ECC7636E03_.wvu.Cols</vt:lpstr>
      <vt:lpstr>'Forma Nr.2 SB viso'!Z_F677807F_46FD_43C6_BB8F_08ECC7636E03_.wvu.Cols</vt:lpstr>
      <vt:lpstr>'Forma Nr.2 SB9111'!Z_F677807F_46FD_43C6_BB8F_08ECC7636E03_.wvu.Cols</vt:lpstr>
      <vt:lpstr>'Forma Nr.2 SB9111 viso'!Z_F677807F_46FD_43C6_BB8F_08ECC7636E03_.wvu.Cols</vt:lpstr>
      <vt:lpstr>'Forma Nr.2 SB9111,1.4.4.28'!Z_F677807F_46FD_43C6_BB8F_08ECC7636E03_.wvu.Cols</vt:lpstr>
      <vt:lpstr>'Forma Nr.2 SB9121 '!Z_F677807F_46FD_43C6_BB8F_08ECC7636E03_.wvu.Cols</vt:lpstr>
      <vt:lpstr>'Forma Nr.2 SB9211, 1.4.4.28'!Z_F677807F_46FD_43C6_BB8F_08ECC7636E03_.wvu.Cols</vt:lpstr>
      <vt:lpstr>'Forma Nr.2 SB92111'!Z_F677807F_46FD_43C6_BB8F_08ECC7636E03_.wvu.Cols</vt:lpstr>
      <vt:lpstr>'Forma Nr.2 VBD viso'!Z_F677807F_46FD_43C6_BB8F_08ECC7636E03_.wvu.Cols</vt:lpstr>
      <vt:lpstr>'Forma Nr.2 VBD9121'!Z_F677807F_46FD_43C6_BB8F_08ECC7636E03_.wvu.Cols</vt:lpstr>
      <vt:lpstr>'Forma Nr.2 VBD9211'!Z_F677807F_46FD_43C6_BB8F_08ECC7636E03_.wvu.Cols</vt:lpstr>
      <vt:lpstr>'Forma Nr.2 viso '!Z_F677807F_46FD_43C6_BB8F_08ECC7636E03_.wvu.Cols</vt:lpstr>
      <vt:lpstr>'Forma Nr.2SB92111 viso'!Z_F677807F_46FD_43C6_BB8F_08ECC7636E03_.wvu.Cols</vt:lpstr>
      <vt:lpstr>'Forma Nr.2  ML viso'!Z_F677807F_46FD_43C6_BB8F_08ECC7636E03_.wvu.PrintTitles</vt:lpstr>
      <vt:lpstr>'Forma Nr.2  ML9111'!Z_F677807F_46FD_43C6_BB8F_08ECC7636E03_.wvu.PrintTitles</vt:lpstr>
      <vt:lpstr>'Forma Nr.2  VBD9111'!Z_F677807F_46FD_43C6_BB8F_08ECC7636E03_.wvu.PrintTitles</vt:lpstr>
      <vt:lpstr>'Forma Nr.2 ML9121'!Z_F677807F_46FD_43C6_BB8F_08ECC7636E03_.wvu.PrintTitles</vt:lpstr>
      <vt:lpstr>'Forma Nr.2 ML9211'!Z_F677807F_46FD_43C6_BB8F_08ECC7636E03_.wvu.PrintTitles</vt:lpstr>
      <vt:lpstr>'Forma Nr.2 S viso'!Z_F677807F_46FD_43C6_BB8F_08ECC7636E03_.wvu.PrintTitles</vt:lpstr>
      <vt:lpstr>'Forma Nr.2 S9111'!Z_F677807F_46FD_43C6_BB8F_08ECC7636E03_.wvu.PrintTitles</vt:lpstr>
      <vt:lpstr>'Forma Nr.2 S9121'!Z_F677807F_46FD_43C6_BB8F_08ECC7636E03_.wvu.PrintTitles</vt:lpstr>
      <vt:lpstr>'Forma Nr.2 S9211'!Z_F677807F_46FD_43C6_BB8F_08ECC7636E03_.wvu.PrintTitles</vt:lpstr>
      <vt:lpstr>'Forma Nr.2 SB viso'!Z_F677807F_46FD_43C6_BB8F_08ECC7636E03_.wvu.PrintTitles</vt:lpstr>
      <vt:lpstr>'Forma Nr.2 SB9111'!Z_F677807F_46FD_43C6_BB8F_08ECC7636E03_.wvu.PrintTitles</vt:lpstr>
      <vt:lpstr>'Forma Nr.2 SB9111 viso'!Z_F677807F_46FD_43C6_BB8F_08ECC7636E03_.wvu.PrintTitles</vt:lpstr>
      <vt:lpstr>'Forma Nr.2 SB9111,1.4.4.28'!Z_F677807F_46FD_43C6_BB8F_08ECC7636E03_.wvu.PrintTitles</vt:lpstr>
      <vt:lpstr>'Forma Nr.2 SB9121 '!Z_F677807F_46FD_43C6_BB8F_08ECC7636E03_.wvu.PrintTitles</vt:lpstr>
      <vt:lpstr>'Forma Nr.2 SB9211, 1.4.4.28'!Z_F677807F_46FD_43C6_BB8F_08ECC7636E03_.wvu.PrintTitles</vt:lpstr>
      <vt:lpstr>'Forma Nr.2 SB92111'!Z_F677807F_46FD_43C6_BB8F_08ECC7636E03_.wvu.PrintTitles</vt:lpstr>
      <vt:lpstr>'Forma Nr.2 VBD viso'!Z_F677807F_46FD_43C6_BB8F_08ECC7636E03_.wvu.PrintTitles</vt:lpstr>
      <vt:lpstr>'Forma Nr.2 VBD9121'!Z_F677807F_46FD_43C6_BB8F_08ECC7636E03_.wvu.PrintTitles</vt:lpstr>
      <vt:lpstr>'Forma Nr.2 VBD9211'!Z_F677807F_46FD_43C6_BB8F_08ECC7636E03_.wvu.PrintTitles</vt:lpstr>
      <vt:lpstr>'Forma Nr.2 viso '!Z_F677807F_46FD_43C6_BB8F_08ECC7636E03_.wvu.PrintTitles</vt:lpstr>
      <vt:lpstr>'Forma Nr.2SB92111 viso'!Z_F677807F_46FD_43C6_BB8F_08ECC7636E03_.wvu.PrintTitles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Viktorija Dargužienė</dc:creator>
  <cp:lastModifiedBy>Sandra Ruikienė</cp:lastModifiedBy>
  <cp:lastPrinted>2026-07-13T11:05:32Z</cp:lastPrinted>
  <dcterms:created xsi:type="dcterms:W3CDTF">1996-10-14T23:33:28Z</dcterms:created>
  <dcterms:modified xsi:type="dcterms:W3CDTF">2026-07-13T11:05:36Z</dcterms:modified>
</cp:coreProperties>
</file>